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8_{8B8C215D-1A04-4FD1-B2E2-41E996B4B5DE}" xr6:coauthVersionLast="47" xr6:coauthVersionMax="47" xr10:uidLastSave="{00000000-0000-0000-0000-000000000000}"/>
  <bookViews>
    <workbookView xWindow="-108" yWindow="-108" windowWidth="23256" windowHeight="13896" tabRatio="69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F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G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<sst xmlns="http://schemas.openxmlformats.org/spreadsheetml/2006/main" count="25605" uniqueCount="3505">
  <si>
    <t>miércoles, 18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</si>
  <si>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</si>
  <si>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</si>
  <si>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</si>
  <si>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</si>
  <si>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</si>
  <si>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</si>
  <si>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</si>
  <si>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</si>
  <si>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</si>
  <si>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</si>
  <si>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</si>
  <si>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</si>
  <si>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</si>
  <si>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</si>
  <si>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</si>
  <si>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</si>
  <si>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</si>
  <si>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18/06/2025 00:00:00</t>
  </si>
  <si>
    <t>19/06/2025 00:00:00</t>
  </si>
  <si>
    <t>DECLARACIÓN DE SITUACIÓN EXCEPCIONAL EN LA S.E. PORTILLO DE 60 kV</t>
  </si>
  <si>
    <t>NO</t>
  </si>
  <si>
    <t>FALLA</t>
  </si>
  <si>
    <t>ELECTRONOROESTE S.A.</t>
  </si>
  <si>
    <t>ZORRITOS - TUMBES</t>
  </si>
  <si>
    <t xml:space="preserve">LINEA DE TRANSMISION          </t>
  </si>
  <si>
    <t>L-6665A</t>
  </si>
  <si>
    <t>18/06/2025 13:15:53</t>
  </si>
  <si>
    <t>18/06/2025 13:24:23</t>
  </si>
  <si>
    <t>DESCONEXIÓN DE LA LÍNEA L-6665 (ZORRITOS - TUMBRES) 60 KV</t>
  </si>
  <si>
    <t>SI</t>
  </si>
  <si>
    <t>RED DE ENERGIA DEL PERU S.A.</t>
  </si>
  <si>
    <t>HUANZA-CARABAYLLO</t>
  </si>
  <si>
    <t>L-2110</t>
  </si>
  <si>
    <t>18/06/2025 00:55:29</t>
  </si>
  <si>
    <t>RECIERRE EXITOSO DE LA LÍNEA L-2110 (HUANZA - CARABAYLLO) DE 220 KV</t>
  </si>
  <si>
    <t>18/06/2025 04:53:04</t>
  </si>
  <si>
    <t>18/06/2025 06:31:17</t>
  </si>
  <si>
    <t>18/06/2025 06:35:54</t>
  </si>
  <si>
    <t>18/06/2025 07:22:48</t>
  </si>
  <si>
    <t>STATKRAFT S.A</t>
  </si>
  <si>
    <t>OROYA</t>
  </si>
  <si>
    <t>GENERADOR HIDROELÉCTRICO</t>
  </si>
  <si>
    <t>G3</t>
  </si>
  <si>
    <t>18/06/2025 11:45:28</t>
  </si>
  <si>
    <t>18/06/2025 19:09:01</t>
  </si>
  <si>
    <t>DESCONEXIÓN DEL GRUPO G3 DE LA C.H. OROYA</t>
  </si>
  <si>
    <t>PARAMONGA N. - PARAMONGA E.</t>
  </si>
  <si>
    <t>L-1101</t>
  </si>
  <si>
    <t>18/06/2025 07:33:21</t>
  </si>
  <si>
    <t>18/06/2025 07:56:12</t>
  </si>
  <si>
    <t>DESCONEXIÓN DE LA LÍNEA L-1101 (PARAMONGA NUEVA - PARAMONGA EXISTENTE) DE 138 KV</t>
  </si>
  <si>
    <t>TRANSMANTARO</t>
  </si>
  <si>
    <t>CARABAYLLO - ZAPALLAL</t>
  </si>
  <si>
    <t>L-2108</t>
  </si>
  <si>
    <t>18/06/2025 00:59:37</t>
  </si>
  <si>
    <t>RECIERRE EXITOSO DE LA LÍNEA L-2108 (CARABAYLLO - ZAPALLAL) DE 220 KV</t>
  </si>
  <si>
    <t>18/06/2025 05:37:03</t>
  </si>
  <si>
    <t>18/06/2025 09:20:32</t>
  </si>
  <si>
    <t>RESTRICCIONES OPERATIVAS</t>
  </si>
  <si>
    <t>FECHA</t>
  </si>
  <si>
    <t>HORA
INICIO</t>
  </si>
  <si>
    <t>HORA
FINAL</t>
  </si>
  <si>
    <t>T.Eq.</t>
  </si>
  <si>
    <t>18/06/2025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</si>
  <si>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</si>
  <si>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</si>
  <si>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</si>
  <si>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</si>
  <si>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</si>
  <si>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</si>
  <si>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</si>
  <si>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</si>
  <si>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</si>
  <si>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</si>
  <si>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</si>
  <si>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</si>
  <si>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</si>
  <si>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</si>
  <si>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</si>
  <si>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</si>
  <si>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</si>
  <si>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</si>
  <si>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</si>
  <si>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</si>
  <si>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</si>
  <si>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</si>
  <si>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</si>
  <si>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</si>
  <si>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</si>
  <si>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</si>
  <si>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</si>
  <si>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</si>
  <si>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</si>
  <si>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</si>
  <si>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</si>
  <si>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</si>
  <si>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</si>
  <si>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</si>
  <si>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</si>
  <si>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</si>
  <si>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</si>
  <si>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</si>
  <si>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</si>
  <si>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</si>
  <si>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</si>
  <si>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</si>
  <si>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</si>
  <si>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</si>
  <si>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</si>
  <si>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</si>
  <si>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</si>
  <si>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</si>
  <si>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</si>
  <si>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</si>
  <si>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</si>
  <si>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</si>
  <si>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</si>
  <si>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</si>
  <si>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</si>
  <si>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</si>
  <si>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</si>
  <si>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</si>
  <si>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</si>
  <si>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</si>
  <si>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</si>
  <si>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</si>
  <si>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</si>
  <si>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</si>
  <si>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</si>
  <si>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</si>
  <si>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</si>
  <si>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</si>
  <si>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</si>
  <si>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</si>
  <si>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</si>
  <si>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</si>
  <si>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</si>
  <si>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</si>
  <si>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</si>
  <si>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</si>
  <si>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</si>
  <si>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</si>
  <si>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</si>
  <si>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</si>
  <si>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</si>
  <si>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</si>
  <si>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</si>
  <si>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</si>
  <si>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</si>
  <si>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</si>
  <si>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</si>
  <si>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</si>
  <si>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</si>
  <si>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</si>
  <si>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</si>
  <si>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</si>
  <si>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</si>
  <si>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18/06/2025 00:00</t>
  </si>
  <si>
    <t>19/06/2025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</si>
  <si>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</si>
  <si>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</si>
  <si>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</si>
  <si>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</si>
  <si>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</si>
  <si>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</si>
  <si>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</si>
  <si>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</si>
  <si>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</si>
  <si>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</si>
  <si>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</si>
  <si>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</si>
  <si>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</si>
  <si>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</si>
  <si>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</si>
  <si>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</si>
  <si>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</si>
  <si>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</si>
  <si>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</si>
  <si>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</si>
  <si>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</si>
  <si>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</si>
  <si>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</si>
  <si>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</si>
  <si>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</si>
  <si>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</si>
  <si>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</si>
  <si>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</si>
  <si>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</si>
  <si>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CL-BCS-5484</t>
  </si>
  <si>
    <t>18/06/2025 07:59</t>
  </si>
  <si>
    <t>18/06/2025 14:38</t>
  </si>
  <si>
    <t>LIMPIEZA DE AISLAMIENTO</t>
  </si>
  <si>
    <t xml:space="preserve">PREV.     </t>
  </si>
  <si>
    <t>18/06/2025 09:05</t>
  </si>
  <si>
    <t>18/06/2025 16:25</t>
  </si>
  <si>
    <t>Cambio y pruebas en nuevo RTU Hitachi</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</si>
  <si>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</si>
  <si>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</si>
  <si>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</si>
  <si>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</si>
  <si>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</si>
  <si>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</si>
  <si>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</si>
  <si>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</si>
  <si>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</si>
  <si>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</si>
  <si>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</si>
  <si>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</si>
  <si>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</si>
  <si>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</si>
  <si>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</si>
  <si>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</si>
  <si>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</si>
  <si>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</si>
  <si>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18/06/2025 08:00</t>
  </si>
  <si>
    <t>18/06/2025 16:00</t>
  </si>
  <si>
    <t>MEDICION DE RESISTENCIA DE PUESTA A TIERRA.</t>
  </si>
  <si>
    <t>ATN S.A.</t>
  </si>
  <si>
    <t>CAJAMARCA NORTE - PAMPA HONDA</t>
  </si>
  <si>
    <t>L-2283</t>
  </si>
  <si>
    <t>18/06/2025 08:40</t>
  </si>
  <si>
    <t>18/06/2025 15:36</t>
  </si>
  <si>
    <t>Medida de la Resistencia de Puesta a Tierra</t>
  </si>
  <si>
    <t>L-2287</t>
  </si>
  <si>
    <t>18/06/2025 09:22</t>
  </si>
  <si>
    <t>18/06/2025 16:14</t>
  </si>
  <si>
    <t>Inspeccion preventiva anual</t>
  </si>
  <si>
    <t>KIMAN AYLLU - LA RAMADA</t>
  </si>
  <si>
    <t>L-2272</t>
  </si>
  <si>
    <t>18/06/2025 10:32</t>
  </si>
  <si>
    <t>18/06/2025 17:10</t>
  </si>
  <si>
    <t>L-2274</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</si>
  <si>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</si>
  <si>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</si>
  <si>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</si>
  <si>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</si>
  <si>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</si>
  <si>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</si>
  <si>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</si>
  <si>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</si>
  <si>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</si>
  <si>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</si>
  <si>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</si>
  <si>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</si>
  <si>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</si>
  <si>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</si>
  <si>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</si>
  <si>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</si>
  <si>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</si>
  <si>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</si>
  <si>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</si>
  <si>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</si>
  <si>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</si>
  <si>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MOYOPAMPA</t>
  </si>
  <si>
    <t>INTEGRACION DEL RELE DIFERENCIAL DE BARRAS AL SISTEMA DE CONTROL DE LA SUBESTACION, CON RIESGO DE DISPARO</t>
  </si>
  <si>
    <t>PORTILLO-GLORIA</t>
  </si>
  <si>
    <t>L-6437</t>
  </si>
  <si>
    <t>18/06/2025 07:25</t>
  </si>
  <si>
    <t>18/06/2025 16:10</t>
  </si>
  <si>
    <t>REEMPLAZO DE PASTA DE SILICONA</t>
  </si>
  <si>
    <t>CHARCANI VI</t>
  </si>
  <si>
    <t>Mantenimiento Generador</t>
  </si>
  <si>
    <t>SANTUARIO</t>
  </si>
  <si>
    <t>ACOPLE 138</t>
  </si>
  <si>
    <t>En servicio barra 2,uso en grupo N1 Charcani V con interruptor de acoplamiento, por falla</t>
  </si>
  <si>
    <t>EGESUR</t>
  </si>
  <si>
    <t>ARICOTA 2 - TOMASIRI</t>
  </si>
  <si>
    <t>L-6620</t>
  </si>
  <si>
    <t>18/06/2025 06:33</t>
  </si>
  <si>
    <t>18/06/2025 06:36</t>
  </si>
  <si>
    <t>F/S POR SEGURIDAD POR CONEXION DE LA L-6637 QUE FINALIZA SU MANTENIMIENTO PROGRAMADO. SE INTERRUMPE SUMINISTRO A LA SE. TOMASIRI (1 MW) DE 06:30 A 06:45 H</t>
  </si>
  <si>
    <t>S</t>
  </si>
  <si>
    <t>INDEPENDENCIA</t>
  </si>
  <si>
    <t>T-30</t>
  </si>
  <si>
    <t>Mantenimiento correctivo del transformador de potencia en reserva - DELCROSA</t>
  </si>
  <si>
    <t xml:space="preserve">CORR.     </t>
  </si>
  <si>
    <t>TOMASIRI - LOS HEROES</t>
  </si>
  <si>
    <t>L-6637</t>
  </si>
  <si>
    <t>18/06/2025 06:35</t>
  </si>
  <si>
    <t>MANTENIMIENTO EN FRIO L-6637 S.E. TOMASIRI - S.E. LOS HEROES: INSPECCION ESTADO DE ACCESORIOS DE TRANSMISION, LIMPIEZA DE SISTEMA DE AISLAMIENTO, REEMPLAZO DE FERRETERIA.</t>
  </si>
  <si>
    <t>ELECTROPERU</t>
  </si>
  <si>
    <t>MANTARO</t>
  </si>
  <si>
    <t>G5</t>
  </si>
  <si>
    <t>18/06/2025 00:05</t>
  </si>
  <si>
    <t>MANTENIMIENTO CORRECTIVO POR INCREMENTO EN LAS VIBRACIONES DEL COJINETE COMBINADO SUPERIOR. CAMBIO RODETE, AJUSTE COJINETE GUIA TURBINA.ADICIONALMENTE SE REALIZARA MANTENIMIENTO PREVENTIVO Y CONTROLES SISTEMATICOS.</t>
  </si>
  <si>
    <t xml:space="preserve">EMPRESA DE GENERACION HUANZA                      </t>
  </si>
  <si>
    <t>HUANZA</t>
  </si>
  <si>
    <t>1GER</t>
  </si>
  <si>
    <t>CAMBIO DE VALVULA ESFERICA EN GRUPO G1</t>
  </si>
  <si>
    <t>CHILCA 2</t>
  </si>
  <si>
    <t>18/06/2025 10:39</t>
  </si>
  <si>
    <t>18/06/2025 23:02</t>
  </si>
  <si>
    <t>Pruebas de Operatividad Chilca 2 post-mantenimiento anual de central</t>
  </si>
  <si>
    <t>PRUEBA</t>
  </si>
  <si>
    <t>DERIVACION</t>
  </si>
  <si>
    <t>S.E. DERIVACION</t>
  </si>
  <si>
    <t>18/06/2025 17:00</t>
  </si>
  <si>
    <t>•	Revision de redundancia entre Router’s entre SE Lomitas y SE Derivacion ,Revision y configuracion de SICAM PAS SE Derivacion , SE Punta Lomitas y sistemas asociados. Configuracion de banda muerta en reles y controladores SE Derivacion. (Riesgo de perdida de se?ales de comunicacion al COES, se requiere desconexion de la CG EDAG/ERAG Marcona y se habilitara del EDAG propio de Punta Lomitas).</t>
  </si>
  <si>
    <t>DERIVACION - PUNTA LOMITAS</t>
  </si>
  <si>
    <t>L-2313</t>
  </si>
  <si>
    <t>MANTENIMIENTO PREVENTIVO EN L-2313 DERIVACION-PUNTA LOMITAS [LAVADO EN CALIENTE DE AISLADORES]</t>
  </si>
  <si>
    <t>R</t>
  </si>
  <si>
    <t>L-2314</t>
  </si>
  <si>
    <t>MANTENIMIENTO PREVENTIVO EN L-2314 DERIVACION-PUNTA LOMITAS [LAVADO EN CALIENTE DE AISLADORES]</t>
  </si>
  <si>
    <t>ILO 2</t>
  </si>
  <si>
    <t>I2T4</t>
  </si>
  <si>
    <t>MANTENIMIENTO DE TRANSFORMADOR TG3</t>
  </si>
  <si>
    <t>PUNTA LOMITAS</t>
  </si>
  <si>
    <t>Central Punta Lomitas limitado a 193 MW debido a: Reparacion de 02 aerogeneradores, punch list y atencion de alarmas 04</t>
  </si>
  <si>
    <t>18/06/2025 16:52</t>
  </si>
  <si>
    <t>Celda de Generacion (CG) de la CE Punta Lomitas (PLOM) deshabilitada, perteneciente al ACT - Marcona (Automatismo de Control de Transferencias), por fallas en la comunicacion (envio y recepcion de se?ales desde PLOM).</t>
  </si>
  <si>
    <t>PUNTA LOMITAS EXP</t>
  </si>
  <si>
    <t>Central Punta Lomitas Exp. limitado a 27 MW debido a: Punch list y atencion de alarmas 02 aerogenerador (entre 08:00 y 18:00 hrs)</t>
  </si>
  <si>
    <t>RESERVA FRIA PLANTA ILO</t>
  </si>
  <si>
    <t>TG3</t>
  </si>
  <si>
    <t>TG3 - MANTENIMIENTO ANUAL</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</si>
  <si>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</si>
  <si>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</si>
  <si>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</si>
  <si>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</si>
  <si>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</si>
  <si>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</si>
  <si>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</si>
  <si>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</si>
  <si>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18/06/2025 06:00</t>
  </si>
  <si>
    <t>18/06/2025 14:00</t>
  </si>
  <si>
    <t>HIDROLAVADO DE AISLADORES EN LA L-1117</t>
  </si>
  <si>
    <t>ISA PERU</t>
  </si>
  <si>
    <t>TINGO MARIA</t>
  </si>
  <si>
    <t>CL-2252</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</si>
  <si>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</si>
  <si>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</si>
  <si>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</si>
  <si>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</si>
  <si>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</si>
  <si>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</si>
  <si>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</si>
  <si>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18/06/2025 07:30</t>
  </si>
  <si>
    <t>18/06/2025 19:00</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</si>
  <si>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</si>
  <si>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</si>
  <si>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</si>
  <si>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</si>
  <si>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LUZ DEL SUR</t>
  </si>
  <si>
    <t>BALNEARIOS</t>
  </si>
  <si>
    <t>18/06/2025 02:40</t>
  </si>
  <si>
    <t>18/06/2025 05:32</t>
  </si>
  <si>
    <t>MEDICION DE EFECTO CORONA EN VACIO</t>
  </si>
  <si>
    <t>PACHACUTEC</t>
  </si>
  <si>
    <t>TRA-2</t>
  </si>
  <si>
    <t>18/06/2025 03:10</t>
  </si>
  <si>
    <t>18/06/2025 16:51</t>
  </si>
  <si>
    <t>Mantenimiento correctivo, revision y pruebas de protecciones del transformador</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</si>
  <si>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</si>
  <si>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</si>
  <si>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</si>
  <si>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</si>
  <si>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</si>
  <si>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</si>
  <si>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</si>
  <si>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</si>
  <si>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</si>
  <si>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</si>
  <si>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SAN JOSE</t>
  </si>
  <si>
    <t>ATXF-002</t>
  </si>
  <si>
    <t>18/06/2025 16:18</t>
  </si>
  <si>
    <t>MANTENIMIENTO ELECTROMECANICO CELDA TRANSFORMADOR ATXF2 Y EQUIPAMIENTO PATIO SECTOR #2 500KV. MANTENIMIENTO DE SISTEMAS DE PROTECCION Y CONTROL.</t>
  </si>
  <si>
    <t>Proteccion de Barras de SE. San Jose 220kV. desactivada a solicitud de Joya Solar (Proyecto CSF San Martin).</t>
  </si>
  <si>
    <t>BARRA B_500kV</t>
  </si>
  <si>
    <t>18/06/2025 09:01</t>
  </si>
  <si>
    <t>18/06/2025 16:17</t>
  </si>
  <si>
    <t>INDISPONIBILIDAD DE BARRA B 500KV POR MTTO DE EQUIPAMIENTO DE CELDA DE TRANSFORMADOR ATXF2</t>
  </si>
  <si>
    <t>SAN LUIS - CERRO VERDE</t>
  </si>
  <si>
    <t>L-2074</t>
  </si>
  <si>
    <t>L-2074 E/S POR SEGURIDAD DURANTE INDISPONIBILIDAD DE TRANSFORMADOR ATXF2</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</si>
  <si>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</si>
  <si>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</si>
  <si>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</si>
  <si>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</si>
  <si>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</si>
  <si>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REEMPLAZO DE BATERIAS UNIDAD TG7</t>
  </si>
  <si>
    <t>SANTA ROSA N.</t>
  </si>
  <si>
    <t>TR-TG7</t>
  </si>
  <si>
    <t>MANTENIMIENTO DE TRANSFORMADOR DE POTENCIA TG7</t>
  </si>
  <si>
    <t xml:space="preserve">PETRAMAS                                          </t>
  </si>
  <si>
    <t>LA GRINGA V</t>
  </si>
  <si>
    <t>MANTENIMIENTO DE 57000 HRS</t>
  </si>
  <si>
    <t>PLUZ ENERGIA PERU S.A.A.</t>
  </si>
  <si>
    <t>BARSI</t>
  </si>
  <si>
    <t>ST B 220 kV</t>
  </si>
  <si>
    <t>18/06/2025 13:00</t>
  </si>
  <si>
    <t>TRABAJOS PREVIOS PARA CONEXION NUEVA LINEA 220 MALVINAS</t>
  </si>
  <si>
    <t>CHILLON</t>
  </si>
  <si>
    <t>BARRA II 220kV</t>
  </si>
  <si>
    <t>TRABAJO CORRECTIVO POR PUNTO CALIENTE EN EL SECCIONADOR DE BARRA 2 DE LINEA L-2017 SET CHILLON.</t>
  </si>
  <si>
    <t>CL-2017</t>
  </si>
  <si>
    <t>MALVINAS</t>
  </si>
  <si>
    <t>BARRA B 220kV</t>
  </si>
  <si>
    <t>TRABAJOS PREVIOS PARA ACOPLAMIENTO DE NUEVA BAHIA GIS.</t>
  </si>
  <si>
    <t>ALIPIO ROSALES - MACHALA</t>
  </si>
  <si>
    <t>L-2280</t>
  </si>
  <si>
    <t>CUELLOS CERRADOS EN ESTRUCTURA E131 LADO ECUADOR A SOLICITUD DE CENACE DESDE EL 25.02.2025.</t>
  </si>
  <si>
    <t>AMARILIS</t>
  </si>
  <si>
    <t>18/06/2025 08:31</t>
  </si>
  <si>
    <t>18/06/2025 19:50</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</si>
  <si>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</si>
  <si>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</si>
  <si>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</si>
  <si>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</si>
  <si>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</si>
  <si>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</si>
  <si>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COMBAPATA</t>
  </si>
  <si>
    <t>18/06/2025 09:06</t>
  </si>
  <si>
    <t>18/06/2025 13:36</t>
  </si>
  <si>
    <t>CAMBIO DE ROUTER RX1501 RX1, ACTIVIDAD CON PERDIDA DE SUPERVISION DE FORMA CONTINUA. (R0120157)</t>
  </si>
  <si>
    <t>HUANCAVELICA - CHIRIBAMBA</t>
  </si>
  <si>
    <t>L-2130</t>
  </si>
  <si>
    <t>NO SE TIENE HABILITADO SISTEMA DE TELEPROTECCION Y RECIERRES POR PENDIENTES EN LA PRUEBA E2E. SE ACELERO LA ZONA 2 EN 200 MS.</t>
  </si>
  <si>
    <t>ICA</t>
  </si>
  <si>
    <t>CAMBIO DE GAS SF6 DEL INTERRUPTOR IN-2564, ACTIVIDAD CON BARRA  B  FUERA DE SERVICIO Y CORTE CONTINUO. (R0118994)</t>
  </si>
  <si>
    <t>BARRA B 220</t>
  </si>
  <si>
    <t>FUERA DE SERVICIO DEBIDO A TRABAJOS DE CELDA ACOPLE 220KV. (R0118994)</t>
  </si>
  <si>
    <t>CL-2305</t>
  </si>
  <si>
    <t>18/06/2025 17:30</t>
  </si>
  <si>
    <t>PE-AMP.21: CONFIGURACION Y PRUEBAS A LOS RELES DE PROTECCION PRINCIPAL Y RESPALDO DE LA CELDA DE ACOPLE 220KV, ACTIVIDAD CON ACOPLE 220KV Y BARRA  B  FUERA DE SERVICIO. (R0120210)</t>
  </si>
  <si>
    <t>BARRA-B 220</t>
  </si>
  <si>
    <t>18/06/2025 08:37</t>
  </si>
  <si>
    <t>18/06/2025 17:32</t>
  </si>
  <si>
    <t>FUERA DE SERVICIO DEBIDO A TRABAJOS DE CL-2305. (R0120210)</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</si>
  <si>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</si>
  <si>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</si>
  <si>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</si>
  <si>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</si>
  <si>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</si>
  <si>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</si>
  <si>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</si>
  <si>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</si>
  <si>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18/06/2025 09:00</t>
  </si>
  <si>
    <t>Mantenimiento correctivo liberacion de la barra  B de la SE Marcona 220kV, para retirar el trapo en la barra continua REP-SHP en la fase T (CL-2299)</t>
  </si>
  <si>
    <t>MOLLENDO</t>
  </si>
  <si>
    <t>CL-1030</t>
  </si>
  <si>
    <t>SE?ALES SCADA DEL SECCIONADOR SA-4309 CON STATUS  INVALIDO  AL ESTAR EN BAIPAS DEBIDO A QUE SE REQUIERE SU REEMPLAZO POR OBSOLESCENCIA HASTA OCTUBRE 2025 (FECHA TENTATIVA).</t>
  </si>
  <si>
    <t>PIURA OESTE</t>
  </si>
  <si>
    <t>CL-2241_old</t>
  </si>
  <si>
    <t>A SOLICITUD DE CONCESIONARIA LINEA DE TRANSMISION LA NI?A (COBRA): CAMBIO DE TC-2561 Y B-378, REPOTENCIACION DE CELDA CL-2241, 220kV.</t>
  </si>
  <si>
    <t>T32-261</t>
  </si>
  <si>
    <t>EQUIPO INDISPONIBLE POR FALLA EN EL BUJE 220KV FASE  T  DEL TRANSFORMADOR. SE LLEVARA A TALLER PARA SU INSPECCION Y REPARACION. EN SU REEMPLAZO, EL AUTOTRANSFORMADOR AT142-2161 (TRANSFOMADOR DE RESERVA) ENTRO EN SERVICIO EL DIA 02.06.25 DE MANERA TEMPORAL.</t>
  </si>
  <si>
    <t>A SOLICITUD DE CONCESIONARIA LINEA DE TRANSMISION LA NI?A (COBRA): CAMBIO DE TC-2561, REPOTENCIACION DE CELDA CL-2241, 220kV. REQUIERE BARRA A FUERA DE SERVICIO. (R0120219)</t>
  </si>
  <si>
    <t>BARRA A 220</t>
  </si>
  <si>
    <t>18/06/2025 07:56</t>
  </si>
  <si>
    <t>18/06/2025 17:06</t>
  </si>
  <si>
    <t>A SOLICITUD DE CONCESIONARIA LA NI?A: INDISPONIBILIDAD DE LA BARRA A 220kV POR TRABAJOS CL-2241 (R0120219)</t>
  </si>
  <si>
    <t>SAN NICOLAS</t>
  </si>
  <si>
    <t>CL-6627</t>
  </si>
  <si>
    <t>POA: PROYECTO DE MODERNIZACION PROTECCION Y CONTROL SUBESTACION SAN NICOLAS, CAMBIO DE RELES DE PROTECCION PL1 Y PL2, ACTIVIDAD CON CORTE CONTINUO. R0108455</t>
  </si>
  <si>
    <t>SSEE</t>
  </si>
  <si>
    <t>18/06/2025 18:00</t>
  </si>
  <si>
    <t>POA: CAMBIO DE CONTROL NIVEL 2 SAS, MONTAJE, CABLEADO, PRUEBAS, CONFIGURACION Y PUESTA EN SERVICIO DEL SISTEMA DE CONTROL NIVEL 2, PRUEBAS PUNTO A PUNTO DE NIVEL 1, 2 Y 3, (CL-6628), ACTIVIDAD CON PERDIDA DE SUPERVISION. (R0095990)</t>
  </si>
  <si>
    <t>18/06/2025 08:22</t>
  </si>
  <si>
    <t>18/06/2025 18:10</t>
  </si>
  <si>
    <t>POA: INSTALACION DE CONTROLADOR DE BAHIA NUEVO DE SERVICIOS AUXILIARES (SSAA), ACTIVIDAD CON PERDIDA DE SUPERVISION. (R0117840)</t>
  </si>
  <si>
    <t>TRUJILLO NORTE</t>
  </si>
  <si>
    <t>BARRA B 220 KV</t>
  </si>
  <si>
    <t>DISPAROS DE LA CELDA CL-2234 TRANSFERIDA AL ACOPLE A TRAVES DE LA BARRA B, POR INDISPONIBILIDAD DEL INTERRUPTOR IN-2374. TODOS LOS DEMPAS CIRCUITOS SE ENCUENTRAN EN BARRA A.</t>
  </si>
  <si>
    <t>VENTANILLA</t>
  </si>
  <si>
    <t>MP 4A SILICONADO Y LUBRICACION DE SECCIONADOR SB-2625, INTERRUPTOR IN-2246 Y TRANSFORMADOR DE CORRIENTE TC-375, ACTIVIDAD CON BARRA  B  FUERA DE SERVICIO. (R0120125)</t>
  </si>
  <si>
    <t>18/06/2025 09:03</t>
  </si>
  <si>
    <t>18/06/2025 16:22</t>
  </si>
  <si>
    <t>MP 4A SILICONADO DEL TRANSFORMADOR DE TENSION TT-311 Y SILICONADO DE 27 CADENAS DE AISLADORES DE LA BARRA  B . (R0115693)</t>
  </si>
  <si>
    <t>FUERA DE SERVICIO DEBIDO A TRABAJOS DE ACOP-220. (R0120125)</t>
  </si>
  <si>
    <t>PUERTO BRAVO</t>
  </si>
  <si>
    <t>UPGRADE MARK Vie. MANTENIMIENTO ELECTROMECANICO - LIMPIEZA AISLADORES</t>
  </si>
  <si>
    <t>CL-T1</t>
  </si>
  <si>
    <t>MANTENIMIENTO ELECTROMECANICO CELDA TR1</t>
  </si>
  <si>
    <t>CL-T2</t>
  </si>
  <si>
    <t>MANTENIMIENTO ELECTROMECANICO CELDA TR2</t>
  </si>
  <si>
    <t>CL-T3</t>
  </si>
  <si>
    <t>MANTENIMIENTO ELECTROMECANICO CELDA TR3</t>
  </si>
  <si>
    <t>CL-T4</t>
  </si>
  <si>
    <t>MANTENIMIENTO ELECTROMECANICO CELDA TR4</t>
  </si>
  <si>
    <t>MANTENIMIENTO OVERHAUL TURNING GEAR TG1</t>
  </si>
  <si>
    <t>TG2</t>
  </si>
  <si>
    <t>18/06/2025 07:00</t>
  </si>
  <si>
    <t>PRUEBAS FUNCIONALES RELES DE PROTECCION TG2</t>
  </si>
  <si>
    <t>CAMBIO DE FILTROS Y PRESERVACION DE CASA DE AIRE TG2</t>
  </si>
  <si>
    <t>CAMBIO DE FILTROS Y PRESERVACION DE CASA DE AIRE TG3</t>
  </si>
  <si>
    <t>PRUEBAS FUNCIONALES RELES DE PROTECCION TG4</t>
  </si>
  <si>
    <t>T4</t>
  </si>
  <si>
    <t>PRUEBAS ELECTRICAS A BUSHING DEL TRANSFORMADOR T4</t>
  </si>
  <si>
    <t>PUERTO BRAVO - SAN JOSE</t>
  </si>
  <si>
    <t>L-5038</t>
  </si>
  <si>
    <t>MANTENIMIENTO ELECTROMECANICO - LIMPIEZA AISLADORES</t>
  </si>
  <si>
    <t>CL-5038</t>
  </si>
  <si>
    <t>PRUEBAS ELECTRICAS A EQUIPOS DE PATIO DIM3 Y CL-5038 SE SJ</t>
  </si>
  <si>
    <t>REVISION Y AJUSTE ELECTROMECANICO A EQUIPOS DE PATIO CL-5038</t>
  </si>
  <si>
    <t>CHEVES</t>
  </si>
  <si>
    <t>UNIDAD RESTRINGIDA A 56 MW POR UN DEFECTO EN EL EL INYECTOR N°6 DESDE LA PARADA INTEMPESTIVA DEL DIA 03.06.2025.</t>
  </si>
  <si>
    <t>MALPASO</t>
  </si>
  <si>
    <t>CAMBIO DE NUCLEO + REBOBINADO DE GENERADOR + MANTENIMIENTO MAYOR UG2</t>
  </si>
  <si>
    <t>PARAMONGA E. - CAHUA</t>
  </si>
  <si>
    <t>L-1033</t>
  </si>
  <si>
    <t>LINEA INDISPONIBLE POR FALLA</t>
  </si>
  <si>
    <t>LINEA EN BYPASS CON LA L-1102 PARA ALIMENTAR LAS CARGAS DE LA SE CAHUA Y PONER LA CH CAHUA EN SERVICIO PARA EL SISTEMA.</t>
  </si>
  <si>
    <t>YAUPI</t>
  </si>
  <si>
    <t>18/06/2025 08:30</t>
  </si>
  <si>
    <t>18/06/2025 13:20</t>
  </si>
  <si>
    <t>CAMBIO DE SELLOS EN INYECTORES</t>
  </si>
  <si>
    <t>SANTO DOMINGO DE LOS OLLEROS</t>
  </si>
  <si>
    <t>18/06/2025 08:05</t>
  </si>
  <si>
    <t>18/06/2025 16:04</t>
  </si>
  <si>
    <t>Prueba de monitoreo de emisiones. La prueba puede realizarse en 1X1 Ciclo combinado (en caso de estar despachando) o en ciclo simple en caso de estar fuera de despacho e implicar un nuevo arranque.</t>
  </si>
  <si>
    <t xml:space="preserve">AGUAYTIA                                          </t>
  </si>
  <si>
    <t>Disponibilidad de 12 MMSCF para la CT Aguaytia.</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</si>
  <si>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</si>
  <si>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</si>
  <si>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</si>
  <si>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</si>
  <si>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</si>
  <si>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</si>
  <si>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</si>
  <si>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</si>
  <si>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</si>
  <si>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</si>
  <si>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</si>
  <si>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</si>
  <si>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</si>
  <si>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</si>
  <si>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</si>
  <si>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</si>
  <si>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COYA: LEVANTAMIENTO DE OBSERVACIONES CIVILES Y ELECTROMECANICAS EN EL CONDUCTOR, CABLE OPGW Y CABLE GUARDA A LO LARGO DE LAS 213 TORRES DE LA L-5021. TRABAJOS A REALIZAR EN EL HORARIO DE 6 HR A 18HR. REQUIERE L-5021 DESENERGIZADA EN LA SE COLCABAMBA. (R0120084)</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</si>
  <si>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</si>
  <si>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</si>
  <si>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</si>
  <si>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</si>
  <si>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LA NI?A - BAYOVAR</t>
  </si>
  <si>
    <t>L-1137</t>
  </si>
  <si>
    <t>18/06/2025 07:07</t>
  </si>
  <si>
    <t>18/06/2025 11:19</t>
  </si>
  <si>
    <t>Cambio de herrajes corroidos G3 CC (R0120237)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</si>
  <si>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</si>
  <si>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</si>
  <si>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</si>
  <si>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</si>
  <si>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</si>
  <si>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AL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</si>
  <si>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</si>
  <si>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</si>
  <si>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</si>
  <si>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</si>
  <si>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</si>
  <si>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</si>
  <si>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CL-2065</t>
  </si>
  <si>
    <t>18/06/2025 08:25</t>
  </si>
  <si>
    <t>18/06/2025 17:58</t>
  </si>
  <si>
    <t>MP 6A LUBRICACION Y PRUEBAS DE EQUIPOS DE ALTA TENSION, ACTIVIDAD CON CAMBIO DE BARRAS. (R0114237)</t>
  </si>
  <si>
    <t>BARRA B_220 kV</t>
  </si>
  <si>
    <t>18/06/2025 08:29</t>
  </si>
  <si>
    <t>18/06/2025 14:36</t>
  </si>
  <si>
    <t>FUERA DE SERVICIO DEBIDO A TRABAJOS DE CL-2065. (R0114237)</t>
  </si>
  <si>
    <t>BARRA A_220 kV</t>
  </si>
  <si>
    <t>18/06/2025 14:39</t>
  </si>
  <si>
    <t>18/06/2025 16:36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</si>
  <si>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</si>
  <si>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</si>
  <si>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</si>
  <si>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</si>
  <si>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</si>
  <si>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</si>
  <si>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</si>
  <si>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</si>
  <si>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</si>
  <si>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</si>
  <si>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</si>
  <si>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</si>
  <si>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</si>
  <si>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</si>
  <si>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</si>
  <si>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</si>
  <si>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</si>
  <si>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</si>
  <si>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</si>
  <si>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</si>
  <si>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</si>
  <si>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</si>
  <si>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</si>
  <si>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</si>
  <si>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</si>
  <si>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</si>
  <si>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</si>
  <si>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</si>
  <si>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</si>
  <si>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</si>
  <si>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</si>
  <si>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</si>
  <si>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</si>
  <si>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</si>
  <si>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</si>
  <si>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</si>
  <si>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</si>
  <si>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</si>
  <si>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</si>
  <si>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</si>
  <si>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</si>
  <si>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</si>
  <si>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</si>
  <si>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</si>
  <si>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</si>
  <si>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</si>
  <si>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</si>
  <si>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</si>
  <si>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</si>
  <si>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</si>
  <si>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</si>
  <si>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</si>
  <si>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</si>
  <si>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</si>
  <si>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</si>
  <si>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</si>
  <si>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</si>
  <si>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</si>
  <si>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</si>
  <si>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</si>
  <si>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</si>
  <si>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</si>
  <si>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</si>
  <si>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</si>
  <si>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</si>
  <si>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</si>
  <si>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</si>
  <si>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</si>
  <si>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</si>
  <si>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</si>
  <si>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</si>
  <si>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</si>
  <si>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</si>
  <si>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</si>
  <si>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</si>
  <si>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</si>
  <si>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</si>
  <si>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</si>
  <si>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</si>
  <si>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</si>
  <si>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</si>
  <si>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</si>
  <si>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</si>
  <si>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</si>
  <si>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</si>
  <si>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</si>
  <si>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</si>
  <si>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</si>
  <si>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</si>
  <si>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</si>
  <si>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</si>
  <si>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</si>
  <si>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</si>
  <si>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</si>
  <si>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</si>
  <si>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</si>
  <si>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</si>
  <si>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</si>
  <si>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</si>
  <si>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</si>
  <si>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</si>
  <si>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</si>
  <si>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</si>
  <si>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</si>
  <si>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</si>
  <si>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</si>
  <si>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</si>
  <si>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</si>
  <si>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</si>
  <si>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</si>
  <si>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</si>
  <si>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</si>
  <si>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</si>
  <si>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</si>
  <si>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</si>
  <si>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</si>
  <si>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</si>
  <si>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</si>
  <si>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</si>
  <si>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</si>
  <si>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</si>
  <si>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</si>
  <si>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</si>
  <si>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</si>
  <si>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</si>
  <si>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</si>
  <si>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</si>
  <si>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</si>
  <si>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</si>
  <si>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</si>
  <si>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</si>
  <si>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</si>
  <si>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</si>
  <si>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</si>
  <si>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</si>
  <si>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</si>
  <si>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</si>
  <si>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</si>
  <si>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</si>
  <si>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</si>
  <si>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</si>
  <si>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</si>
  <si>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</si>
  <si>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</si>
  <si>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</si>
  <si>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</si>
  <si>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</si>
  <si>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</si>
  <si>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</si>
  <si>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</si>
  <si>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</si>
  <si>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</si>
  <si>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</si>
  <si>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</si>
  <si>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</si>
  <si>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</si>
  <si>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</si>
  <si>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</si>
  <si>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</si>
  <si>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</si>
  <si>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</si>
  <si>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</si>
  <si>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</si>
  <si>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</si>
  <si>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</si>
  <si>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</si>
  <si>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</si>
  <si>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</si>
  <si>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</si>
  <si>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</si>
  <si>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</si>
  <si>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</si>
  <si>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</si>
  <si>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</si>
  <si>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</si>
  <si>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</si>
  <si>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</si>
  <si>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</si>
  <si>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</si>
  <si>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</si>
  <si>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</si>
  <si>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</si>
  <si>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</si>
  <si>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</si>
  <si>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</si>
  <si>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</si>
  <si>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</si>
  <si>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</si>
  <si>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</si>
  <si>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</si>
  <si>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</si>
  <si>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</si>
  <si>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</si>
  <si>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</si>
  <si>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</si>
  <si>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</si>
  <si>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</si>
  <si>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</si>
  <si>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</si>
  <si>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</si>
  <si>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</si>
  <si>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</si>
  <si>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</si>
  <si>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</si>
  <si>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</si>
  <si>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</si>
  <si>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</si>
  <si>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</si>
  <si>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</si>
  <si>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</si>
  <si>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</si>
  <si>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</si>
  <si>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</si>
  <si>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</si>
  <si>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</si>
  <si>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</si>
  <si>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</si>
  <si>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</si>
  <si>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</si>
  <si>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</si>
  <si>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</si>
  <si>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</si>
  <si>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</si>
  <si>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</si>
  <si>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</si>
  <si>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</si>
  <si>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</si>
  <si>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</si>
  <si>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</si>
  <si>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</si>
  <si>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</si>
  <si>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</si>
  <si>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</si>
  <si>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</si>
  <si>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</si>
  <si>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</si>
  <si>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</si>
  <si>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</si>
  <si>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</si>
  <si>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</si>
  <si>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</si>
  <si>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</si>
  <si>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</si>
  <si>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</si>
  <si>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</si>
  <si>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</si>
  <si>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</si>
  <si>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</si>
  <si>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</si>
  <si>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</si>
  <si>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</si>
  <si>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</si>
  <si>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</si>
  <si>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</si>
  <si>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</si>
  <si>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</si>
  <si>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</si>
  <si>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</si>
  <si>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</si>
  <si>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</si>
  <si>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</si>
  <si>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</si>
  <si>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</si>
  <si>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</si>
  <si>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</si>
  <si>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</si>
  <si>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</si>
  <si>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</si>
  <si>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</si>
  <si>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</si>
  <si>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</si>
  <si>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</si>
  <si>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</si>
  <si>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</si>
  <si>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</si>
  <si>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</si>
  <si>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</si>
  <si>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</si>
  <si>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</si>
  <si>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</si>
  <si>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</si>
  <si>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</si>
  <si>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</si>
  <si>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</si>
  <si>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</si>
  <si>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</si>
  <si>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</si>
  <si>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</si>
  <si>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</si>
  <si>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</si>
  <si>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</si>
  <si>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</si>
  <si>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</si>
  <si>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</si>
  <si>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</si>
  <si>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</si>
  <si>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</si>
  <si>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</si>
  <si>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</si>
  <si>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</si>
  <si>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</si>
  <si>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</si>
  <si>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</si>
  <si>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</si>
  <si>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</si>
  <si>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</si>
  <si>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</si>
  <si>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</si>
  <si>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</si>
  <si>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</si>
  <si>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</si>
  <si>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</si>
  <si>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</si>
  <si>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</si>
  <si>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</si>
  <si>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</si>
  <si>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</si>
  <si>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</si>
  <si>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</si>
  <si>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</si>
  <si>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</si>
  <si>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</si>
  <si>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</si>
  <si>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</si>
  <si>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</si>
  <si>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</si>
  <si>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</si>
  <si>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</si>
  <si>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</si>
  <si>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</si>
  <si>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</si>
  <si>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</si>
  <si>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</si>
  <si>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</si>
  <si>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</si>
  <si>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</si>
  <si>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</si>
  <si>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</si>
  <si>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</si>
  <si>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</si>
  <si>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</si>
  <si>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</si>
  <si>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</si>
  <si>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</si>
  <si>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</si>
  <si>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</si>
  <si>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</si>
  <si>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</si>
  <si>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</si>
  <si>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</si>
  <si>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</si>
  <si>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</si>
  <si>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</si>
  <si>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</si>
  <si>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</si>
  <si>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</si>
  <si>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</si>
  <si>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</si>
  <si>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</si>
  <si>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</si>
  <si>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</si>
  <si>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</si>
  <si>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</si>
  <si>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</si>
  <si>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</si>
  <si>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</si>
  <si>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</si>
  <si>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</si>
  <si>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</si>
  <si>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</si>
  <si>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</si>
  <si>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</si>
  <si>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</si>
  <si>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</si>
  <si>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</si>
  <si>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</si>
  <si>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</si>
  <si>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</si>
  <si>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</si>
  <si>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</si>
  <si>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</si>
  <si>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</si>
  <si>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</si>
  <si>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</si>
  <si>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</si>
  <si>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</si>
  <si>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</si>
  <si>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</si>
  <si>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</si>
  <si>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</si>
  <si>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</si>
  <si>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</si>
  <si>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</si>
  <si>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</si>
  <si>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</si>
  <si>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</si>
  <si>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</si>
  <si>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</si>
  <si>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</si>
  <si>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</si>
  <si>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</si>
  <si>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</si>
  <si>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</si>
  <si>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</si>
  <si>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</si>
  <si>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</si>
  <si>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</si>
  <si>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</si>
  <si>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</si>
  <si>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</si>
  <si>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</si>
  <si>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</si>
  <si>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</si>
  <si>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</si>
  <si>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</si>
  <si>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</si>
  <si>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</si>
  <si>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</si>
  <si>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</si>
  <si>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</si>
  <si>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</si>
  <si>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</si>
  <si>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</si>
  <si>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</si>
  <si>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</si>
  <si>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</si>
  <si>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</si>
  <si>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</si>
  <si>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</si>
  <si>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</si>
  <si>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</si>
  <si>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</si>
  <si>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</si>
  <si>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</si>
  <si>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</si>
  <si>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</si>
  <si>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</si>
  <si>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</si>
  <si>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</si>
  <si>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</si>
  <si>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</si>
  <si>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</si>
  <si>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</si>
  <si>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</si>
  <si>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</si>
  <si>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</si>
  <si>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</si>
  <si>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</si>
  <si>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</si>
  <si>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</si>
  <si>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</si>
  <si>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</si>
  <si>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</si>
  <si>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</si>
  <si>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</si>
  <si>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</si>
  <si>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</si>
  <si>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</si>
  <si>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</si>
  <si>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</si>
  <si>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</si>
  <si>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</si>
  <si>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</si>
  <si>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</si>
  <si>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</si>
  <si>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</si>
  <si>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</si>
  <si>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</si>
  <si>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</si>
  <si>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</si>
  <si>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</si>
  <si>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</si>
  <si>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</si>
  <si>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</si>
  <si>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</si>
  <si>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</si>
  <si>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</si>
  <si>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</si>
  <si>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</si>
  <si>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</si>
  <si>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</si>
  <si>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</si>
  <si>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</si>
  <si>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</si>
  <si>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</si>
  <si>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</si>
  <si>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</si>
  <si>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</si>
  <si>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</si>
  <si>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</si>
  <si>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</si>
  <si>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</si>
  <si>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</si>
  <si>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</si>
  <si>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</si>
  <si>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</si>
  <si>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</si>
  <si>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</si>
  <si>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</si>
  <si>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</si>
  <si>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</si>
  <si>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</si>
  <si>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</si>
  <si>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</si>
  <si>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</si>
  <si>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</si>
  <si>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</si>
  <si>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</si>
  <si>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</si>
  <si>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</si>
  <si>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</si>
  <si>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</si>
  <si>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</si>
  <si>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</si>
  <si>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miércoles, 18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</si>
  <si>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</si>
  <si>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</si>
  <si>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</si>
  <si>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</si>
  <si>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</si>
  <si>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</si>
  <si>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</si>
  <si>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</si>
  <si>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</si>
  <si>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</si>
  <si>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</si>
  <si>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</si>
  <si>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</si>
  <si>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</si>
  <si>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</si>
  <si>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</si>
  <si>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</si>
  <si>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</si>
  <si>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</si>
  <si>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</si>
  <si>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</si>
  <si>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</si>
  <si>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</si>
  <si>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</si>
  <si>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</si>
  <si>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</si>
  <si>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</si>
  <si>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</si>
  <si>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</si>
  <si>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</si>
  <si>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</si>
  <si>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</si>
  <si>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</si>
  <si>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</si>
  <si>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</si>
  <si>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</si>
  <si>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</si>
  <si>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</si>
  <si>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</si>
  <si>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</si>
  <si>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</si>
  <si>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</si>
  <si>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</si>
  <si>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</si>
  <si>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</si>
  <si>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</si>
  <si>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</si>
  <si>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</si>
  <si>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</si>
  <si>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</si>
  <si>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</si>
  <si>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</si>
  <si>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</si>
  <si>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</si>
  <si>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</si>
  <si>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</si>
  <si>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</si>
  <si>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</si>
  <si>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</si>
  <si>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</si>
  <si>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</si>
  <si>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</si>
  <si>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</si>
  <si>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</si>
  <si>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</si>
  <si>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</si>
  <si>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</si>
  <si>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</si>
  <si>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</si>
  <si>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</si>
  <si>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</si>
  <si>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</si>
  <si>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</si>
  <si>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</si>
  <si>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</si>
  <si>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</si>
  <si>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</si>
  <si>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</si>
  <si>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</si>
  <si>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</si>
  <si>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</si>
  <si>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</si>
  <si>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</si>
  <si>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</si>
  <si>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</si>
  <si>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</si>
  <si>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</si>
  <si>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</si>
  <si>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</si>
  <si>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</si>
  <si>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</si>
  <si>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</si>
  <si>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</si>
  <si>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</si>
  <si>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</si>
  <si>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</si>
  <si>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</si>
  <si>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</si>
  <si>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</si>
  <si>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</si>
  <si>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</si>
  <si>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</si>
  <si>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</si>
  <si>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</si>
  <si>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</si>
  <si>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</si>
  <si>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</si>
  <si>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</si>
  <si>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</si>
  <si>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</si>
  <si>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</si>
  <si>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</si>
  <si>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</si>
  <si>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</si>
  <si>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</si>
  <si>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</si>
  <si>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</si>
  <si>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</si>
  <si>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</si>
  <si>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</si>
  <si>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</si>
  <si>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</si>
  <si>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</si>
  <si>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</si>
  <si>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</si>
  <si>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</si>
  <si>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</si>
  <si>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</si>
  <si>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</si>
  <si>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</si>
  <si>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</si>
  <si>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</si>
  <si>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</si>
  <si>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</si>
  <si>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</si>
  <si>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</si>
  <si>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</si>
  <si>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</si>
  <si>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</si>
  <si>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</si>
  <si>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</si>
  <si>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</si>
  <si>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</si>
  <si>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</si>
  <si>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</si>
  <si>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</si>
  <si>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</si>
  <si>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18/06/2025 03:54:00</t>
  </si>
  <si>
    <t>MALACAS1 TG6 - GAS</t>
  </si>
  <si>
    <t>18/06/2025 07:36:00</t>
  </si>
  <si>
    <t>18/06/2025 23:01:00</t>
  </si>
  <si>
    <t>18/06/2025 07:35:00</t>
  </si>
  <si>
    <t>18/06/2025 22:41:00</t>
  </si>
  <si>
    <t>POR POTENCIA O ENERGIA</t>
  </si>
  <si>
    <t>CHILCA1 CCOMB TG1 - GAS</t>
  </si>
  <si>
    <t>A MINIMA CARGA</t>
  </si>
  <si>
    <t>CHILCA2 TG41 - GAS</t>
  </si>
  <si>
    <t>18/06/2025 10:39:00</t>
  </si>
  <si>
    <t>18/06/2025 23:02:00</t>
  </si>
  <si>
    <t>18/06/2025 09:02:00</t>
  </si>
  <si>
    <t>POR PRUEBAS</t>
  </si>
  <si>
    <t>FENIX CCOMB GT11 &amp; GT12 - GAS</t>
  </si>
  <si>
    <t>18/06/2025 00:34:00</t>
  </si>
  <si>
    <t>18/06/2025 07:30:00</t>
  </si>
  <si>
    <t>18/06/2025 14:34:00</t>
  </si>
  <si>
    <t>A las 09:10 h, S/C generar a 500 MW.
A las 10:32 h, S/C generar a mínimo.</t>
  </si>
  <si>
    <t>18/06/2025 16:00:00</t>
  </si>
  <si>
    <t>REF_TALARA TV1 - NLH_RFG</t>
  </si>
  <si>
    <t>REF_TALARA TV2 - NLH_RFG</t>
  </si>
  <si>
    <t>RF PUCALLPA - D2</t>
  </si>
  <si>
    <t>18/06/2025 07:44:00</t>
  </si>
  <si>
    <t>18/06/2025 23:00:00</t>
  </si>
  <si>
    <t>18/06/2025 07:40:00</t>
  </si>
  <si>
    <t>18/06/2025 22:56:00</t>
  </si>
  <si>
    <t>POR SEGURIDAD</t>
  </si>
  <si>
    <t>10:19h de mínima generación a 20MW. Operaron del G1 al G22.A las 22:22 h a min.</t>
  </si>
  <si>
    <t>KALLPA CCOMB TG1 &amp; TG2 &amp; TG3 - GAS</t>
  </si>
  <si>
    <t>18/06/2025 07:00:00</t>
  </si>
  <si>
    <t>POR RSF</t>
  </si>
  <si>
    <t>Operado según Yupana por L-2211 y AT-5371</t>
  </si>
  <si>
    <t>18/06/2025 08:28:00</t>
  </si>
  <si>
    <t>S/C generar a 800 MW.
A las 07:50 h, S/C generar a 600 MW.</t>
  </si>
  <si>
    <t>18/06/2025 10:30:00</t>
  </si>
  <si>
    <t>18/06/2025 12:57:00</t>
  </si>
  <si>
    <t>11:05h s/c subir a 800 MW</t>
  </si>
  <si>
    <t>18/06/2025 16:05:00</t>
  </si>
  <si>
    <t>A 600 MW.</t>
  </si>
  <si>
    <t>VENTANILLA CCOMB TG3 &amp; TG4 - GAS</t>
  </si>
  <si>
    <t>18/06/2025 07:31:00</t>
  </si>
  <si>
    <t>HUAYCOLORO - BIOGAS</t>
  </si>
  <si>
    <t>LA GRINGA V - BIOGAS</t>
  </si>
  <si>
    <t>DONA CATALINA  - BIOGAS</t>
  </si>
  <si>
    <t>CALLAO - BIOGAS</t>
  </si>
  <si>
    <t>OLLEROS TG1 - GAS</t>
  </si>
  <si>
    <t>18/06/2025 08:05:00</t>
  </si>
  <si>
    <t>18/06/2025 07:41:00</t>
  </si>
  <si>
    <t>18/06/2025 20:59:00</t>
  </si>
  <si>
    <t>18/06/2025 20:32:00</t>
  </si>
  <si>
    <t>AGUAYTIA TG1 - GAS</t>
  </si>
  <si>
    <t>Hora Inicio y Fin de Indisponibilidades de las Unidades de Generación SEIN</t>
  </si>
  <si>
    <t>CENTRAL TERMOELECTRICA FUERA DE SERVICIO POR FALTA DE MATERIA PRIMA PARA LOS REQUERIMIENTOS DE CALOR ÚTIL EN FÁBRICA.</t>
  </si>
  <si>
    <t>MANTENIMIENTO CORRECTIVO POR INCREMENTO EN LAS VIBRACIONES DEL COJINETE COMBINADO SUPERIOR. CAMBIO RODETE, AJUSTE COJINETE GUÍA TURBINA.ADICIONALMENTE SE REALIZARÁ MANTENIMIENTO PREVENTIVO Y CONTROLES SISTEMÁTICOS.</t>
  </si>
  <si>
    <t>CAMBIO DE VÁLVULA ESFÉRICA EN GRUPO G1</t>
  </si>
  <si>
    <t>YUNCÁN</t>
  </si>
  <si>
    <t>REEMPLAZO DE BATERÍAS UNIDAD TG7</t>
  </si>
  <si>
    <t>UPGRADE MARK Vie. MANTENIMIENTO ELECTROMECÁNICO - LIMPIEZA AISLADORES</t>
  </si>
  <si>
    <t>CAMBIO DE FILTROS Y PRESERVACIÓN DE CASA DE AIRE TG2</t>
  </si>
  <si>
    <t>PRUEBAS FUNCIONALES RELES DE PROTECCIÓN TG2</t>
  </si>
  <si>
    <t>CAMBIO DE FILTROS Y PRESERVACIÓN DE CASA DE AIRE TG3</t>
  </si>
  <si>
    <t>PRUEBAS FUNCIONALES RELES DE PROTECCIÓN TG4</t>
  </si>
  <si>
    <t>EJECUTADO</t>
  </si>
  <si>
    <t>Miércoles 18 de Junio del 2025 / SEM N° 24</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</si>
  <si>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</si>
  <si>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</si>
  <si>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</si>
  <si>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</si>
  <si>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</si>
  <si>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</si>
  <si>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</si>
  <si>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</si>
  <si>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</si>
  <si>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</si>
  <si>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</si>
  <si>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</si>
  <si>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</si>
  <si>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</si>
  <si>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</si>
  <si>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</si>
  <si>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</si>
  <si>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</si>
  <si>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</si>
  <si>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</si>
  <si>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</si>
  <si>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</si>
  <si>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</si>
  <si>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</si>
  <si>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</si>
  <si>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</si>
  <si>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</si>
  <si>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</si>
  <si>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</si>
  <si>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</si>
  <si>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</si>
  <si>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</si>
  <si>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</si>
  <si>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</si>
  <si>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</si>
  <si>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</si>
  <si>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</si>
  <si>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</si>
  <si>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</si>
  <si>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</si>
  <si>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</si>
  <si>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</si>
  <si>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</si>
  <si>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</si>
  <si>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</si>
  <si>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</si>
  <si>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</si>
  <si>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</si>
  <si>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</si>
  <si>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</si>
  <si>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</si>
  <si>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</si>
  <si>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</si>
  <si>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</si>
  <si>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</si>
  <si>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</si>
  <si>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</si>
  <si>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</si>
  <si>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</si>
  <si>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</si>
  <si>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</si>
  <si>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</si>
  <si>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</si>
  <si>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</si>
  <si>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</si>
  <si>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</si>
  <si>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</si>
  <si>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</si>
  <si>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</si>
  <si>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</si>
  <si>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</si>
  <si>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</si>
  <si>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</si>
  <si>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</si>
  <si>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</si>
  <si>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</si>
  <si>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</si>
  <si>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</si>
  <si>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</si>
  <si>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</si>
  <si>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</si>
  <si>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</si>
  <si>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</si>
  <si>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</si>
  <si>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</si>
  <si>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</si>
  <si>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</si>
  <si>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</si>
  <si>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</si>
  <si>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</si>
  <si>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</si>
  <si>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</si>
  <si>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</si>
  <si>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</si>
  <si>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</si>
  <si>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</si>
  <si>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</si>
  <si>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</si>
  <si>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</si>
  <si>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</si>
  <si>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</si>
  <si>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</si>
  <si>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</si>
  <si>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</si>
  <si>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</si>
  <si>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</si>
  <si>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</si>
  <si>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</si>
  <si>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</si>
  <si>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</si>
  <si>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</si>
  <si>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5729285.76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</si>
  <si>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</si>
  <si>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</si>
  <si>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</si>
  <si>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</si>
  <si>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</si>
  <si>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</si>
  <si>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</si>
  <si>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</si>
  <si>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</si>
  <si>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</si>
  <si>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</si>
  <si>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</si>
  <si>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</si>
  <si>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</si>
  <si>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</si>
  <si>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</si>
  <si>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</si>
  <si>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</si>
  <si>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</si>
  <si>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</si>
  <si>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</si>
  <si>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</si>
  <si>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</si>
  <si>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</si>
  <si>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</si>
  <si>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</si>
  <si>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</si>
  <si>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</si>
  <si>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</si>
  <si>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</si>
  <si>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</si>
  <si>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</si>
  <si>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</si>
  <si>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</si>
  <si>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</si>
  <si>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</si>
  <si>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</si>
  <si>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</si>
  <si>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</si>
  <si>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</si>
  <si>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</si>
  <si>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</si>
  <si>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</si>
  <si>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</si>
  <si>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</si>
  <si>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</si>
  <si>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</si>
  <si>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</si>
  <si>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</si>
  <si>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</si>
  <si>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</si>
  <si>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</si>
  <si>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</si>
  <si>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</si>
  <si>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</si>
  <si>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</si>
  <si>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</si>
  <si>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</si>
  <si>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</si>
  <si>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</si>
  <si>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</si>
  <si>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</si>
  <si>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</si>
  <si>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</si>
  <si>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</si>
  <si>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</si>
  <si>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</si>
  <si>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</si>
  <si>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</si>
  <si>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</si>
  <si>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</si>
  <si>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</si>
  <si>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</si>
  <si>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</si>
  <si>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</si>
  <si>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</si>
  <si>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</si>
  <si>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</si>
  <si>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</si>
  <si>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</si>
  <si>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</si>
  <si>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</si>
  <si>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</si>
  <si>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</si>
  <si>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</si>
  <si>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</si>
  <si>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</si>
  <si>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</si>
  <si>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</si>
  <si>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</si>
  <si>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</si>
  <si>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</si>
  <si>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</si>
  <si>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</si>
  <si>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</si>
  <si>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</si>
  <si>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</si>
  <si>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</si>
  <si>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</si>
  <si>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</si>
  <si>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</si>
  <si>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</si>
  <si>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</si>
  <si>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</si>
  <si>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</si>
  <si>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</si>
  <si>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</si>
  <si>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</si>
  <si>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</si>
  <si>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</si>
  <si>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</si>
  <si>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</si>
  <si>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</si>
  <si>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</si>
  <si>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</si>
  <si>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</si>
  <si>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</si>
  <si>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</si>
  <si>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</si>
  <si>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</si>
  <si>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</si>
  <si>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</si>
  <si>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</si>
  <si>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</si>
  <si>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</si>
  <si>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</si>
  <si>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</si>
  <si>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</si>
  <si>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</si>
  <si>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</si>
  <si>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</si>
  <si>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</si>
  <si>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</si>
  <si>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</si>
  <si>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</si>
  <si>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</si>
  <si>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</si>
  <si>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</si>
  <si>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</si>
  <si>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</si>
  <si>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</si>
  <si>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</si>
  <si>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</si>
  <si>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</si>
  <si>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</si>
  <si>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</si>
  <si>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</si>
  <si>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</si>
  <si>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</si>
  <si>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</si>
  <si>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</si>
  <si>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</si>
  <si>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</si>
  <si>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</si>
  <si>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</si>
  <si>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18/Jun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</si>
  <si>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</si>
  <si>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</si>
  <si>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</si>
  <si>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</si>
  <si>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</si>
  <si>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</si>
  <si>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</si>
  <si>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</si>
  <si>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</si>
  <si>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</si>
  <si>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</si>
  <si>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</si>
  <si>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</si>
  <si>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</si>
  <si>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</si>
  <si>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</si>
  <si>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</si>
  <si>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</si>
  <si>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</si>
  <si>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</si>
  <si>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</si>
  <si>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</si>
  <si>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</si>
  <si>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</si>
  <si>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</si>
  <si>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</si>
  <si>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</si>
  <si>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</si>
  <si>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</si>
  <si>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</si>
  <si>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</si>
  <si>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</si>
  <si>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</si>
  <si>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</si>
  <si>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</si>
  <si>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</si>
  <si>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</si>
  <si>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</si>
  <si>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</si>
  <si>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</si>
  <si>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</si>
  <si>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</si>
  <si>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</si>
  <si>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</si>
  <si>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</si>
  <si>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</si>
  <si>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</si>
  <si>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</si>
  <si>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</si>
  <si>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</si>
  <si>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</si>
  <si>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</si>
  <si>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</si>
  <si>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</si>
  <si>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</si>
  <si>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</si>
  <si>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</si>
  <si>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</si>
  <si>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</si>
  <si>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</si>
  <si>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</si>
  <si>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</si>
  <si>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</si>
  <si>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</si>
  <si>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</si>
  <si>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</si>
  <si>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</si>
  <si>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</si>
  <si>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</si>
  <si>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</si>
  <si>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</si>
  <si>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</si>
  <si>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</si>
  <si>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</si>
  <si>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18/06/2025 01:00</t>
  </si>
  <si>
    <t>18/06/2025 02:00</t>
  </si>
  <si>
    <t>18/06/2025 03:00</t>
  </si>
  <si>
    <t>18/06/2025 04:00</t>
  </si>
  <si>
    <t>18/06/2025 05:00</t>
  </si>
  <si>
    <t>18/06/2025 10:00</t>
  </si>
  <si>
    <t>18/06/2025 11:00</t>
  </si>
  <si>
    <t>18/06/2025 12:00</t>
  </si>
  <si>
    <t>18/06/2025 15:00</t>
  </si>
  <si>
    <t>18/06/2025 20:00</t>
  </si>
  <si>
    <t>18/06/2025 21:00</t>
  </si>
  <si>
    <t>18/06/2025 22:00</t>
  </si>
  <si>
    <t>18/06/2025 23:00</t>
  </si>
  <si>
    <t>TEMPERATURA AMBIENTE (ºC)</t>
  </si>
  <si>
    <t>Disponibilidad de Gas Natural de las Centrales Termoeléctricas</t>
  </si>
  <si>
    <t>GASEODUCTO</t>
  </si>
  <si>
    <t>VOLUMEN DE GAS (Mm3)</t>
  </si>
  <si>
    <t>INICIAL</t>
  </si>
  <si>
    <t>GASEODUCTO DE CAMISEA (EGESUR)</t>
  </si>
  <si>
    <t>19/06/2025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</si>
  <si>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</si>
  <si>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</si>
  <si>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</si>
  <si>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</si>
  <si>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</si>
  <si>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</si>
  <si>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</si>
  <si>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</si>
  <si>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</si>
  <si>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</si>
  <si>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</si>
  <si>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</si>
  <si>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</si>
  <si>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</si>
  <si>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</si>
  <si>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</si>
  <si>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</si>
  <si>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</si>
  <si>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</si>
  <si>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</si>
  <si>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</si>
  <si>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</si>
  <si>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</si>
  <si>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</si>
  <si>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</si>
  <si>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</si>
  <si>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</si>
  <si>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</si>
  <si>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</si>
  <si>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</si>
  <si>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</si>
  <si>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</si>
  <si>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</si>
  <si>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</si>
  <si>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</si>
  <si>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</si>
  <si>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</si>
  <si>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</si>
  <si>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</si>
  <si>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</si>
  <si>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</si>
  <si>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</si>
  <si>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</si>
  <si>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</si>
  <si>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</si>
  <si>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</si>
  <si>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</si>
  <si>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</si>
  <si>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</si>
  <si>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</si>
  <si>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</si>
  <si>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</si>
  <si>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</si>
  <si>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</si>
  <si>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</si>
  <si>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</si>
  <si>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</si>
  <si>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</si>
  <si>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</si>
  <si>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</si>
  <si>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</si>
  <si>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</si>
  <si>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</si>
  <si>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</si>
  <si>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</si>
  <si>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</si>
  <si>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</si>
  <si>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</si>
  <si>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</si>
  <si>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</si>
  <si>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</si>
  <si>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</si>
  <si>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</si>
  <si>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</si>
  <si>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</si>
  <si>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</si>
  <si>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</si>
  <si>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</si>
  <si>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</si>
  <si>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</si>
  <si>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</si>
  <si>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</si>
  <si>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</si>
  <si>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</si>
  <si>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</si>
  <si>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</si>
  <si>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</si>
  <si>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</si>
  <si>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</si>
  <si>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</si>
  <si>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</si>
  <si>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</si>
  <si>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</si>
  <si>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</si>
  <si>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</si>
  <si>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</si>
  <si>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</si>
  <si>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</si>
  <si>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</si>
  <si>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</si>
  <si>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</si>
  <si>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</si>
  <si>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</si>
  <si>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</si>
  <si>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</si>
  <si>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</si>
  <si>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</si>
  <si>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</si>
  <si>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</si>
  <si>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</si>
  <si>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</si>
  <si>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</si>
  <si>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</si>
  <si>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</si>
  <si>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</si>
  <si>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</si>
  <si>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</si>
  <si>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</si>
  <si>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</si>
  <si>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</si>
  <si>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</si>
  <si>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</si>
  <si>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</si>
  <si>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</si>
  <si>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</si>
  <si>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</si>
  <si>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</si>
  <si>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</si>
  <si>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</si>
  <si>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</si>
  <si>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</si>
  <si>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</si>
  <si>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</si>
  <si>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</si>
  <si>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</si>
  <si>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</si>
  <si>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</si>
  <si>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</si>
  <si>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</si>
  <si>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</si>
  <si>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</si>
  <si>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</si>
  <si>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</si>
  <si>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</si>
  <si>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</si>
  <si>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</si>
  <si>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</si>
  <si>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</si>
  <si>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</si>
  <si>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</si>
  <si>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</si>
  <si>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</si>
  <si>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</si>
  <si>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</si>
  <si>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</si>
  <si>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</si>
  <si>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</si>
  <si>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</si>
  <si>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</si>
  <si>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</si>
  <si>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</si>
  <si>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</si>
  <si>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</si>
  <si>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</si>
  <si>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</si>
  <si>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</si>
  <si>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</si>
  <si>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</si>
  <si>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</si>
  <si>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</si>
  <si>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</si>
  <si>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</si>
  <si>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</si>
  <si>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</si>
  <si>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</si>
  <si>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</si>
  <si>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</si>
  <si>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</si>
  <si>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</si>
  <si>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</si>
  <si>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</si>
  <si>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</si>
  <si>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</si>
  <si>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</si>
  <si>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</si>
  <si>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</si>
  <si>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</si>
  <si>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</si>
  <si>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</si>
  <si>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</si>
  <si>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</si>
  <si>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</si>
  <si>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</si>
  <si>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</si>
  <si>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</si>
  <si>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</si>
  <si>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</si>
  <si>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</si>
  <si>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</si>
  <si>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</si>
  <si>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</si>
  <si>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</si>
  <si>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</si>
  <si>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</si>
  <si>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</si>
  <si>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</si>
  <si>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</si>
  <si>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</si>
  <si>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</si>
  <si>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</si>
  <si>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</si>
  <si>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</si>
  <si>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</si>
  <si>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</si>
  <si>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</si>
  <si>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</si>
  <si>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</si>
  <si>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</si>
  <si>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</si>
  <si>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</si>
  <si>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</si>
  <si>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</si>
  <si>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</si>
  <si>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</si>
  <si>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</si>
  <si>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</si>
  <si>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</si>
  <si>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</si>
  <si>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</si>
  <si>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</si>
  <si>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</si>
  <si>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</si>
  <si>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</si>
  <si>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</si>
  <si>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</si>
  <si>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</si>
  <si>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</si>
  <si>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</si>
  <si>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</si>
  <si>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</si>
  <si>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</si>
  <si>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</si>
  <si>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</si>
  <si>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</si>
  <si>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</si>
  <si>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</si>
  <si>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</si>
  <si>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</si>
  <si>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</si>
  <si>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</si>
  <si>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</si>
  <si>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</si>
  <si>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</si>
  <si>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</si>
  <si>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</si>
  <si>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</si>
  <si>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</si>
  <si>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</si>
  <si>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</si>
  <si>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</si>
  <si>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</si>
  <si>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</si>
  <si>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</si>
  <si>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</si>
  <si>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</si>
  <si>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</si>
  <si>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</si>
  <si>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</si>
  <si>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</si>
  <si>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</si>
  <si>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</si>
  <si>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</si>
  <si>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</si>
  <si>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</si>
  <si>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</si>
  <si>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</si>
  <si>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</si>
  <si>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</si>
  <si>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</si>
  <si>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</si>
  <si>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</si>
  <si>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</si>
  <si>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</si>
  <si>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</si>
  <si>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</si>
  <si>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</si>
  <si>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</si>
  <si>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</si>
  <si>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</si>
  <si>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</si>
  <si>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</si>
  <si>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</si>
  <si>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</si>
  <si>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</si>
  <si>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</si>
  <si>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</si>
  <si>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</si>
  <si>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</si>
  <si>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</si>
  <si>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</si>
  <si>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</si>
  <si>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</si>
  <si>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</si>
  <si>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</si>
  <si>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</si>
  <si>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</si>
  <si>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</si>
  <si>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</si>
  <si>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</si>
  <si>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</si>
  <si>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</si>
  <si>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</si>
  <si>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</si>
  <si>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</si>
  <si>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</si>
  <si>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</si>
  <si>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</si>
  <si>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</si>
  <si>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</si>
  <si>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</si>
  <si>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</si>
  <si>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</si>
  <si>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</si>
  <si>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</si>
  <si>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</si>
  <si>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</si>
  <si>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</si>
  <si>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</si>
  <si>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</si>
  <si>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</si>
  <si>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</si>
  <si>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</si>
  <si>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</si>
  <si>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</si>
  <si>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</si>
  <si>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</si>
  <si>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</si>
  <si>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</si>
  <si>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</si>
  <si>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</si>
  <si>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</si>
  <si>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</si>
  <si>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</si>
  <si>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</si>
  <si>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</si>
  <si>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</si>
  <si>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</si>
  <si>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</si>
  <si>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</si>
  <si>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</si>
  <si>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</si>
  <si>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</si>
  <si>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</si>
  <si>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</si>
  <si>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</si>
  <si>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</si>
  <si>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</si>
  <si>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</si>
  <si>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</si>
  <si>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</si>
  <si>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</si>
  <si>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</si>
  <si>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</si>
  <si>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</si>
  <si>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</si>
  <si>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</si>
  <si>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</si>
  <si>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</si>
  <si>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</si>
  <si>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</si>
  <si>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</si>
  <si>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</si>
  <si>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</si>
  <si>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</si>
  <si>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</si>
  <si>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</si>
  <si>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</si>
  <si>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</si>
  <si>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</si>
  <si>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</si>
  <si>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</si>
  <si>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</si>
  <si>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</si>
  <si>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</si>
  <si>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</si>
  <si>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</si>
  <si>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</si>
  <si>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</si>
  <si>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</si>
  <si>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</si>
  <si>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</si>
  <si>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</si>
  <si>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</si>
  <si>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</si>
  <si>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</si>
  <si>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</si>
  <si>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</si>
  <si>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</si>
  <si>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</si>
  <si>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</si>
  <si>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</si>
  <si>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</si>
  <si>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</si>
  <si>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</si>
  <si>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</si>
  <si>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</si>
  <si>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</si>
  <si>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</si>
  <si>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</si>
  <si>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</si>
  <si>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</si>
  <si>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</si>
  <si>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</si>
  <si>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</si>
  <si>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</si>
  <si>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</si>
  <si>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</si>
  <si>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</si>
  <si>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</si>
  <si>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</si>
  <si>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</si>
  <si>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</si>
  <si>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</si>
  <si>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</si>
  <si>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</si>
  <si>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</si>
  <si>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</si>
  <si>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</si>
  <si>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</si>
  <si>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</si>
  <si>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</si>
  <si>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</si>
  <si>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</si>
  <si>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</si>
  <si>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</si>
  <si>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</si>
  <si>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</si>
  <si>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</si>
  <si>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</si>
  <si>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</si>
  <si>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</si>
  <si>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</si>
  <si>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</si>
  <si>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</si>
  <si>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</si>
  <si>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</si>
  <si>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</si>
  <si>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</si>
  <si>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</si>
  <si>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</si>
  <si>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</si>
  <si>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</si>
  <si>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</si>
  <si>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</si>
  <si>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</si>
  <si>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</si>
  <si>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</si>
  <si>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</si>
  <si>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</si>
  <si>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</si>
  <si>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</si>
  <si>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</si>
  <si>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</si>
  <si>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</si>
  <si>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</si>
  <si>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</si>
  <si>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</si>
  <si>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</si>
  <si>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</si>
  <si>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</si>
  <si>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</si>
  <si>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</si>
  <si>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</si>
  <si>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</si>
  <si>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</si>
  <si>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</si>
  <si>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</si>
  <si>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</si>
  <si>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</si>
  <si>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</si>
  <si>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</si>
  <si>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</si>
  <si>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</si>
  <si>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</si>
  <si>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</si>
  <si>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</si>
  <si>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</si>
  <si>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</si>
  <si>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</si>
  <si>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</si>
  <si>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</si>
  <si>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</si>
  <si>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</si>
  <si>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</si>
  <si>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</si>
  <si>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</si>
  <si>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</si>
  <si>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</si>
  <si>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</si>
  <si>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</si>
  <si>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</si>
  <si>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</si>
  <si>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</si>
  <si>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</si>
  <si>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</si>
  <si>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</si>
  <si>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</si>
  <si>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</si>
  <si>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</si>
  <si>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</si>
  <si>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</si>
  <si>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</si>
  <si>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</si>
  <si>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</si>
  <si>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</si>
  <si>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</si>
  <si>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</si>
  <si>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</si>
  <si>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</si>
  <si>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</si>
  <si>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</si>
  <si>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</si>
  <si>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</si>
  <si>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</si>
  <si>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</si>
  <si>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</si>
  <si>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</si>
  <si>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</si>
  <si>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</si>
  <si>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</si>
  <si>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</si>
  <si>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</si>
  <si>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</si>
  <si>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</si>
  <si>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</si>
  <si>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</si>
  <si>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</si>
  <si>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</si>
  <si>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</si>
  <si>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</si>
  <si>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</si>
  <si>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</si>
  <si>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</si>
  <si>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</si>
  <si>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</si>
  <si>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</si>
  <si>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</si>
  <si>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</si>
  <si>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</si>
  <si>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</si>
  <si>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</si>
  <si>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</si>
  <si>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</si>
  <si>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</si>
  <si>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</si>
  <si>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</si>
  <si>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</si>
  <si>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</si>
  <si>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</si>
  <si>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</si>
  <si>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</si>
  <si>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</si>
  <si>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</si>
  <si>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</si>
  <si>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</si>
  <si>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</si>
  <si>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</si>
  <si>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</si>
  <si>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</si>
  <si>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</si>
  <si>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</si>
  <si>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</si>
  <si>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</si>
  <si>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</si>
  <si>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</si>
  <si>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</si>
  <si>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</si>
  <si>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</si>
  <si>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</si>
  <si>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</si>
  <si>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</si>
  <si>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</si>
  <si>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</si>
  <si>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</si>
  <si>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</si>
  <si>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</si>
  <si>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</si>
  <si>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</si>
  <si>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</si>
  <si>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</si>
  <si>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</si>
  <si>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</si>
  <si>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</si>
  <si>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</si>
  <si>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</si>
  <si>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</si>
  <si>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</si>
  <si>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</si>
  <si>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</si>
  <si>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</si>
  <si>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</si>
  <si>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</si>
  <si>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</si>
  <si>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</si>
  <si>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</si>
  <si>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</si>
  <si>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</si>
  <si>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</si>
  <si>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</si>
  <si>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</si>
  <si>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</si>
  <si>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</si>
  <si>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</si>
  <si>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</si>
  <si>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</si>
  <si>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</si>
  <si>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</si>
  <si>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</si>
  <si>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</si>
  <si>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</si>
  <si>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</si>
  <si>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</si>
  <si>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</si>
  <si>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</si>
  <si>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</si>
  <si>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</si>
  <si>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</si>
  <si>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</si>
  <si>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</si>
  <si>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</si>
  <si>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</si>
  <si>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</si>
  <si>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</si>
  <si>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</si>
  <si>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</si>
  <si>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</si>
  <si>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</si>
  <si>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</si>
  <si>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</si>
  <si>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</si>
  <si>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</si>
  <si>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</si>
  <si>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</si>
  <si>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</si>
  <si>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</si>
  <si>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</si>
  <si>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</si>
  <si>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</si>
  <si>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</si>
  <si>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</si>
  <si>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</si>
  <si>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</si>
  <si>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</si>
  <si>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</si>
  <si>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</si>
  <si>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</si>
  <si>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</si>
  <si>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</si>
  <si>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</si>
  <si>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</si>
  <si>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</si>
  <si>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</si>
  <si>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</si>
  <si>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</si>
  <si>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</si>
  <si>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</si>
  <si>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</si>
  <si>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</si>
  <si>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</si>
  <si>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</si>
  <si>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</si>
  <si>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</si>
  <si>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</si>
  <si>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</si>
  <si>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</si>
  <si>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</si>
  <si>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</si>
  <si>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</si>
  <si>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</si>
  <si>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</si>
  <si>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</si>
  <si>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</si>
  <si>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</si>
  <si>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</si>
  <si>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</si>
  <si>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</si>
  <si>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</si>
  <si>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</si>
  <si>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</si>
  <si>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</si>
  <si>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</si>
  <si>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</si>
  <si>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</si>
  <si>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</si>
  <si>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</si>
  <si>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</si>
  <si>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</si>
  <si>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</si>
  <si>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</si>
  <si>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</si>
  <si>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</si>
  <si>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</si>
  <si>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</si>
  <si>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</si>
  <si>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</si>
  <si>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</si>
  <si>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</si>
  <si>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</si>
  <si>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</si>
  <si>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</si>
  <si>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</si>
  <si>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</si>
  <si>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</si>
  <si>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</si>
  <si>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</si>
  <si>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</si>
  <si>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</si>
  <si>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</si>
  <si>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</si>
  <si>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</si>
  <si>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</si>
  <si>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</si>
  <si>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</si>
  <si>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</si>
  <si>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</si>
  <si>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</si>
  <si>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</si>
  <si>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</si>
  <si>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</si>
  <si>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</si>
  <si>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</si>
  <si>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</si>
  <si>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</si>
  <si>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</si>
  <si>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</si>
  <si>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</si>
  <si>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</si>
  <si>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</si>
  <si>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</si>
  <si>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</si>
  <si>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</si>
  <si>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</si>
  <si>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</si>
  <si>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</si>
  <si>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</si>
  <si>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</si>
  <si>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</si>
  <si>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</si>
  <si>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</si>
  <si>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</si>
  <si>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</si>
  <si>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</si>
  <si>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</si>
  <si>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</si>
  <si>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</si>
  <si>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</si>
  <si>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</si>
  <si>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</si>
  <si>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</si>
  <si>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</si>
  <si>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</si>
  <si>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</si>
  <si>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</si>
  <si>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</si>
  <si>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</si>
  <si>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</si>
  <si>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</si>
  <si>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</si>
  <si>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</si>
  <si>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</si>
  <si>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</si>
  <si>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</si>
  <si>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</si>
  <si>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</si>
  <si>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</si>
  <si>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</si>
  <si>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</si>
  <si>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</si>
  <si>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</si>
  <si>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</si>
  <si>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</si>
  <si>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</si>
  <si>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</si>
  <si>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</si>
  <si>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</si>
  <si>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</si>
  <si>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</si>
  <si>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</si>
  <si>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</si>
  <si>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</si>
  <si>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</si>
  <si>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</si>
  <si>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</si>
  <si>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</si>
  <si>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</si>
  <si>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</si>
  <si>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</si>
  <si>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</si>
  <si>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</si>
  <si>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</si>
  <si>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</si>
  <si>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</si>
  <si>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</si>
  <si>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</si>
  <si>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</si>
  <si>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</si>
  <si>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</si>
  <si>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</si>
  <si>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</si>
  <si>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</si>
  <si>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</si>
  <si>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</si>
  <si>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</si>
  <si>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</si>
  <si>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</si>
  <si>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</si>
  <si>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</si>
  <si>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</si>
  <si>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</si>
  <si>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</si>
  <si>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</si>
  <si>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</si>
  <si>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</si>
  <si>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</si>
  <si>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</si>
  <si>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</si>
  <si>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</si>
  <si>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</si>
  <si>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</si>
  <si>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</si>
  <si>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</si>
  <si>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</si>
  <si>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</si>
  <si>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</si>
  <si>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</si>
  <si>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</si>
  <si>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</si>
  <si>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</si>
  <si>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</si>
  <si>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</si>
  <si>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</si>
  <si>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</si>
  <si>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</si>
  <si>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</si>
  <si>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</si>
  <si>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</si>
  <si>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</si>
  <si>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</si>
  <si>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</si>
  <si>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</si>
  <si>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</si>
  <si>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</si>
  <si>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</si>
  <si>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</si>
  <si>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</si>
  <si>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</si>
  <si>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</si>
  <si>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</si>
  <si>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</si>
  <si>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</si>
  <si>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</si>
  <si>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</si>
  <si>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</si>
  <si>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</si>
  <si>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</si>
  <si>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</si>
  <si>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</si>
  <si>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</si>
  <si>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</si>
  <si>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</si>
  <si>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</si>
  <si>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</si>
  <si>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</si>
  <si>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</si>
  <si>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</si>
  <si>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</si>
  <si>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</si>
  <si>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</si>
  <si>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</si>
  <si>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</si>
  <si>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</si>
  <si>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</si>
  <si>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</si>
  <si>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</si>
  <si>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</si>
  <si>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</si>
  <si>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</si>
  <si>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</si>
  <si>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</si>
  <si>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</si>
  <si>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</si>
  <si>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</si>
  <si>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</si>
  <si>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</si>
  <si>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</si>
  <si>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</si>
  <si>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</si>
  <si>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</si>
  <si>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</si>
  <si>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</si>
  <si>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</si>
  <si>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</si>
  <si>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</si>
  <si>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</si>
  <si>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</si>
  <si>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</si>
  <si>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</si>
  <si>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</si>
  <si>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</si>
  <si>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</si>
  <si>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</si>
  <si>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</si>
  <si>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</si>
  <si>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</si>
  <si>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</si>
  <si>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</si>
  <si>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</si>
  <si>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</si>
  <si>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</si>
  <si>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</si>
  <si>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</si>
  <si>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</si>
  <si>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</si>
  <si>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</si>
  <si>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</si>
  <si>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</si>
  <si>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</si>
  <si>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</si>
  <si>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</si>
  <si>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</si>
  <si>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</si>
  <si>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</si>
  <si>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</si>
  <si>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</si>
  <si>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</si>
  <si>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</si>
  <si>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</si>
  <si>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</si>
  <si>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</si>
  <si>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</si>
  <si>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</si>
  <si>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</si>
  <si>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</si>
  <si>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</si>
  <si>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</si>
  <si>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</si>
  <si>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</si>
  <si>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</si>
  <si>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</si>
  <si>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</si>
  <si>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</si>
  <si>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</si>
  <si>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</si>
  <si>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</si>
  <si>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</si>
  <si>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</si>
  <si>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</si>
  <si>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</si>
  <si>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</si>
  <si>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</si>
  <si>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</si>
  <si>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</si>
  <si>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</si>
  <si>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</si>
  <si>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</si>
  <si>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</si>
  <si>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</si>
  <si>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</si>
  <si>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</si>
  <si>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</si>
  <si>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</si>
  <si>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</si>
  <si>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</si>
  <si>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</si>
  <si>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</si>
  <si>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</si>
  <si>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</si>
  <si>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</si>
  <si>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</si>
  <si>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</si>
  <si>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</si>
  <si>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</si>
  <si>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</si>
  <si>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</si>
  <si>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</si>
  <si>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</si>
  <si>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</si>
  <si>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</si>
  <si>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</si>
  <si>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</si>
  <si>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</si>
  <si>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</si>
  <si>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</si>
  <si>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</si>
  <si>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</si>
  <si>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</si>
  <si>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</si>
  <si>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</si>
  <si>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</si>
  <si>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</si>
  <si>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</si>
  <si>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</si>
  <si>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</si>
  <si>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</si>
  <si>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</si>
  <si>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</si>
  <si>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</si>
  <si>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</si>
  <si>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</si>
  <si>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</si>
  <si>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</si>
  <si>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</si>
  <si>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</si>
  <si>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</si>
  <si>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</si>
  <si>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</si>
  <si>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</si>
  <si>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</si>
  <si>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</si>
  <si>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</si>
  <si>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</si>
  <si>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</si>
  <si>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</si>
  <si>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</si>
  <si>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</si>
  <si>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</si>
  <si>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</si>
  <si>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</si>
  <si>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</si>
  <si>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</si>
  <si>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</si>
  <si>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</si>
  <si>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</si>
  <si>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</si>
  <si>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</si>
  <si>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</si>
  <si>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</si>
  <si>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</si>
  <si>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</si>
  <si>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</si>
  <si>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</si>
  <si>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</si>
  <si>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</si>
  <si>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</si>
  <si>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</si>
  <si>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</si>
  <si>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</si>
  <si>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</si>
  <si>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</si>
  <si>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</si>
  <si>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</si>
  <si>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</si>
  <si>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</si>
  <si>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</si>
  <si>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</si>
  <si>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</si>
  <si>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</si>
  <si>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</si>
  <si>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</si>
  <si>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</si>
  <si>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</si>
  <si>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</si>
  <si>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</si>
  <si>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</si>
  <si>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</si>
  <si>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</si>
  <si>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</si>
  <si>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</si>
  <si>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</si>
  <si>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</si>
  <si>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</si>
  <si>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</si>
  <si>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</si>
  <si>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</si>
  <si>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</si>
  <si>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18/06/2025 08:54:00</t>
  </si>
  <si>
    <t>Por regulación de tensión en la SE Planicie.</t>
  </si>
  <si>
    <t>L. CHICLAYO OESTE - LA NIÑA</t>
  </si>
  <si>
    <t>L-2239</t>
  </si>
  <si>
    <t>18/06/2025 07:03:00</t>
  </si>
  <si>
    <t>Por regulación de tensión en la SE Chiclayo Oeste.</t>
  </si>
  <si>
    <t>L. GUADALUPE - TRUJILLO NORTE</t>
  </si>
  <si>
    <t>L-2235</t>
  </si>
  <si>
    <t>Por regulación de tensión en las SSEE Trujillo Norte y Guadalupe.</t>
  </si>
  <si>
    <t>L. REQUE - CHICLAYO OESTE</t>
  </si>
  <si>
    <t>L-2296</t>
  </si>
  <si>
    <t>18/06/2025 07:02:00</t>
  </si>
  <si>
    <t>Por regulación de tensión en la SE Chiclayo Oeste</t>
  </si>
  <si>
    <t>L. REQUE - GUADALUPE</t>
  </si>
  <si>
    <t>L-2236</t>
  </si>
  <si>
    <t>18/06/2025 07:01:00</t>
  </si>
  <si>
    <t>Por regulación de tensión en la SE Guadalupe.</t>
  </si>
  <si>
    <t>L. CAJAMARCA NORTE - PAMPA HONDA</t>
  </si>
  <si>
    <t>18/06/2025 03:06:00</t>
  </si>
  <si>
    <t>18/06/2025 08:09:00</t>
  </si>
  <si>
    <t>Por regulación de tensión en la S.E. Cajamarca Norte</t>
  </si>
  <si>
    <t>18/06/2025 22:04:00</t>
  </si>
  <si>
    <t>18/06/2025 22:05:00</t>
  </si>
  <si>
    <t>18/06/2025 22:07:00</t>
  </si>
  <si>
    <t>18/06/2025 22:17:00</t>
  </si>
  <si>
    <t>18/06/2025 22:42:00</t>
  </si>
  <si>
    <t>18/06/2025 23:19:00</t>
  </si>
  <si>
    <t>Reporte de Sistemas Aislados Temporales</t>
  </si>
  <si>
    <t>EMPRESA 
CAUSANTE</t>
  </si>
  <si>
    <t>INSTALACIÓN CAUSANTE</t>
  </si>
  <si>
    <t>OPERACIÓN DE 
CENTRALES</t>
  </si>
  <si>
    <t>SUBSISTEMA 
AISLADO</t>
  </si>
  <si>
    <t>L. PARAMONGA N. - PARAMONGA E.</t>
  </si>
  <si>
    <t>18/06/2025 07:33:00</t>
  </si>
  <si>
    <t>18/06/2025 08:34:00</t>
  </si>
  <si>
    <t>SISTEMA AISLADO DE LA C..T. PARAMONGA Y LA CARGA DE AGRO INDUSTRIAL PARAMONGA POR FALLA DE LA LÍNEA L-1101 (PARAMONGA NUEVA - PARAMONGA EXISTENTE) DE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</si>
  <si>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</si>
  <si>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</si>
  <si>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</si>
  <si>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</si>
  <si>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</si>
  <si>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</si>
  <si>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</si>
  <si>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</si>
  <si>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</si>
  <si>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</si>
  <si>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</si>
  <si>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</si>
  <si>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</si>
  <si>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</si>
  <si>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02:38:03
</t>
  </si>
  <si>
    <t xml:space="preserve">59.731 
</t>
  </si>
  <si>
    <t xml:space="preserve">05:39:14
</t>
  </si>
  <si>
    <t xml:space="preserve">60.279 
</t>
  </si>
  <si>
    <t>PUCALLPA ISA</t>
  </si>
  <si>
    <t xml:space="preserve">60.280 
</t>
  </si>
  <si>
    <t xml:space="preserve">59.732 
</t>
  </si>
  <si>
    <t xml:space="preserve">60.278 
</t>
  </si>
  <si>
    <t>SAN JUAN CCRespaldo</t>
  </si>
  <si>
    <t>TALARA</t>
  </si>
  <si>
    <t xml:space="preserve">22:26:28
</t>
  </si>
  <si>
    <t xml:space="preserve">59.748 
</t>
  </si>
  <si>
    <t xml:space="preserve">22:16:25
</t>
  </si>
  <si>
    <t xml:space="preserve">60.252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</si>
  <si>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</si>
  <si>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</si>
  <si>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</si>
  <si>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</si>
  <si>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</si>
  <si>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</si>
  <si>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</si>
  <si>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</si>
  <si>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</si>
  <si>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</si>
  <si>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</si>
  <si>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</si>
  <si>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</si>
  <si>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</si>
  <si>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</si>
  <si>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</si>
  <si>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</si>
  <si>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</si>
  <si>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</si>
  <si>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5729286 y resultó S/. 1907426 (24.98% ) menor que el correspondiente al miércoles de la semana pasada.</t>
  </si>
  <si>
    <t>Fecha</t>
  </si>
  <si>
    <t>Costo Total Ejecutado</t>
  </si>
  <si>
    <t>Costo Total Programado</t>
  </si>
  <si>
    <t>MIE 11</t>
  </si>
  <si>
    <t>JUE 12</t>
  </si>
  <si>
    <t>VIE 13</t>
  </si>
  <si>
    <t>SAB 14</t>
  </si>
  <si>
    <t>DOM 15</t>
  </si>
  <si>
    <t>LUN 16</t>
  </si>
  <si>
    <t>MAR 17</t>
  </si>
  <si>
    <t>MIE 18</t>
  </si>
  <si>
    <t>Calificación de la Operacion de las Unidades de Generación</t>
  </si>
  <si>
    <t>Registro de las congestiones del Sistema de Transmisión</t>
  </si>
  <si>
    <t>EMPRESA AFECTADA</t>
  </si>
  <si>
    <t>INSTALACIÓN DE TRANSMISIÓN AFECTADA</t>
  </si>
  <si>
    <t>UNIDADES GENERADORAS LIMITADAS</t>
  </si>
  <si>
    <t>L. ICA - MARCONA</t>
  </si>
  <si>
    <t>18/06/2025 17:50:00</t>
  </si>
  <si>
    <t>Se limito la C.E. Punta Lomitas</t>
  </si>
  <si>
    <t>L. PIEDRA BLANCA-TINGO MARIA</t>
  </si>
  <si>
    <t>Operó la C.T. Aguaytia y RF Pucallpa</t>
  </si>
  <si>
    <t>18/06/2025 21:23:00</t>
  </si>
  <si>
    <t>18/06/2025 23:59:00</t>
  </si>
  <si>
    <t>Se limitó la generación de las CCEE de la zona.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</si>
  <si>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</si>
  <si>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</si>
  <si>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</si>
  <si>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</si>
  <si>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</si>
  <si>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</si>
  <si>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</si>
  <si>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</si>
  <si>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</si>
  <si>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</si>
  <si>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</si>
  <si>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</si>
  <si>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</si>
  <si>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</si>
  <si>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</si>
  <si>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</si>
  <si>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</si>
  <si>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</si>
  <si>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</si>
  <si>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</si>
  <si>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</si>
  <si>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</si>
  <si>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</si>
  <si>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</si>
  <si>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</si>
  <si>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</si>
  <si>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</si>
  <si>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</si>
  <si>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</si>
  <si>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</si>
  <si>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</si>
  <si>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</si>
  <si>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</si>
  <si>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</si>
  <si>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</si>
  <si>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</si>
  <si>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</si>
  <si>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</si>
  <si>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</si>
  <si>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</si>
  <si>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</si>
  <si>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</si>
  <si>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</si>
  <si>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</si>
  <si>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</si>
  <si>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</si>
  <si>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</si>
  <si>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</si>
  <si>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</si>
  <si>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</si>
  <si>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</si>
  <si>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</si>
  <si>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</si>
  <si>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</si>
  <si>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</si>
  <si>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</si>
  <si>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</si>
  <si>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</si>
  <si>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</si>
  <si>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</si>
  <si>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</si>
  <si>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145.1291</t>
  </si>
  <si>
    <t>170</t>
  </si>
  <si>
    <t>150.7102</t>
  </si>
  <si>
    <t>81.3349</t>
  </si>
  <si>
    <t>180.3034</t>
  </si>
  <si>
    <t>161.2355</t>
  </si>
  <si>
    <t>143.2371</t>
  </si>
  <si>
    <t>180.0714</t>
  </si>
  <si>
    <t>172</t>
  </si>
  <si>
    <t>179.2695</t>
  </si>
  <si>
    <t>94.2433</t>
  </si>
  <si>
    <t>179.3273</t>
  </si>
  <si>
    <t>89.5343</t>
  </si>
  <si>
    <t>166.8635</t>
  </si>
  <si>
    <t>23.9742</t>
  </si>
  <si>
    <t>161.8428</t>
  </si>
  <si>
    <t>80.7371</t>
  </si>
  <si>
    <t>159.0638</t>
  </si>
  <si>
    <t>52.3454</t>
  </si>
  <si>
    <t>174.3914</t>
  </si>
  <si>
    <t>75.4279</t>
  </si>
  <si>
    <t>177.2921</t>
  </si>
  <si>
    <t>128.4133</t>
  </si>
  <si>
    <t>168.3237</t>
  </si>
  <si>
    <t>154.1816</t>
  </si>
  <si>
    <t>144.5827</t>
  </si>
  <si>
    <t>154.5805</t>
  </si>
  <si>
    <t>177.6497</t>
  </si>
  <si>
    <t>94.6277</t>
  </si>
  <si>
    <t>96.9377</t>
  </si>
  <si>
    <t>137.9201</t>
  </si>
  <si>
    <t>149.9622</t>
  </si>
  <si>
    <t>137.2907</t>
  </si>
  <si>
    <t>177.1732</t>
  </si>
  <si>
    <t>66.0301</t>
  </si>
  <si>
    <t>50.3782</t>
  </si>
  <si>
    <t>112.9951</t>
  </si>
  <si>
    <t>41.2528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</si>
  <si>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</si>
  <si>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</si>
  <si>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</si>
  <si>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</si>
  <si>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</si>
  <si>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</si>
  <si>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</si>
  <si>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</si>
  <si>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</si>
  <si>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</si>
  <si>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</si>
  <si>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</si>
  <si>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</si>
  <si>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</si>
  <si>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</si>
  <si>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</si>
  <si>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</si>
  <si>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</si>
  <si>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</si>
  <si>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</si>
  <si>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</si>
  <si>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</si>
  <si>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</si>
  <si>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</si>
  <si>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</si>
  <si>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</si>
  <si>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</si>
  <si>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</si>
  <si>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</si>
  <si>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</si>
  <si>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</si>
  <si>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</si>
  <si>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</si>
  <si>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</si>
  <si>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</si>
  <si>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</si>
  <si>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</si>
  <si>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</si>
  <si>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</si>
  <si>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</si>
  <si>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</si>
  <si>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</si>
  <si>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13.5823</t>
  </si>
  <si>
    <t>14.7305</t>
  </si>
  <si>
    <t>21</t>
  </si>
  <si>
    <t>13.6818</t>
  </si>
  <si>
    <t>13.6993</t>
  </si>
  <si>
    <t>13.5337</t>
  </si>
  <si>
    <t>13.6057</t>
  </si>
  <si>
    <t>13.5808</t>
  </si>
  <si>
    <t>13.6067</t>
  </si>
  <si>
    <t>13.661</t>
  </si>
  <si>
    <t>20.9284</t>
  </si>
  <si>
    <t>13.3964</t>
  </si>
  <si>
    <t>13.4084</t>
  </si>
  <si>
    <t>18.3636</t>
  </si>
  <si>
    <t>13.6876</t>
  </si>
  <si>
    <t>13.8268</t>
  </si>
  <si>
    <t>19.602</t>
  </si>
  <si>
    <t>14.7657</t>
  </si>
  <si>
    <t>15.3277</t>
  </si>
  <si>
    <t>20.6031</t>
  </si>
  <si>
    <t>14.4266</t>
  </si>
  <si>
    <t>13.6147</t>
  </si>
  <si>
    <t>19.4487</t>
  </si>
  <si>
    <t>13.4568</t>
  </si>
  <si>
    <t>17.806</t>
  </si>
  <si>
    <t>18.2575</t>
  </si>
  <si>
    <t>16.026</t>
  </si>
  <si>
    <t>19.6813</t>
  </si>
  <si>
    <t>13.4799</t>
  </si>
  <si>
    <t>15.1675</t>
  </si>
  <si>
    <t>917-39</t>
  </si>
  <si>
    <t>URS-STK-002 - G1</t>
  </si>
  <si>
    <t>CHMalpas - G1</t>
  </si>
  <si>
    <t>4.5274</t>
  </si>
  <si>
    <t>4.9102</t>
  </si>
  <si>
    <t>7</t>
  </si>
  <si>
    <t>4.5606</t>
  </si>
  <si>
    <t>4.5664</t>
  </si>
  <si>
    <t>4.5112</t>
  </si>
  <si>
    <t>4.5352</t>
  </si>
  <si>
    <t>4.5269</t>
  </si>
  <si>
    <t>4.5356</t>
  </si>
  <si>
    <t>4.5537</t>
  </si>
  <si>
    <t>6.9761</t>
  </si>
  <si>
    <t>4.4655</t>
  </si>
  <si>
    <t>4.4695</t>
  </si>
  <si>
    <t>6.1212</t>
  </si>
  <si>
    <t>4.5625</t>
  </si>
  <si>
    <t>4.6089</t>
  </si>
  <si>
    <t>6.534</t>
  </si>
  <si>
    <t>4.9219</t>
  </si>
  <si>
    <t>5.1092</t>
  </si>
  <si>
    <t>6.8677</t>
  </si>
  <si>
    <t>4.8089</t>
  </si>
  <si>
    <t>4.5382</t>
  </si>
  <si>
    <t>6.4829</t>
  </si>
  <si>
    <t>4.4856</t>
  </si>
  <si>
    <t>5.9353</t>
  </si>
  <si>
    <t>6.0858</t>
  </si>
  <si>
    <t>5.342</t>
  </si>
  <si>
    <t>6.5604</t>
  </si>
  <si>
    <t>4.4933</t>
  </si>
  <si>
    <t>5.0558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</si>
  <si>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</si>
  <si>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</si>
  <si>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</si>
  <si>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</si>
  <si>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</si>
  <si>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</si>
  <si>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</si>
  <si>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</si>
  <si>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</si>
  <si>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</si>
  <si>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</si>
  <si>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</si>
  <si>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</si>
  <si>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</si>
  <si>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</si>
  <si>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</si>
  <si>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</si>
  <si>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</si>
  <si>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</si>
  <si>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</si>
  <si>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</si>
  <si>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</si>
  <si>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</si>
  <si>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</si>
  <si>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</si>
  <si>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</si>
  <si>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</si>
  <si>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</si>
  <si>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</si>
  <si>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</si>
  <si>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</si>
  <si>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</si>
  <si>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</si>
  <si>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</si>
  <si>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</si>
  <si>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</si>
  <si>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</si>
  <si>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</si>
  <si>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</si>
  <si>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</si>
  <si>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</si>
  <si>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</si>
  <si>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</si>
  <si>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</si>
  <si>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</si>
  <si>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</si>
  <si>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</si>
  <si>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</si>
  <si>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</si>
  <si>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</si>
  <si>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</si>
  <si>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</si>
  <si>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</si>
  <si>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</si>
  <si>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</si>
  <si>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21.8382</t>
  </si>
  <si>
    <t>23.1912</t>
  </si>
  <si>
    <t>88.6651</t>
  </si>
  <si>
    <t>34.7629</t>
  </si>
  <si>
    <t>6</t>
  </si>
  <si>
    <t>95.8</t>
  </si>
  <si>
    <t>32.7029</t>
  </si>
  <si>
    <t>64.7629</t>
  </si>
  <si>
    <t>21.4454</t>
  </si>
  <si>
    <t>28.3918</t>
  </si>
  <si>
    <t>58.8092</t>
  </si>
  <si>
    <t>92</t>
  </si>
  <si>
    <t>26.372</t>
  </si>
  <si>
    <t>49.2209</t>
  </si>
  <si>
    <t>70.7629</t>
  </si>
  <si>
    <t>27.0874</t>
  </si>
  <si>
    <t>38.7317</t>
  </si>
  <si>
    <t>23.1162</t>
  </si>
  <si>
    <t>38.5203</t>
  </si>
  <si>
    <t>23.5979</t>
  </si>
  <si>
    <t>32.621</t>
  </si>
  <si>
    <t>26.9595</t>
  </si>
  <si>
    <t>29.5654</t>
  </si>
  <si>
    <t>26.2117</t>
  </si>
  <si>
    <t>33.0424</t>
  </si>
  <si>
    <t>27.1462</t>
  </si>
  <si>
    <t>68.5867</t>
  </si>
  <si>
    <t>60.2307</t>
  </si>
  <si>
    <t>34.32</t>
  </si>
  <si>
    <t>38.2201</t>
  </si>
  <si>
    <t>82</t>
  </si>
  <si>
    <t>14.6249</t>
  </si>
  <si>
    <t>74</t>
  </si>
  <si>
    <t>24.0388</t>
  </si>
  <si>
    <t>34.0799</t>
  </si>
  <si>
    <t>27.3502</t>
  </si>
  <si>
    <t>34.7093</t>
  </si>
  <si>
    <t>22.8255</t>
  </si>
  <si>
    <t>48.4866</t>
  </si>
  <si>
    <t>30.9451</t>
  </si>
  <si>
    <t>61.3143</t>
  </si>
  <si>
    <t>78.6508</t>
  </si>
  <si>
    <t>63.445</t>
  </si>
  <si>
    <t>94.5136</t>
  </si>
  <si>
    <t>59.3684</t>
  </si>
  <si>
    <t>92.6712</t>
  </si>
  <si>
    <t>33.1882</t>
  </si>
  <si>
    <t>83.0058</t>
  </si>
  <si>
    <t>6.9095</t>
  </si>
  <si>
    <t>87.7308</t>
  </si>
  <si>
    <t>59.9681</t>
  </si>
  <si>
    <t>85.1328</t>
  </si>
  <si>
    <t>922-14965</t>
  </si>
  <si>
    <t>URS-STK-004 - G1</t>
  </si>
  <si>
    <t>CHCheves - G1</t>
  </si>
  <si>
    <t>30.0488</t>
  </si>
  <si>
    <t>22.1494</t>
  </si>
  <si>
    <t>31.3398</t>
  </si>
  <si>
    <t>24.004</t>
  </si>
  <si>
    <t>7.1404</t>
  </si>
  <si>
    <t>27.8332</t>
  </si>
  <si>
    <t>18.3211</t>
  </si>
  <si>
    <t>9.2371</t>
  </si>
  <si>
    <t>25.6542</t>
  </si>
  <si>
    <t>9.9703</t>
  </si>
  <si>
    <t>25.6556</t>
  </si>
  <si>
    <t>27.2599</t>
  </si>
  <si>
    <t>23.4546</t>
  </si>
  <si>
    <t>33.6832</t>
  </si>
  <si>
    <t>22.5953</t>
  </si>
  <si>
    <t>32.7954</t>
  </si>
  <si>
    <t>31.1626</t>
  </si>
  <si>
    <t>33.7875</t>
  </si>
  <si>
    <t>22.722</t>
  </si>
  <si>
    <t>29.5244</t>
  </si>
  <si>
    <t>922-14966</t>
  </si>
  <si>
    <t>URS-STK-004 - G2</t>
  </si>
  <si>
    <t>CHCheves - G2</t>
  </si>
  <si>
    <t>58.6163</t>
  </si>
  <si>
    <t>61.48</t>
  </si>
  <si>
    <t>36.6598</t>
  </si>
  <si>
    <t>60.6602</t>
  </si>
  <si>
    <t>25.2168</t>
  </si>
  <si>
    <t>61.4463</t>
  </si>
  <si>
    <t>54.1668</t>
  </si>
  <si>
    <t>63.6789</t>
  </si>
  <si>
    <t>48.3458</t>
  </si>
  <si>
    <t>64.0297</t>
  </si>
  <si>
    <t>39.2371</t>
  </si>
  <si>
    <t>48.3444</t>
  </si>
  <si>
    <t>51.3909</t>
  </si>
  <si>
    <t>39.9904</t>
  </si>
  <si>
    <t>60.8304</t>
  </si>
  <si>
    <t>36.7731</t>
  </si>
  <si>
    <t>59.8758</t>
  </si>
  <si>
    <t>51.8432</t>
  </si>
  <si>
    <t>53.9433</t>
  </si>
  <si>
    <t>37.2461</t>
  </si>
  <si>
    <t>55.6084</t>
  </si>
  <si>
    <t>923-13656</t>
  </si>
  <si>
    <t>URS-TCH-001</t>
  </si>
  <si>
    <t>CTOllero</t>
  </si>
  <si>
    <t>923-13657</t>
  </si>
  <si>
    <t>URS-TCH-001 - TG1</t>
  </si>
  <si>
    <t>CTOllero - TG1</t>
  </si>
  <si>
    <t>923-18479</t>
  </si>
  <si>
    <t>URS-TCH-001 - TV</t>
  </si>
  <si>
    <t>CTOllero - TV</t>
  </si>
  <si>
    <t>924-272</t>
  </si>
  <si>
    <t>URS-ENL-001</t>
  </si>
  <si>
    <t>CHHuinco</t>
  </si>
  <si>
    <t>87.1456</t>
  </si>
  <si>
    <t>47.7629</t>
  </si>
  <si>
    <t>90</t>
  </si>
  <si>
    <t>77.5447</t>
  </si>
  <si>
    <t>73.3495</t>
  </si>
  <si>
    <t>72.627</t>
  </si>
  <si>
    <t>76.8421</t>
  </si>
  <si>
    <t>19.877</t>
  </si>
  <si>
    <t>10.6011</t>
  </si>
  <si>
    <t>45.3831</t>
  </si>
  <si>
    <t>45.0842</t>
  </si>
  <si>
    <t>15.4843</t>
  </si>
  <si>
    <t>23.703</t>
  </si>
  <si>
    <t>30.9384</t>
  </si>
  <si>
    <t>39.5058</t>
  </si>
  <si>
    <t>63.5447</t>
  </si>
  <si>
    <t>43.9467</t>
  </si>
  <si>
    <t>83.5447</t>
  </si>
  <si>
    <t>59.5058</t>
  </si>
  <si>
    <t>11.7558</t>
  </si>
  <si>
    <t>70.3873</t>
  </si>
  <si>
    <t>74.9506</t>
  </si>
  <si>
    <t>89.41</t>
  </si>
  <si>
    <t>40.3262</t>
  </si>
  <si>
    <t>84.6738</t>
  </si>
  <si>
    <t>32.1437</t>
  </si>
  <si>
    <t>86.6921</t>
  </si>
  <si>
    <t>15.2726</t>
  </si>
  <si>
    <t>88.5908</t>
  </si>
  <si>
    <t>80.1012</t>
  </si>
  <si>
    <t>29.4408</t>
  </si>
  <si>
    <t>83.9079</t>
  </si>
  <si>
    <t>8.7688</t>
  </si>
  <si>
    <t>85.6852</t>
  </si>
  <si>
    <t>78.8212</t>
  </si>
  <si>
    <t>45.3112</t>
  </si>
  <si>
    <t>36.1338</t>
  </si>
  <si>
    <t>924-22</t>
  </si>
  <si>
    <t>URS-ENL-001 - G1</t>
  </si>
  <si>
    <t>CHHuinco - G1</t>
  </si>
  <si>
    <t>29.2124</t>
  </si>
  <si>
    <t>45</t>
  </si>
  <si>
    <t>39.2617</t>
  </si>
  <si>
    <t>36.7228</t>
  </si>
  <si>
    <t>38.4211</t>
  </si>
  <si>
    <t>9.9408</t>
  </si>
  <si>
    <t>30</t>
  </si>
  <si>
    <t>11.1314</t>
  </si>
  <si>
    <t>36.1454</t>
  </si>
  <si>
    <t>26.7865</t>
  </si>
  <si>
    <t>12.0169</t>
  </si>
  <si>
    <t>42.3369</t>
  </si>
  <si>
    <t>36.4846</t>
  </si>
  <si>
    <t>7.7591</t>
  </si>
  <si>
    <t>47.0998</t>
  </si>
  <si>
    <t>924-23</t>
  </si>
  <si>
    <t>URS-ENL-001 - G2</t>
  </si>
  <si>
    <t>CHHuinco - G2</t>
  </si>
  <si>
    <t>38.4274</t>
  </si>
  <si>
    <t>42.0148</t>
  </si>
  <si>
    <t>35.9041</t>
  </si>
  <si>
    <t>9.9362</t>
  </si>
  <si>
    <t>29.5504</t>
  </si>
  <si>
    <t>44.5026</t>
  </si>
  <si>
    <t>31.5368</t>
  </si>
  <si>
    <t>41.403</t>
  </si>
  <si>
    <t>36.8382</t>
  </si>
  <si>
    <t>34.8805</t>
  </si>
  <si>
    <t>37.134</t>
  </si>
  <si>
    <t>44.3266</t>
  </si>
  <si>
    <t>36.4271</t>
  </si>
  <si>
    <t>42.8499</t>
  </si>
  <si>
    <t>43.6166</t>
  </si>
  <si>
    <t>36.8081</t>
  </si>
  <si>
    <t>42.4673</t>
  </si>
  <si>
    <t>39.0522</t>
  </si>
  <si>
    <t>924-24</t>
  </si>
  <si>
    <t>URS-ENL-001 - G3</t>
  </si>
  <si>
    <t>CHHuinco - G3</t>
  </si>
  <si>
    <t>39.1173</t>
  </si>
  <si>
    <t>11.4767</t>
  </si>
  <si>
    <t>31.3347</t>
  </si>
  <si>
    <t>30.2248</t>
  </si>
  <si>
    <t>45.4974</t>
  </si>
  <si>
    <t>39.4343</t>
  </si>
  <si>
    <t>32.0079</t>
  </si>
  <si>
    <t>42.1417</t>
  </si>
  <si>
    <t>17.7092</t>
  </si>
  <si>
    <t>22.6677</t>
  </si>
  <si>
    <t>35.5068</t>
  </si>
  <si>
    <t>37.8166</t>
  </si>
  <si>
    <t>45.0834</t>
  </si>
  <si>
    <t>16.2924</t>
  </si>
  <si>
    <t>44.2954</t>
  </si>
  <si>
    <t>43.2179</t>
  </si>
  <si>
    <t>39.7689</t>
  </si>
  <si>
    <t>924-25</t>
  </si>
  <si>
    <t>URS-ENL-001 - G4</t>
  </si>
  <si>
    <t>CHHuinco - G4</t>
  </si>
  <si>
    <t>28.7207</t>
  </si>
  <si>
    <t>43.8422</t>
  </si>
  <si>
    <t>21.6817</t>
  </si>
  <si>
    <t>1906-280</t>
  </si>
  <si>
    <t>URS-ENL-002</t>
  </si>
  <si>
    <t>CHMatuca</t>
  </si>
  <si>
    <t>7.2051</t>
  </si>
  <si>
    <t>13.4503</t>
  </si>
  <si>
    <t>8</t>
  </si>
  <si>
    <t>14.0986</t>
  </si>
  <si>
    <t>13.6966</t>
  </si>
  <si>
    <t>14.1412</t>
  </si>
  <si>
    <t>13.9286</t>
  </si>
  <si>
    <t>20</t>
  </si>
  <si>
    <t>14.6727</t>
  </si>
  <si>
    <t>13.4547</t>
  </si>
  <si>
    <t>14.1754</t>
  </si>
  <si>
    <t>13.4907</t>
  </si>
  <si>
    <t>13.6086</t>
  </si>
  <si>
    <t>14.0086</t>
  </si>
  <si>
    <t>13.8321</t>
  </si>
  <si>
    <t>7.08</t>
  </si>
  <si>
    <t>13.5601</t>
  </si>
  <si>
    <t>7.092</t>
  </si>
  <si>
    <t>13.6893</t>
  </si>
  <si>
    <t>19.9328</t>
  </si>
  <si>
    <t>13.4442</t>
  </si>
  <si>
    <t>13.5696</t>
  </si>
  <si>
    <t>18.0962</t>
  </si>
  <si>
    <t>18.9345</t>
  </si>
  <si>
    <t>14.8497</t>
  </si>
  <si>
    <t>15.3698</t>
  </si>
  <si>
    <t>19.6727</t>
  </si>
  <si>
    <t>7.2168</t>
  </si>
  <si>
    <t>14.3699</t>
  </si>
  <si>
    <t>7.2778</t>
  </si>
  <si>
    <t>13.6141</t>
  </si>
  <si>
    <t>7.4261</t>
  </si>
  <si>
    <t>18.81</t>
  </si>
  <si>
    <t>7.2325</t>
  </si>
  <si>
    <t>13.4026</t>
  </si>
  <si>
    <t>17.4743</t>
  </si>
  <si>
    <t>17.869</t>
  </si>
  <si>
    <t>16.147</t>
  </si>
  <si>
    <t>15.1968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</si>
  <si>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</si>
  <si>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</si>
  <si>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</si>
  <si>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</si>
  <si>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</si>
  <si>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</si>
  <si>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</si>
  <si>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</si>
  <si>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</si>
  <si>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</si>
  <si>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</si>
  <si>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</si>
  <si>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</si>
  <si>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</si>
  <si>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</si>
  <si>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</si>
  <si>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</si>
  <si>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</si>
  <si>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</si>
  <si>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</si>
  <si>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</si>
  <si>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</si>
  <si>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</si>
  <si>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</si>
  <si>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</si>
  <si>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</si>
  <si>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</si>
  <si>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</si>
  <si>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</si>
  <si>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</si>
  <si>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</si>
  <si>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</si>
  <si>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</si>
  <si>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</si>
  <si>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</si>
  <si>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</si>
  <si>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</si>
  <si>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</si>
  <si>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83.6493</t>
  </si>
  <si>
    <t>27.9938</t>
  </si>
  <si>
    <t>57.2</t>
  </si>
  <si>
    <t>89.2629</t>
  </si>
  <si>
    <t>86.4553</t>
  </si>
  <si>
    <t>65.628</t>
  </si>
  <si>
    <t>21.2371</t>
  </si>
  <si>
    <t>63.5631</t>
  </si>
  <si>
    <t>71.5614</t>
  </si>
  <si>
    <t>67.5456</t>
  </si>
  <si>
    <t>59.379</t>
  </si>
  <si>
    <t>62.4347</t>
  </si>
  <si>
    <t>58.9576</t>
  </si>
  <si>
    <t>64.8539</t>
  </si>
  <si>
    <t>22.4536</t>
  </si>
  <si>
    <t>13.7693</t>
  </si>
  <si>
    <t>70.5959</t>
  </si>
  <si>
    <t>68</t>
  </si>
  <si>
    <t>15.8273</t>
  </si>
  <si>
    <t>43.3812</t>
  </si>
  <si>
    <t>83.1715</t>
  </si>
  <si>
    <t>85.6913</t>
  </si>
  <si>
    <t>70.6067</t>
  </si>
  <si>
    <t>25.5134</t>
  </si>
  <si>
    <t>54.4068</t>
  </si>
  <si>
    <t>13.8738</t>
  </si>
  <si>
    <t>68.1094</t>
  </si>
  <si>
    <t>15.4091</t>
  </si>
  <si>
    <t>49.0536</t>
  </si>
  <si>
    <t>63.9831</t>
  </si>
  <si>
    <t>22.2276</t>
  </si>
  <si>
    <t>22.2881</t>
  </si>
  <si>
    <t>39.3314</t>
  </si>
  <si>
    <t>68.0921</t>
  </si>
  <si>
    <t>18.2798</t>
  </si>
  <si>
    <t>62</t>
  </si>
  <si>
    <t>73.0905</t>
  </si>
  <si>
    <t>14.274</t>
  </si>
  <si>
    <t>80</t>
  </si>
  <si>
    <t>7.5569</t>
  </si>
  <si>
    <t>38.7472</t>
  </si>
  <si>
    <t>42.369</t>
  </si>
  <si>
    <t>2253-12601</t>
  </si>
  <si>
    <t>URS-CLP-001 - G1</t>
  </si>
  <si>
    <t>CHPlatan - G1</t>
  </si>
  <si>
    <t>2253-12602</t>
  </si>
  <si>
    <t>URS-CLP-001 - G2</t>
  </si>
  <si>
    <t>CHPlatan - G2</t>
  </si>
  <si>
    <t>3168-1191</t>
  </si>
  <si>
    <t>URS-CHI-001</t>
  </si>
  <si>
    <t>CHChimay</t>
  </si>
  <si>
    <t>18.6234</t>
  </si>
  <si>
    <t>17.9818</t>
  </si>
  <si>
    <t>27.7154</t>
  </si>
  <si>
    <t>25.8055</t>
  </si>
  <si>
    <t>27.75</t>
  </si>
  <si>
    <t>20.3905</t>
  </si>
  <si>
    <t>27.0027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</si>
  <si>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</si>
  <si>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</si>
  <si>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</si>
  <si>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</si>
  <si>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</si>
  <si>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</si>
  <si>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</si>
  <si>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</si>
  <si>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</si>
  <si>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</si>
  <si>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</si>
  <si>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</si>
  <si>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</si>
  <si>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</si>
  <si>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</si>
  <si>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</si>
  <si>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</si>
  <si>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</si>
  <si>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</si>
  <si>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</si>
  <si>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</si>
  <si>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</si>
  <si>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</si>
  <si>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</si>
  <si>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</si>
  <si>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</si>
  <si>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</si>
  <si>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</si>
  <si>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</si>
  <si>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</si>
  <si>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</si>
  <si>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</si>
  <si>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</si>
  <si>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</si>
  <si>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</si>
  <si>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</si>
  <si>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</si>
  <si>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</si>
  <si>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</si>
  <si>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</si>
  <si>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</si>
  <si>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</si>
  <si>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</si>
  <si>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</si>
  <si>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</si>
  <si>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</si>
  <si>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</si>
  <si>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</si>
  <si>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</si>
  <si>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</si>
  <si>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</si>
  <si>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</si>
  <si>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</si>
  <si>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</si>
  <si>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</si>
  <si>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</si>
  <si>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</si>
  <si>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C+GP55+GP6:G+GP6:HB15</t>
  </si>
  <si>
    <t xml:space="preserve">Se actualizó el despacho ejecutado de la C.T. Santo Domingo de los Olleros;C.H. Aricota I; C.H. Aricota II; C.T. Tallanca; C.T. Tablazo;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</si>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</sst>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894.86680000000001</c:v>
                </c:pt>
                <c:pt idx="1">
                  <c:v>881.1653</c:v>
                </c:pt>
                <c:pt idx="2">
                  <c:v>860.90729999999996</c:v>
                </c:pt>
                <c:pt idx="3">
                  <c:v>899.7432</c:v>
                </c:pt>
                <c:pt idx="4">
                  <c:v>872.23400000000004</c:v>
                </c:pt>
                <c:pt idx="5">
                  <c:v>891.37180000000001</c:v>
                </c:pt>
                <c:pt idx="6">
                  <c:v>907.7056</c:v>
                </c:pt>
                <c:pt idx="7">
                  <c:v>860.90359999999998</c:v>
                </c:pt>
                <c:pt idx="8">
                  <c:v>856.51030000000003</c:v>
                </c:pt>
                <c:pt idx="9">
                  <c:v>908.50779999999997</c:v>
                </c:pt>
                <c:pt idx="10">
                  <c:v>910.57989999999995</c:v>
                </c:pt>
                <c:pt idx="11">
                  <c:v>980.72329999999999</c:v>
                </c:pt>
                <c:pt idx="12">
                  <c:v>1046.0949000000001</c:v>
                </c:pt>
                <c:pt idx="13">
                  <c:v>994.38990000000001</c:v>
                </c:pt>
                <c:pt idx="14">
                  <c:v>1059.1631</c:v>
                </c:pt>
                <c:pt idx="15">
                  <c:v>1058.2436</c:v>
                </c:pt>
                <c:pt idx="16">
                  <c:v>1045.0063</c:v>
                </c:pt>
                <c:pt idx="17">
                  <c:v>1102.7230999999999</c:v>
                </c:pt>
                <c:pt idx="18">
                  <c:v>1117.2207000000001</c:v>
                </c:pt>
                <c:pt idx="19">
                  <c:v>1120.2175</c:v>
                </c:pt>
                <c:pt idx="20">
                  <c:v>1137.1537000000001</c:v>
                </c:pt>
                <c:pt idx="21">
                  <c:v>1100.4862000000001</c:v>
                </c:pt>
                <c:pt idx="22">
                  <c:v>1156.7897</c:v>
                </c:pt>
                <c:pt idx="23">
                  <c:v>1115.807</c:v>
                </c:pt>
                <c:pt idx="24">
                  <c:v>1095.9550999999999</c:v>
                </c:pt>
                <c:pt idx="25">
                  <c:v>1101.4423999999999</c:v>
                </c:pt>
                <c:pt idx="26">
                  <c:v>1070.7872</c:v>
                </c:pt>
                <c:pt idx="27">
                  <c:v>1094.1891000000001</c:v>
                </c:pt>
                <c:pt idx="28">
                  <c:v>1127.933</c:v>
                </c:pt>
                <c:pt idx="29">
                  <c:v>1083.8756000000001</c:v>
                </c:pt>
                <c:pt idx="30">
                  <c:v>1088.1503</c:v>
                </c:pt>
                <c:pt idx="31">
                  <c:v>1134.2863</c:v>
                </c:pt>
                <c:pt idx="32">
                  <c:v>1079.6828</c:v>
                </c:pt>
                <c:pt idx="33">
                  <c:v>1104.9435000000001</c:v>
                </c:pt>
                <c:pt idx="34">
                  <c:v>1058.8388</c:v>
                </c:pt>
                <c:pt idx="35">
                  <c:v>1049.6819</c:v>
                </c:pt>
                <c:pt idx="36">
                  <c:v>1130.6523999999999</c:v>
                </c:pt>
                <c:pt idx="37">
                  <c:v>1155.9739</c:v>
                </c:pt>
                <c:pt idx="38">
                  <c:v>1167.6623999999999</c:v>
                </c:pt>
                <c:pt idx="39">
                  <c:v>1151.7878000000001</c:v>
                </c:pt>
                <c:pt idx="40">
                  <c:v>1137.9096</c:v>
                </c:pt>
                <c:pt idx="41">
                  <c:v>1155.8206</c:v>
                </c:pt>
                <c:pt idx="42">
                  <c:v>1101.9163000000001</c:v>
                </c:pt>
                <c:pt idx="43">
                  <c:v>1069.6668</c:v>
                </c:pt>
                <c:pt idx="44">
                  <c:v>1010.5655</c:v>
                </c:pt>
                <c:pt idx="45">
                  <c:v>956.59500000000003</c:v>
                </c:pt>
                <c:pt idx="46">
                  <c:v>959.80880000000002</c:v>
                </c:pt>
                <c:pt idx="47">
                  <c:v>919.44470000000001</c:v>
                </c:pt>
              </c:numCache>
            </c:numRef>
          </c:val>
          <c:smooth val="0"/>
          <c:extLst>
            <c:ext xmlns:c16="http://schemas.microsoft.com/office/drawing/2014/chart" uri="{C3380CC4-5D6E-409C-BE32-E72D297353CC}">
              <c16:uniqueId val="{00000000-D7BD-4112-8989-496A7D2CF39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1758.9727</c:v>
                </c:pt>
                <c:pt idx="1">
                  <c:v>1756.0957000000001</c:v>
                </c:pt>
                <c:pt idx="2">
                  <c:v>1753.6596999999999</c:v>
                </c:pt>
                <c:pt idx="3">
                  <c:v>1734.876</c:v>
                </c:pt>
                <c:pt idx="4">
                  <c:v>1720.7319</c:v>
                </c:pt>
                <c:pt idx="5">
                  <c:v>1736.5748000000001</c:v>
                </c:pt>
                <c:pt idx="6">
                  <c:v>1734.3883000000001</c:v>
                </c:pt>
                <c:pt idx="7">
                  <c:v>1739.2632000000001</c:v>
                </c:pt>
                <c:pt idx="8">
                  <c:v>1739.0706</c:v>
                </c:pt>
                <c:pt idx="9">
                  <c:v>1752.6785</c:v>
                </c:pt>
                <c:pt idx="10">
                  <c:v>1770.5796</c:v>
                </c:pt>
                <c:pt idx="11">
                  <c:v>1784.9087999999999</c:v>
                </c:pt>
                <c:pt idx="12">
                  <c:v>1772.4129</c:v>
                </c:pt>
                <c:pt idx="13">
                  <c:v>1774.883</c:v>
                </c:pt>
                <c:pt idx="14">
                  <c:v>1753.2801999999999</c:v>
                </c:pt>
                <c:pt idx="15">
                  <c:v>1747.5536</c:v>
                </c:pt>
                <c:pt idx="16">
                  <c:v>1730.9281000000001</c:v>
                </c:pt>
                <c:pt idx="17">
                  <c:v>1682.9275</c:v>
                </c:pt>
                <c:pt idx="18">
                  <c:v>1707.1792</c:v>
                </c:pt>
                <c:pt idx="19">
                  <c:v>1693.9742000000001</c:v>
                </c:pt>
                <c:pt idx="20">
                  <c:v>1701.9770000000001</c:v>
                </c:pt>
                <c:pt idx="21">
                  <c:v>1754.2661000000001</c:v>
                </c:pt>
                <c:pt idx="22">
                  <c:v>1763.8107</c:v>
                </c:pt>
                <c:pt idx="23">
                  <c:v>1749.0847000000001</c:v>
                </c:pt>
                <c:pt idx="24">
                  <c:v>1690.6169</c:v>
                </c:pt>
                <c:pt idx="25">
                  <c:v>1681.6999000000001</c:v>
                </c:pt>
                <c:pt idx="26">
                  <c:v>1683.192</c:v>
                </c:pt>
                <c:pt idx="27">
                  <c:v>1708.8109999999999</c:v>
                </c:pt>
                <c:pt idx="28">
                  <c:v>1729.9486999999999</c:v>
                </c:pt>
                <c:pt idx="29">
                  <c:v>1718.3381999999999</c:v>
                </c:pt>
                <c:pt idx="30">
                  <c:v>1690.6116999999999</c:v>
                </c:pt>
                <c:pt idx="31">
                  <c:v>1703.3978</c:v>
                </c:pt>
                <c:pt idx="32">
                  <c:v>1727.9014999999999</c:v>
                </c:pt>
                <c:pt idx="33">
                  <c:v>1759.2022999999999</c:v>
                </c:pt>
                <c:pt idx="34">
                  <c:v>1807.0546999999999</c:v>
                </c:pt>
                <c:pt idx="35">
                  <c:v>1873.492</c:v>
                </c:pt>
                <c:pt idx="36">
                  <c:v>1895.6247000000001</c:v>
                </c:pt>
                <c:pt idx="37">
                  <c:v>1887.7778000000001</c:v>
                </c:pt>
                <c:pt idx="38">
                  <c:v>1890.6004</c:v>
                </c:pt>
                <c:pt idx="39">
                  <c:v>1895.088</c:v>
                </c:pt>
                <c:pt idx="40">
                  <c:v>1890.6215</c:v>
                </c:pt>
                <c:pt idx="41">
                  <c:v>1896.5111999999999</c:v>
                </c:pt>
                <c:pt idx="42">
                  <c:v>1857.4584</c:v>
                </c:pt>
                <c:pt idx="43">
                  <c:v>1863.12</c:v>
                </c:pt>
                <c:pt idx="44">
                  <c:v>1841.4976999999999</c:v>
                </c:pt>
                <c:pt idx="45">
                  <c:v>1803.6369999999999</c:v>
                </c:pt>
                <c:pt idx="46">
                  <c:v>1781.1679999999999</c:v>
                </c:pt>
                <c:pt idx="47">
                  <c:v>1755.2445</c:v>
                </c:pt>
              </c:numCache>
            </c:numRef>
          </c:val>
          <c:smooth val="0"/>
          <c:extLst>
            <c:ext xmlns:c16="http://schemas.microsoft.com/office/drawing/2014/chart" uri="{C3380CC4-5D6E-409C-BE32-E72D297353CC}">
              <c16:uniqueId val="{00000001-D7BD-4112-8989-496A7D2CF39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3824.5520900000001</c:v>
                </c:pt>
                <c:pt idx="1">
                  <c:v>3642.94047</c:v>
                </c:pt>
                <c:pt idx="2">
                  <c:v>3634.6561000000002</c:v>
                </c:pt>
                <c:pt idx="3">
                  <c:v>3577.0618899999999</c:v>
                </c:pt>
                <c:pt idx="4">
                  <c:v>3505.66813</c:v>
                </c:pt>
                <c:pt idx="5">
                  <c:v>3514.93336</c:v>
                </c:pt>
                <c:pt idx="6">
                  <c:v>3547.0062499999999</c:v>
                </c:pt>
                <c:pt idx="7">
                  <c:v>3555.4065099999998</c:v>
                </c:pt>
                <c:pt idx="8">
                  <c:v>3543.4764599999999</c:v>
                </c:pt>
                <c:pt idx="9">
                  <c:v>3541.37887</c:v>
                </c:pt>
                <c:pt idx="10">
                  <c:v>3629.1278200000002</c:v>
                </c:pt>
                <c:pt idx="11">
                  <c:v>3617.8560000000002</c:v>
                </c:pt>
                <c:pt idx="12">
                  <c:v>3795.9806600000002</c:v>
                </c:pt>
                <c:pt idx="13">
                  <c:v>3771.5384199999999</c:v>
                </c:pt>
                <c:pt idx="14">
                  <c:v>4006.64401</c:v>
                </c:pt>
                <c:pt idx="15">
                  <c:v>3943.8720800000001</c:v>
                </c:pt>
                <c:pt idx="16">
                  <c:v>4181.0874199999998</c:v>
                </c:pt>
                <c:pt idx="17">
                  <c:v>4243.5367399999996</c:v>
                </c:pt>
                <c:pt idx="18">
                  <c:v>4322.4661299999998</c:v>
                </c:pt>
                <c:pt idx="19">
                  <c:v>4289.1929600000003</c:v>
                </c:pt>
                <c:pt idx="20">
                  <c:v>4458.0503799999997</c:v>
                </c:pt>
                <c:pt idx="21">
                  <c:v>4528.1642000000002</c:v>
                </c:pt>
                <c:pt idx="22">
                  <c:v>4429.5062099999996</c:v>
                </c:pt>
                <c:pt idx="23">
                  <c:v>4523.1159600000001</c:v>
                </c:pt>
                <c:pt idx="24">
                  <c:v>4384.8382899999997</c:v>
                </c:pt>
                <c:pt idx="25">
                  <c:v>4442.0263599999998</c:v>
                </c:pt>
                <c:pt idx="26">
                  <c:v>4390.88022</c:v>
                </c:pt>
                <c:pt idx="27">
                  <c:v>4407.4170599999998</c:v>
                </c:pt>
                <c:pt idx="28">
                  <c:v>4501.6484200000004</c:v>
                </c:pt>
                <c:pt idx="29">
                  <c:v>4481.0038100000002</c:v>
                </c:pt>
                <c:pt idx="30">
                  <c:v>4500.1236900000004</c:v>
                </c:pt>
                <c:pt idx="31">
                  <c:v>4527.0489399999997</c:v>
                </c:pt>
                <c:pt idx="32">
                  <c:v>4531.0083999999997</c:v>
                </c:pt>
                <c:pt idx="33">
                  <c:v>4510.7962600000001</c:v>
                </c:pt>
                <c:pt idx="34">
                  <c:v>4385.5161699999999</c:v>
                </c:pt>
                <c:pt idx="35">
                  <c:v>4482.4878099999996</c:v>
                </c:pt>
                <c:pt idx="36">
                  <c:v>4456.50767</c:v>
                </c:pt>
                <c:pt idx="37">
                  <c:v>4427.3023599999997</c:v>
                </c:pt>
                <c:pt idx="38">
                  <c:v>4410.1560099999997</c:v>
                </c:pt>
                <c:pt idx="39">
                  <c:v>4419.2290000000003</c:v>
                </c:pt>
                <c:pt idx="40">
                  <c:v>4373.4159300000001</c:v>
                </c:pt>
                <c:pt idx="41">
                  <c:v>4359.4377800000002</c:v>
                </c:pt>
                <c:pt idx="42">
                  <c:v>4255.3780999999999</c:v>
                </c:pt>
                <c:pt idx="43">
                  <c:v>4253.0630899999996</c:v>
                </c:pt>
                <c:pt idx="44">
                  <c:v>4279.1411099999996</c:v>
                </c:pt>
                <c:pt idx="45">
                  <c:v>4088.02621</c:v>
                </c:pt>
                <c:pt idx="46">
                  <c:v>3927.5765200000001</c:v>
                </c:pt>
                <c:pt idx="47">
                  <c:v>3878.37363</c:v>
                </c:pt>
              </c:numCache>
            </c:numRef>
          </c:val>
          <c:smooth val="0"/>
          <c:extLst>
            <c:ext xmlns:c16="http://schemas.microsoft.com/office/drawing/2014/chart" uri="{C3380CC4-5D6E-409C-BE32-E72D297353CC}">
              <c16:uniqueId val="{00000002-D7BD-4112-8989-496A7D2CF39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50B-4118-BF5D-104DEBC4909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50B-4118-BF5D-104DEBC4909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26.422920000000001</c:v>
                </c:pt>
                <c:pt idx="1">
                  <c:v>33.464449999999999</c:v>
                </c:pt>
                <c:pt idx="2">
                  <c:v>35.985579999999999</c:v>
                </c:pt>
                <c:pt idx="3">
                  <c:v>35.847610000000003</c:v>
                </c:pt>
                <c:pt idx="4">
                  <c:v>36.282150000000001</c:v>
                </c:pt>
                <c:pt idx="5">
                  <c:v>38.106990000000003</c:v>
                </c:pt>
                <c:pt idx="6">
                  <c:v>38.549939999999999</c:v>
                </c:pt>
                <c:pt idx="7">
                  <c:v>36.114130000000003</c:v>
                </c:pt>
                <c:pt idx="8">
                  <c:v>40.104570000000002</c:v>
                </c:pt>
                <c:pt idx="9">
                  <c:v>40.55003</c:v>
                </c:pt>
                <c:pt idx="10">
                  <c:v>44.421050000000001</c:v>
                </c:pt>
                <c:pt idx="11">
                  <c:v>44.05124</c:v>
                </c:pt>
                <c:pt idx="12">
                  <c:v>48.454810000000002</c:v>
                </c:pt>
                <c:pt idx="13">
                  <c:v>48.593400000000003</c:v>
                </c:pt>
                <c:pt idx="14">
                  <c:v>47.665349999999997</c:v>
                </c:pt>
                <c:pt idx="15">
                  <c:v>47.600029999999997</c:v>
                </c:pt>
                <c:pt idx="16">
                  <c:v>48.601210000000002</c:v>
                </c:pt>
                <c:pt idx="17">
                  <c:v>49.743499999999997</c:v>
                </c:pt>
                <c:pt idx="18">
                  <c:v>50.027760000000001</c:v>
                </c:pt>
                <c:pt idx="19">
                  <c:v>49.952860000000001</c:v>
                </c:pt>
                <c:pt idx="20">
                  <c:v>49.16207</c:v>
                </c:pt>
                <c:pt idx="21">
                  <c:v>43.77552</c:v>
                </c:pt>
                <c:pt idx="22">
                  <c:v>42.969650000000001</c:v>
                </c:pt>
                <c:pt idx="23">
                  <c:v>43.080410000000001</c:v>
                </c:pt>
                <c:pt idx="24">
                  <c:v>43.647359999999999</c:v>
                </c:pt>
                <c:pt idx="25">
                  <c:v>42.594209999999997</c:v>
                </c:pt>
                <c:pt idx="26">
                  <c:v>42.126260000000002</c:v>
                </c:pt>
                <c:pt idx="27">
                  <c:v>34.792270000000002</c:v>
                </c:pt>
                <c:pt idx="28">
                  <c:v>41.199269999999999</c:v>
                </c:pt>
                <c:pt idx="29">
                  <c:v>37.247590000000002</c:v>
                </c:pt>
                <c:pt idx="30">
                  <c:v>37.023040000000002</c:v>
                </c:pt>
                <c:pt idx="31">
                  <c:v>37.180700000000002</c:v>
                </c:pt>
                <c:pt idx="32">
                  <c:v>33.231090000000002</c:v>
                </c:pt>
                <c:pt idx="33">
                  <c:v>34.489449999999998</c:v>
                </c:pt>
                <c:pt idx="34">
                  <c:v>29.501169999999998</c:v>
                </c:pt>
                <c:pt idx="35">
                  <c:v>28.169070000000001</c:v>
                </c:pt>
                <c:pt idx="36">
                  <c:v>14.051920000000001</c:v>
                </c:pt>
                <c:pt idx="37">
                  <c:v>13.64648</c:v>
                </c:pt>
                <c:pt idx="38">
                  <c:v>12.505420000000001</c:v>
                </c:pt>
                <c:pt idx="39">
                  <c:v>12.599309999999999</c:v>
                </c:pt>
                <c:pt idx="40">
                  <c:v>12.930910000000001</c:v>
                </c:pt>
                <c:pt idx="41">
                  <c:v>15.26449</c:v>
                </c:pt>
                <c:pt idx="42">
                  <c:v>15.574310000000001</c:v>
                </c:pt>
                <c:pt idx="43">
                  <c:v>19.585509999999999</c:v>
                </c:pt>
                <c:pt idx="44">
                  <c:v>19.891249999999999</c:v>
                </c:pt>
                <c:pt idx="45">
                  <c:v>19.350809999999999</c:v>
                </c:pt>
                <c:pt idx="46">
                  <c:v>20.68892</c:v>
                </c:pt>
                <c:pt idx="47">
                  <c:v>24.069510000000001</c:v>
                </c:pt>
              </c:numCache>
            </c:numRef>
          </c:val>
          <c:smooth val="0"/>
          <c:extLst>
            <c:ext xmlns:c16="http://schemas.microsoft.com/office/drawing/2014/chart" uri="{C3380CC4-5D6E-409C-BE32-E72D297353CC}">
              <c16:uniqueId val="{00000002-450B-4118-BF5D-104DEBC4909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12.413</c:v>
                </c:pt>
                <c:pt idx="1">
                  <c:v>12.079000000000001</c:v>
                </c:pt>
                <c:pt idx="2">
                  <c:v>12.96</c:v>
                </c:pt>
                <c:pt idx="3">
                  <c:v>12.92</c:v>
                </c:pt>
                <c:pt idx="4">
                  <c:v>13.193</c:v>
                </c:pt>
                <c:pt idx="5">
                  <c:v>13.385999999999999</c:v>
                </c:pt>
                <c:pt idx="6">
                  <c:v>13.959</c:v>
                </c:pt>
                <c:pt idx="7">
                  <c:v>13.362</c:v>
                </c:pt>
                <c:pt idx="8">
                  <c:v>12.420999999999999</c:v>
                </c:pt>
                <c:pt idx="9">
                  <c:v>12.316000000000001</c:v>
                </c:pt>
                <c:pt idx="10">
                  <c:v>11.305</c:v>
                </c:pt>
                <c:pt idx="11">
                  <c:v>11.507999999999999</c:v>
                </c:pt>
                <c:pt idx="12">
                  <c:v>10.83</c:v>
                </c:pt>
                <c:pt idx="13">
                  <c:v>10.827999999999999</c:v>
                </c:pt>
                <c:pt idx="14">
                  <c:v>11.936999999999999</c:v>
                </c:pt>
                <c:pt idx="15">
                  <c:v>12.58</c:v>
                </c:pt>
                <c:pt idx="16">
                  <c:v>12.849</c:v>
                </c:pt>
                <c:pt idx="17">
                  <c:v>13.63</c:v>
                </c:pt>
                <c:pt idx="18">
                  <c:v>12.503</c:v>
                </c:pt>
                <c:pt idx="19">
                  <c:v>12.44</c:v>
                </c:pt>
                <c:pt idx="20">
                  <c:v>12.509</c:v>
                </c:pt>
                <c:pt idx="21">
                  <c:v>12.717000000000001</c:v>
                </c:pt>
                <c:pt idx="22">
                  <c:v>12.095000000000001</c:v>
                </c:pt>
                <c:pt idx="23">
                  <c:v>11.259</c:v>
                </c:pt>
                <c:pt idx="24">
                  <c:v>11.084</c:v>
                </c:pt>
                <c:pt idx="25">
                  <c:v>11.978</c:v>
                </c:pt>
                <c:pt idx="26">
                  <c:v>12.771000000000001</c:v>
                </c:pt>
                <c:pt idx="27">
                  <c:v>13.188000000000001</c:v>
                </c:pt>
                <c:pt idx="28">
                  <c:v>12.944000000000001</c:v>
                </c:pt>
                <c:pt idx="29">
                  <c:v>13.536</c:v>
                </c:pt>
                <c:pt idx="30">
                  <c:v>12.76</c:v>
                </c:pt>
                <c:pt idx="31">
                  <c:v>12.834</c:v>
                </c:pt>
                <c:pt idx="32">
                  <c:v>12.26</c:v>
                </c:pt>
                <c:pt idx="33">
                  <c:v>11.032999999999999</c:v>
                </c:pt>
                <c:pt idx="34">
                  <c:v>10.513</c:v>
                </c:pt>
                <c:pt idx="35">
                  <c:v>10.779</c:v>
                </c:pt>
                <c:pt idx="36">
                  <c:v>10.521000000000001</c:v>
                </c:pt>
                <c:pt idx="37">
                  <c:v>10.191000000000001</c:v>
                </c:pt>
                <c:pt idx="38">
                  <c:v>10.715</c:v>
                </c:pt>
                <c:pt idx="39">
                  <c:v>11.755000000000001</c:v>
                </c:pt>
                <c:pt idx="40">
                  <c:v>12.113</c:v>
                </c:pt>
                <c:pt idx="41">
                  <c:v>12.519</c:v>
                </c:pt>
                <c:pt idx="42">
                  <c:v>11.837999999999999</c:v>
                </c:pt>
                <c:pt idx="43">
                  <c:v>12.385</c:v>
                </c:pt>
                <c:pt idx="44">
                  <c:v>12.637</c:v>
                </c:pt>
                <c:pt idx="45">
                  <c:v>12.457000000000001</c:v>
                </c:pt>
                <c:pt idx="46">
                  <c:v>12.474</c:v>
                </c:pt>
                <c:pt idx="47">
                  <c:v>11.647</c:v>
                </c:pt>
              </c:numCache>
            </c:numRef>
          </c:val>
          <c:smooth val="0"/>
          <c:extLst>
            <c:ext xmlns:c16="http://schemas.microsoft.com/office/drawing/2014/chart" uri="{C3380CC4-5D6E-409C-BE32-E72D297353CC}">
              <c16:uniqueId val="{00000003-450B-4118-BF5D-104DEBC4909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50B-4118-BF5D-104DEBC4909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50B-4118-BF5D-104DEBC4909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50B-4118-BF5D-104DEBC4909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50B-4118-BF5D-104DEBC4909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50B-4118-BF5D-104DEBC4909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28.038799999999998</c:v>
                </c:pt>
                <c:pt idx="1">
                  <c:v>27.981300000000001</c:v>
                </c:pt>
                <c:pt idx="2">
                  <c:v>27.4693</c:v>
                </c:pt>
                <c:pt idx="3">
                  <c:v>27.413699999999999</c:v>
                </c:pt>
                <c:pt idx="4">
                  <c:v>27.364999999999998</c:v>
                </c:pt>
                <c:pt idx="5">
                  <c:v>27.441299999999998</c:v>
                </c:pt>
                <c:pt idx="6">
                  <c:v>27.525099999999998</c:v>
                </c:pt>
                <c:pt idx="7">
                  <c:v>26.6937</c:v>
                </c:pt>
                <c:pt idx="8">
                  <c:v>27.124700000000001</c:v>
                </c:pt>
                <c:pt idx="9">
                  <c:v>26.957699999999999</c:v>
                </c:pt>
                <c:pt idx="10">
                  <c:v>26.9633</c:v>
                </c:pt>
                <c:pt idx="11">
                  <c:v>27.662199999999999</c:v>
                </c:pt>
                <c:pt idx="12">
                  <c:v>27.9651</c:v>
                </c:pt>
                <c:pt idx="13">
                  <c:v>27.639600000000002</c:v>
                </c:pt>
                <c:pt idx="14">
                  <c:v>27.075500000000002</c:v>
                </c:pt>
                <c:pt idx="15">
                  <c:v>26.730399999999999</c:v>
                </c:pt>
                <c:pt idx="16">
                  <c:v>26.5824</c:v>
                </c:pt>
                <c:pt idx="17">
                  <c:v>27.184000000000001</c:v>
                </c:pt>
                <c:pt idx="18">
                  <c:v>27.738</c:v>
                </c:pt>
                <c:pt idx="19">
                  <c:v>27.883400000000002</c:v>
                </c:pt>
                <c:pt idx="20">
                  <c:v>28.077200000000001</c:v>
                </c:pt>
                <c:pt idx="21">
                  <c:v>27.459499999999998</c:v>
                </c:pt>
                <c:pt idx="22">
                  <c:v>27.830500000000001</c:v>
                </c:pt>
                <c:pt idx="23">
                  <c:v>27.926300000000001</c:v>
                </c:pt>
                <c:pt idx="24">
                  <c:v>27.601900000000001</c:v>
                </c:pt>
                <c:pt idx="25">
                  <c:v>27.577100000000002</c:v>
                </c:pt>
                <c:pt idx="26">
                  <c:v>27.724599999999999</c:v>
                </c:pt>
                <c:pt idx="27">
                  <c:v>27.462700000000002</c:v>
                </c:pt>
                <c:pt idx="28">
                  <c:v>27.711300000000001</c:v>
                </c:pt>
                <c:pt idx="29">
                  <c:v>27.562200000000001</c:v>
                </c:pt>
                <c:pt idx="30">
                  <c:v>27.450099999999999</c:v>
                </c:pt>
                <c:pt idx="31">
                  <c:v>27.1357</c:v>
                </c:pt>
                <c:pt idx="32">
                  <c:v>27.340299999999999</c:v>
                </c:pt>
                <c:pt idx="33">
                  <c:v>27.159300000000002</c:v>
                </c:pt>
                <c:pt idx="34">
                  <c:v>27.956700000000001</c:v>
                </c:pt>
                <c:pt idx="35">
                  <c:v>28.148299999999999</c:v>
                </c:pt>
                <c:pt idx="36">
                  <c:v>28.7547</c:v>
                </c:pt>
                <c:pt idx="37">
                  <c:v>29.589500000000001</c:v>
                </c:pt>
                <c:pt idx="38">
                  <c:v>29.808800000000002</c:v>
                </c:pt>
                <c:pt idx="39">
                  <c:v>29.717199999999998</c:v>
                </c:pt>
                <c:pt idx="40">
                  <c:v>29.485900000000001</c:v>
                </c:pt>
                <c:pt idx="41">
                  <c:v>29.398700000000002</c:v>
                </c:pt>
                <c:pt idx="42">
                  <c:v>29.174099999999999</c:v>
                </c:pt>
                <c:pt idx="43">
                  <c:v>28.746099999999998</c:v>
                </c:pt>
                <c:pt idx="44">
                  <c:v>28.035799999999998</c:v>
                </c:pt>
                <c:pt idx="45">
                  <c:v>27.6006</c:v>
                </c:pt>
                <c:pt idx="46">
                  <c:v>27.230699999999999</c:v>
                </c:pt>
                <c:pt idx="47">
                  <c:v>27.209299999999999</c:v>
                </c:pt>
              </c:numCache>
            </c:numRef>
          </c:val>
          <c:smooth val="0"/>
          <c:extLst>
            <c:ext xmlns:c16="http://schemas.microsoft.com/office/drawing/2014/chart" uri="{C3380CC4-5D6E-409C-BE32-E72D297353CC}">
              <c16:uniqueId val="{00000009-450B-4118-BF5D-104DEBC4909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13.606199999999999</c:v>
                </c:pt>
                <c:pt idx="1">
                  <c:v>13.5405</c:v>
                </c:pt>
                <c:pt idx="2">
                  <c:v>13.8537</c:v>
                </c:pt>
                <c:pt idx="3">
                  <c:v>13.6105</c:v>
                </c:pt>
                <c:pt idx="4">
                  <c:v>14.0471</c:v>
                </c:pt>
                <c:pt idx="5">
                  <c:v>13.835100000000001</c:v>
                </c:pt>
                <c:pt idx="6">
                  <c:v>13.6107</c:v>
                </c:pt>
                <c:pt idx="7">
                  <c:v>13.698600000000001</c:v>
                </c:pt>
                <c:pt idx="8">
                  <c:v>14.6592</c:v>
                </c:pt>
                <c:pt idx="9">
                  <c:v>15.5952</c:v>
                </c:pt>
                <c:pt idx="10">
                  <c:v>15.189299999999999</c:v>
                </c:pt>
                <c:pt idx="11">
                  <c:v>14.783099999999999</c:v>
                </c:pt>
                <c:pt idx="12">
                  <c:v>13.616400000000001</c:v>
                </c:pt>
                <c:pt idx="13">
                  <c:v>13.023</c:v>
                </c:pt>
                <c:pt idx="14">
                  <c:v>10.487299999999999</c:v>
                </c:pt>
                <c:pt idx="15">
                  <c:v>10.894600000000001</c:v>
                </c:pt>
                <c:pt idx="16">
                  <c:v>10.7417</c:v>
                </c:pt>
                <c:pt idx="17">
                  <c:v>10.7127</c:v>
                </c:pt>
                <c:pt idx="18">
                  <c:v>10.428000000000001</c:v>
                </c:pt>
                <c:pt idx="19">
                  <c:v>10.782500000000001</c:v>
                </c:pt>
                <c:pt idx="20">
                  <c:v>9.7011000000000003</c:v>
                </c:pt>
                <c:pt idx="21">
                  <c:v>9.5042000000000009</c:v>
                </c:pt>
                <c:pt idx="22">
                  <c:v>10.039</c:v>
                </c:pt>
                <c:pt idx="23">
                  <c:v>10.4671</c:v>
                </c:pt>
                <c:pt idx="24">
                  <c:v>13.545400000000001</c:v>
                </c:pt>
                <c:pt idx="25">
                  <c:v>13.935499999999999</c:v>
                </c:pt>
                <c:pt idx="26">
                  <c:v>14.052300000000001</c:v>
                </c:pt>
                <c:pt idx="27">
                  <c:v>13.864699999999999</c:v>
                </c:pt>
                <c:pt idx="28">
                  <c:v>13.858599999999999</c:v>
                </c:pt>
                <c:pt idx="29">
                  <c:v>13.8393</c:v>
                </c:pt>
                <c:pt idx="30">
                  <c:v>14.708399999999999</c:v>
                </c:pt>
                <c:pt idx="31">
                  <c:v>14.6229</c:v>
                </c:pt>
                <c:pt idx="32">
                  <c:v>14.5838</c:v>
                </c:pt>
                <c:pt idx="33">
                  <c:v>14.679500000000001</c:v>
                </c:pt>
                <c:pt idx="34">
                  <c:v>14.923400000000001</c:v>
                </c:pt>
                <c:pt idx="35">
                  <c:v>15.155200000000001</c:v>
                </c:pt>
                <c:pt idx="36">
                  <c:v>15.11</c:v>
                </c:pt>
                <c:pt idx="37">
                  <c:v>14.729699999999999</c:v>
                </c:pt>
                <c:pt idx="38">
                  <c:v>13.404500000000001</c:v>
                </c:pt>
                <c:pt idx="39">
                  <c:v>13.7477</c:v>
                </c:pt>
                <c:pt idx="40">
                  <c:v>10.850899999999999</c:v>
                </c:pt>
                <c:pt idx="41">
                  <c:v>10.7544</c:v>
                </c:pt>
                <c:pt idx="42">
                  <c:v>10.913600000000001</c:v>
                </c:pt>
                <c:pt idx="43">
                  <c:v>10.766</c:v>
                </c:pt>
                <c:pt idx="44">
                  <c:v>10.9794</c:v>
                </c:pt>
                <c:pt idx="45">
                  <c:v>10.6142</c:v>
                </c:pt>
                <c:pt idx="46">
                  <c:v>12.7408</c:v>
                </c:pt>
                <c:pt idx="47">
                  <c:v>12.8528</c:v>
                </c:pt>
              </c:numCache>
            </c:numRef>
          </c:val>
          <c:smooth val="0"/>
          <c:extLst>
            <c:ext xmlns:c16="http://schemas.microsoft.com/office/drawing/2014/chart" uri="{C3380CC4-5D6E-409C-BE32-E72D297353CC}">
              <c16:uniqueId val="{0000000A-450B-4118-BF5D-104DEBC4909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5.08</c:v>
                </c:pt>
                <c:pt idx="1">
                  <c:v>5.08</c:v>
                </c:pt>
                <c:pt idx="2">
                  <c:v>5.08</c:v>
                </c:pt>
                <c:pt idx="3">
                  <c:v>5.08</c:v>
                </c:pt>
                <c:pt idx="4">
                  <c:v>5.08</c:v>
                </c:pt>
                <c:pt idx="5">
                  <c:v>5.08</c:v>
                </c:pt>
                <c:pt idx="6">
                  <c:v>5.08</c:v>
                </c:pt>
                <c:pt idx="7">
                  <c:v>5.08</c:v>
                </c:pt>
                <c:pt idx="8">
                  <c:v>5.08</c:v>
                </c:pt>
                <c:pt idx="9">
                  <c:v>5.08</c:v>
                </c:pt>
                <c:pt idx="10">
                  <c:v>5.08</c:v>
                </c:pt>
                <c:pt idx="11">
                  <c:v>5.08</c:v>
                </c:pt>
                <c:pt idx="12">
                  <c:v>5.08</c:v>
                </c:pt>
                <c:pt idx="13">
                  <c:v>5.08</c:v>
                </c:pt>
                <c:pt idx="14">
                  <c:v>5.08</c:v>
                </c:pt>
                <c:pt idx="15">
                  <c:v>5.08</c:v>
                </c:pt>
                <c:pt idx="16">
                  <c:v>5.08</c:v>
                </c:pt>
                <c:pt idx="17">
                  <c:v>5.08</c:v>
                </c:pt>
                <c:pt idx="18">
                  <c:v>5.08</c:v>
                </c:pt>
                <c:pt idx="19">
                  <c:v>5.08</c:v>
                </c:pt>
                <c:pt idx="20">
                  <c:v>5.08</c:v>
                </c:pt>
                <c:pt idx="21">
                  <c:v>5.08</c:v>
                </c:pt>
                <c:pt idx="22">
                  <c:v>5.08</c:v>
                </c:pt>
                <c:pt idx="23">
                  <c:v>5.08</c:v>
                </c:pt>
                <c:pt idx="24">
                  <c:v>5.08</c:v>
                </c:pt>
                <c:pt idx="25">
                  <c:v>5.08</c:v>
                </c:pt>
                <c:pt idx="26">
                  <c:v>5.08</c:v>
                </c:pt>
                <c:pt idx="27">
                  <c:v>5.08</c:v>
                </c:pt>
                <c:pt idx="28">
                  <c:v>5.08</c:v>
                </c:pt>
                <c:pt idx="29">
                  <c:v>5.08</c:v>
                </c:pt>
                <c:pt idx="30">
                  <c:v>5.08</c:v>
                </c:pt>
                <c:pt idx="31">
                  <c:v>5.08</c:v>
                </c:pt>
                <c:pt idx="32">
                  <c:v>5.08</c:v>
                </c:pt>
                <c:pt idx="33">
                  <c:v>5.08</c:v>
                </c:pt>
                <c:pt idx="34">
                  <c:v>5.08</c:v>
                </c:pt>
                <c:pt idx="35">
                  <c:v>5.08</c:v>
                </c:pt>
                <c:pt idx="36">
                  <c:v>5.08</c:v>
                </c:pt>
                <c:pt idx="37">
                  <c:v>5.08</c:v>
                </c:pt>
                <c:pt idx="38">
                  <c:v>5.08</c:v>
                </c:pt>
                <c:pt idx="39">
                  <c:v>5.08</c:v>
                </c:pt>
                <c:pt idx="40">
                  <c:v>5.08</c:v>
                </c:pt>
                <c:pt idx="41">
                  <c:v>5.08</c:v>
                </c:pt>
                <c:pt idx="42">
                  <c:v>5.08</c:v>
                </c:pt>
                <c:pt idx="43">
                  <c:v>5.08</c:v>
                </c:pt>
                <c:pt idx="44">
                  <c:v>5.08</c:v>
                </c:pt>
                <c:pt idx="45">
                  <c:v>5.08</c:v>
                </c:pt>
                <c:pt idx="46">
                  <c:v>5.08</c:v>
                </c:pt>
                <c:pt idx="47">
                  <c:v>5.08</c:v>
                </c:pt>
              </c:numCache>
            </c:numRef>
          </c:val>
          <c:smooth val="0"/>
          <c:extLst>
            <c:ext xmlns:c16="http://schemas.microsoft.com/office/drawing/2014/chart" uri="{C3380CC4-5D6E-409C-BE32-E72D297353CC}">
              <c16:uniqueId val="{0000000B-450B-4118-BF5D-104DEBC4909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32.787999999999997</c:v>
                </c:pt>
                <c:pt idx="1">
                  <c:v>32.369999999999997</c:v>
                </c:pt>
                <c:pt idx="2">
                  <c:v>32.207999999999998</c:v>
                </c:pt>
                <c:pt idx="3">
                  <c:v>32.654000000000003</c:v>
                </c:pt>
                <c:pt idx="4">
                  <c:v>32.776000000000003</c:v>
                </c:pt>
                <c:pt idx="5">
                  <c:v>31.812000000000001</c:v>
                </c:pt>
                <c:pt idx="6">
                  <c:v>31.847999999999999</c:v>
                </c:pt>
                <c:pt idx="7">
                  <c:v>31.51</c:v>
                </c:pt>
                <c:pt idx="8">
                  <c:v>31.6</c:v>
                </c:pt>
                <c:pt idx="9">
                  <c:v>32.042000000000002</c:v>
                </c:pt>
                <c:pt idx="10">
                  <c:v>32.496000000000002</c:v>
                </c:pt>
                <c:pt idx="11">
                  <c:v>33</c:v>
                </c:pt>
                <c:pt idx="12">
                  <c:v>32.322000000000003</c:v>
                </c:pt>
                <c:pt idx="13">
                  <c:v>31.754000000000001</c:v>
                </c:pt>
                <c:pt idx="14">
                  <c:v>31.52</c:v>
                </c:pt>
                <c:pt idx="15">
                  <c:v>31.536000000000001</c:v>
                </c:pt>
                <c:pt idx="16">
                  <c:v>31.19</c:v>
                </c:pt>
                <c:pt idx="17">
                  <c:v>31.396000000000001</c:v>
                </c:pt>
                <c:pt idx="18">
                  <c:v>32.316000000000003</c:v>
                </c:pt>
                <c:pt idx="19">
                  <c:v>32.01</c:v>
                </c:pt>
                <c:pt idx="20">
                  <c:v>32.347999999999999</c:v>
                </c:pt>
                <c:pt idx="21">
                  <c:v>32.305999999999997</c:v>
                </c:pt>
                <c:pt idx="22">
                  <c:v>31.922000000000001</c:v>
                </c:pt>
                <c:pt idx="23">
                  <c:v>32.231999999999999</c:v>
                </c:pt>
                <c:pt idx="24">
                  <c:v>32.183999999999997</c:v>
                </c:pt>
                <c:pt idx="25">
                  <c:v>32.613999999999997</c:v>
                </c:pt>
                <c:pt idx="26">
                  <c:v>32.14</c:v>
                </c:pt>
                <c:pt idx="27">
                  <c:v>32.409999999999997</c:v>
                </c:pt>
                <c:pt idx="28">
                  <c:v>33.637999999999998</c:v>
                </c:pt>
                <c:pt idx="29">
                  <c:v>33.777999999999999</c:v>
                </c:pt>
                <c:pt idx="30">
                  <c:v>32.921999999999997</c:v>
                </c:pt>
                <c:pt idx="31">
                  <c:v>33.723999999999997</c:v>
                </c:pt>
                <c:pt idx="32">
                  <c:v>33.83</c:v>
                </c:pt>
                <c:pt idx="33">
                  <c:v>33.44</c:v>
                </c:pt>
                <c:pt idx="34">
                  <c:v>33.488</c:v>
                </c:pt>
                <c:pt idx="35">
                  <c:v>32.966000000000001</c:v>
                </c:pt>
                <c:pt idx="36">
                  <c:v>33.478000000000002</c:v>
                </c:pt>
                <c:pt idx="37">
                  <c:v>33.68</c:v>
                </c:pt>
                <c:pt idx="38">
                  <c:v>34.241999999999997</c:v>
                </c:pt>
                <c:pt idx="39">
                  <c:v>33.445999999999998</c:v>
                </c:pt>
                <c:pt idx="40">
                  <c:v>33.234000000000002</c:v>
                </c:pt>
                <c:pt idx="41">
                  <c:v>34.042000000000002</c:v>
                </c:pt>
                <c:pt idx="42">
                  <c:v>33.642000000000003</c:v>
                </c:pt>
                <c:pt idx="43">
                  <c:v>33.822000000000003</c:v>
                </c:pt>
                <c:pt idx="44">
                  <c:v>32.808</c:v>
                </c:pt>
                <c:pt idx="45">
                  <c:v>32.97</c:v>
                </c:pt>
                <c:pt idx="46">
                  <c:v>32.128</c:v>
                </c:pt>
                <c:pt idx="47">
                  <c:v>32.276000000000003</c:v>
                </c:pt>
              </c:numCache>
            </c:numRef>
          </c:val>
          <c:smooth val="0"/>
          <c:extLst>
            <c:ext xmlns:c16="http://schemas.microsoft.com/office/drawing/2014/chart" uri="{C3380CC4-5D6E-409C-BE32-E72D297353CC}">
              <c16:uniqueId val="{0000000C-450B-4118-BF5D-104DEBC4909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50B-4118-BF5D-104DEBC4909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50B-4118-BF5D-104DEBC4909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47.886000000000003</c:v>
                </c:pt>
                <c:pt idx="1">
                  <c:v>47.668999999999997</c:v>
                </c:pt>
                <c:pt idx="2">
                  <c:v>47.878999999999998</c:v>
                </c:pt>
                <c:pt idx="3">
                  <c:v>47.656999999999996</c:v>
                </c:pt>
                <c:pt idx="4">
                  <c:v>47.646999999999998</c:v>
                </c:pt>
                <c:pt idx="5">
                  <c:v>47.712000000000003</c:v>
                </c:pt>
                <c:pt idx="6">
                  <c:v>48.081000000000003</c:v>
                </c:pt>
                <c:pt idx="7">
                  <c:v>48.517000000000003</c:v>
                </c:pt>
                <c:pt idx="8">
                  <c:v>48.04</c:v>
                </c:pt>
                <c:pt idx="9">
                  <c:v>47.683</c:v>
                </c:pt>
                <c:pt idx="10">
                  <c:v>47.860999999999997</c:v>
                </c:pt>
                <c:pt idx="11">
                  <c:v>47.674999999999997</c:v>
                </c:pt>
                <c:pt idx="12">
                  <c:v>47.779000000000003</c:v>
                </c:pt>
                <c:pt idx="13">
                  <c:v>47.311999999999998</c:v>
                </c:pt>
                <c:pt idx="14">
                  <c:v>47.530999999999999</c:v>
                </c:pt>
                <c:pt idx="15">
                  <c:v>47.423000000000002</c:v>
                </c:pt>
                <c:pt idx="16">
                  <c:v>47.244</c:v>
                </c:pt>
                <c:pt idx="17">
                  <c:v>46.768000000000001</c:v>
                </c:pt>
                <c:pt idx="18">
                  <c:v>47.414999999999999</c:v>
                </c:pt>
                <c:pt idx="19">
                  <c:v>47.232999999999997</c:v>
                </c:pt>
                <c:pt idx="20">
                  <c:v>47.085999999999999</c:v>
                </c:pt>
                <c:pt idx="21">
                  <c:v>47.255000000000003</c:v>
                </c:pt>
                <c:pt idx="22">
                  <c:v>47.881</c:v>
                </c:pt>
                <c:pt idx="23">
                  <c:v>47.4</c:v>
                </c:pt>
                <c:pt idx="24">
                  <c:v>47.698</c:v>
                </c:pt>
                <c:pt idx="25">
                  <c:v>47.465000000000003</c:v>
                </c:pt>
                <c:pt idx="26">
                  <c:v>47.643999999999998</c:v>
                </c:pt>
                <c:pt idx="27">
                  <c:v>47.567</c:v>
                </c:pt>
                <c:pt idx="28">
                  <c:v>47.795000000000002</c:v>
                </c:pt>
                <c:pt idx="29">
                  <c:v>47.415999999999997</c:v>
                </c:pt>
                <c:pt idx="30">
                  <c:v>47.539000000000001</c:v>
                </c:pt>
                <c:pt idx="31">
                  <c:v>47.244999999999997</c:v>
                </c:pt>
                <c:pt idx="32">
                  <c:v>47.636000000000003</c:v>
                </c:pt>
                <c:pt idx="33">
                  <c:v>47.246000000000002</c:v>
                </c:pt>
                <c:pt idx="34">
                  <c:v>47.411999999999999</c:v>
                </c:pt>
                <c:pt idx="35">
                  <c:v>47.192999999999998</c:v>
                </c:pt>
                <c:pt idx="36">
                  <c:v>48.127000000000002</c:v>
                </c:pt>
                <c:pt idx="37">
                  <c:v>48.478000000000002</c:v>
                </c:pt>
                <c:pt idx="38">
                  <c:v>48.527000000000001</c:v>
                </c:pt>
                <c:pt idx="39">
                  <c:v>48.055999999999997</c:v>
                </c:pt>
                <c:pt idx="40">
                  <c:v>48.08</c:v>
                </c:pt>
                <c:pt idx="41">
                  <c:v>48.523000000000003</c:v>
                </c:pt>
                <c:pt idx="42">
                  <c:v>48.558999999999997</c:v>
                </c:pt>
                <c:pt idx="43">
                  <c:v>49.28</c:v>
                </c:pt>
                <c:pt idx="44">
                  <c:v>48.902999999999999</c:v>
                </c:pt>
                <c:pt idx="45">
                  <c:v>48.49</c:v>
                </c:pt>
                <c:pt idx="46">
                  <c:v>47.98</c:v>
                </c:pt>
                <c:pt idx="47">
                  <c:v>47.890999999999998</c:v>
                </c:pt>
              </c:numCache>
            </c:numRef>
          </c:val>
          <c:smooth val="0"/>
          <c:extLst>
            <c:ext xmlns:c16="http://schemas.microsoft.com/office/drawing/2014/chart" uri="{C3380CC4-5D6E-409C-BE32-E72D297353CC}">
              <c16:uniqueId val="{0000000F-450B-4118-BF5D-104DEBC4909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50B-4118-BF5D-104DEBC4909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32.406399999999998</c:v>
                </c:pt>
                <c:pt idx="1">
                  <c:v>15.9978</c:v>
                </c:pt>
                <c:pt idx="2">
                  <c:v>13.6914</c:v>
                </c:pt>
                <c:pt idx="3">
                  <c:v>34.525700000000001</c:v>
                </c:pt>
                <c:pt idx="4">
                  <c:v>33.273699999999998</c:v>
                </c:pt>
                <c:pt idx="5">
                  <c:v>43.586199999999998</c:v>
                </c:pt>
                <c:pt idx="6">
                  <c:v>44.854700000000001</c:v>
                </c:pt>
                <c:pt idx="7">
                  <c:v>41.686999999999998</c:v>
                </c:pt>
                <c:pt idx="8">
                  <c:v>31.6554</c:v>
                </c:pt>
                <c:pt idx="9">
                  <c:v>43.176299999999998</c:v>
                </c:pt>
                <c:pt idx="10">
                  <c:v>39.400399999999998</c:v>
                </c:pt>
                <c:pt idx="11">
                  <c:v>38.728700000000003</c:v>
                </c:pt>
                <c:pt idx="12">
                  <c:v>44.2624</c:v>
                </c:pt>
                <c:pt idx="13">
                  <c:v>28.120899999999999</c:v>
                </c:pt>
                <c:pt idx="14">
                  <c:v>40.759599999999999</c:v>
                </c:pt>
                <c:pt idx="15">
                  <c:v>38.742199999999997</c:v>
                </c:pt>
                <c:pt idx="16">
                  <c:v>29.007400000000001</c:v>
                </c:pt>
                <c:pt idx="17">
                  <c:v>27.468699999999998</c:v>
                </c:pt>
                <c:pt idx="18">
                  <c:v>38.341799999999999</c:v>
                </c:pt>
                <c:pt idx="19">
                  <c:v>32.150399999999998</c:v>
                </c:pt>
                <c:pt idx="20">
                  <c:v>36.333500000000001</c:v>
                </c:pt>
                <c:pt idx="21">
                  <c:v>36.119399999999999</c:v>
                </c:pt>
                <c:pt idx="22">
                  <c:v>34.490900000000003</c:v>
                </c:pt>
                <c:pt idx="23">
                  <c:v>36.818199999999997</c:v>
                </c:pt>
                <c:pt idx="24">
                  <c:v>29.4712</c:v>
                </c:pt>
                <c:pt idx="25">
                  <c:v>39.240499999999997</c:v>
                </c:pt>
                <c:pt idx="26">
                  <c:v>42.737699999999997</c:v>
                </c:pt>
                <c:pt idx="27">
                  <c:v>42.366</c:v>
                </c:pt>
                <c:pt idx="28">
                  <c:v>30.520900000000001</c:v>
                </c:pt>
                <c:pt idx="29">
                  <c:v>47.676299999999998</c:v>
                </c:pt>
                <c:pt idx="30">
                  <c:v>35.4878</c:v>
                </c:pt>
                <c:pt idx="31">
                  <c:v>33.479199999999999</c:v>
                </c:pt>
                <c:pt idx="32">
                  <c:v>30.586400000000001</c:v>
                </c:pt>
                <c:pt idx="33">
                  <c:v>38.134399999999999</c:v>
                </c:pt>
                <c:pt idx="34">
                  <c:v>41.774700000000003</c:v>
                </c:pt>
                <c:pt idx="35">
                  <c:v>42.837899999999998</c:v>
                </c:pt>
                <c:pt idx="36">
                  <c:v>15.055199999999999</c:v>
                </c:pt>
                <c:pt idx="37">
                  <c:v>7.6505999999999998</c:v>
                </c:pt>
                <c:pt idx="38">
                  <c:v>6.8350999999999997</c:v>
                </c:pt>
                <c:pt idx="39">
                  <c:v>7.1773999999999996</c:v>
                </c:pt>
                <c:pt idx="40">
                  <c:v>8.0063999999999993</c:v>
                </c:pt>
                <c:pt idx="41">
                  <c:v>35.486199999999997</c:v>
                </c:pt>
                <c:pt idx="42">
                  <c:v>22.011299999999999</c:v>
                </c:pt>
                <c:pt idx="43">
                  <c:v>38.453400000000002</c:v>
                </c:pt>
                <c:pt idx="44">
                  <c:v>41.1068</c:v>
                </c:pt>
                <c:pt idx="45">
                  <c:v>18.304099999999998</c:v>
                </c:pt>
                <c:pt idx="46">
                  <c:v>47.936900000000001</c:v>
                </c:pt>
                <c:pt idx="47">
                  <c:v>41.399700000000003</c:v>
                </c:pt>
              </c:numCache>
            </c:numRef>
          </c:val>
          <c:smooth val="0"/>
          <c:extLst>
            <c:ext xmlns:c16="http://schemas.microsoft.com/office/drawing/2014/chart" uri="{C3380CC4-5D6E-409C-BE32-E72D297353CC}">
              <c16:uniqueId val="{00000011-450B-4118-BF5D-104DEBC4909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50B-4118-BF5D-104DEBC4909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5.4</c:v>
                </c:pt>
                <c:pt idx="2">
                  <c:v>4.5999999999999996</c:v>
                </c:pt>
                <c:pt idx="3">
                  <c:v>5.0999999999999996</c:v>
                </c:pt>
                <c:pt idx="4">
                  <c:v>5.5</c:v>
                </c:pt>
                <c:pt idx="5">
                  <c:v>5.5</c:v>
                </c:pt>
                <c:pt idx="6">
                  <c:v>5.0999999999999996</c:v>
                </c:pt>
                <c:pt idx="7">
                  <c:v>3.2</c:v>
                </c:pt>
                <c:pt idx="8">
                  <c:v>3.2</c:v>
                </c:pt>
                <c:pt idx="9">
                  <c:v>3.2</c:v>
                </c:pt>
                <c:pt idx="10">
                  <c:v>1.3</c:v>
                </c:pt>
                <c:pt idx="11">
                  <c:v>1.3</c:v>
                </c:pt>
                <c:pt idx="12">
                  <c:v>1.3</c:v>
                </c:pt>
                <c:pt idx="13">
                  <c:v>1.3</c:v>
                </c:pt>
                <c:pt idx="14">
                  <c:v>1.2</c:v>
                </c:pt>
                <c:pt idx="15">
                  <c:v>1.2</c:v>
                </c:pt>
                <c:pt idx="16">
                  <c:v>1.2</c:v>
                </c:pt>
                <c:pt idx="17">
                  <c:v>1.1000000000000001</c:v>
                </c:pt>
                <c:pt idx="18">
                  <c:v>1.1000000000000001</c:v>
                </c:pt>
                <c:pt idx="19">
                  <c:v>1.1000000000000001</c:v>
                </c:pt>
                <c:pt idx="20">
                  <c:v>1.1000000000000001</c:v>
                </c:pt>
                <c:pt idx="21">
                  <c:v>1.1000000000000001</c:v>
                </c:pt>
                <c:pt idx="22">
                  <c:v>1.1000000000000001</c:v>
                </c:pt>
                <c:pt idx="23">
                  <c:v>1.1000000000000001</c:v>
                </c:pt>
                <c:pt idx="24">
                  <c:v>1.1000000000000001</c:v>
                </c:pt>
                <c:pt idx="25">
                  <c:v>1.1000000000000001</c:v>
                </c:pt>
                <c:pt idx="26">
                  <c:v>1.1000000000000001</c:v>
                </c:pt>
                <c:pt idx="27">
                  <c:v>1</c:v>
                </c:pt>
                <c:pt idx="28">
                  <c:v>1</c:v>
                </c:pt>
                <c:pt idx="29">
                  <c:v>1</c:v>
                </c:pt>
                <c:pt idx="30">
                  <c:v>0.9</c:v>
                </c:pt>
                <c:pt idx="31">
                  <c:v>1</c:v>
                </c:pt>
                <c:pt idx="32">
                  <c:v>0.8</c:v>
                </c:pt>
                <c:pt idx="33">
                  <c:v>0.8</c:v>
                </c:pt>
                <c:pt idx="34">
                  <c:v>0.8</c:v>
                </c:pt>
                <c:pt idx="35">
                  <c:v>0.8</c:v>
                </c:pt>
                <c:pt idx="36">
                  <c:v>0.8</c:v>
                </c:pt>
                <c:pt idx="37">
                  <c:v>8.1</c:v>
                </c:pt>
                <c:pt idx="38">
                  <c:v>0.9</c:v>
                </c:pt>
                <c:pt idx="39">
                  <c:v>0.9</c:v>
                </c:pt>
                <c:pt idx="40">
                  <c:v>0.9</c:v>
                </c:pt>
                <c:pt idx="41">
                  <c:v>0.9</c:v>
                </c:pt>
                <c:pt idx="42">
                  <c:v>0.9</c:v>
                </c:pt>
                <c:pt idx="43">
                  <c:v>1</c:v>
                </c:pt>
                <c:pt idx="44">
                  <c:v>1</c:v>
                </c:pt>
                <c:pt idx="45">
                  <c:v>1</c:v>
                </c:pt>
                <c:pt idx="46">
                  <c:v>1</c:v>
                </c:pt>
                <c:pt idx="47">
                  <c:v>1</c:v>
                </c:pt>
              </c:numCache>
            </c:numRef>
          </c:val>
          <c:smooth val="0"/>
          <c:extLst>
            <c:ext xmlns:c16="http://schemas.microsoft.com/office/drawing/2014/chart" uri="{C3380CC4-5D6E-409C-BE32-E72D297353CC}">
              <c16:uniqueId val="{00000013-450B-4118-BF5D-104DEBC490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50B-4118-BF5D-104DEBC490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171.512</c:v>
                </c:pt>
                <c:pt idx="1">
                  <c:v>149.92400000000001</c:v>
                </c:pt>
                <c:pt idx="2">
                  <c:v>147.381</c:v>
                </c:pt>
                <c:pt idx="3">
                  <c:v>130.34200000000001</c:v>
                </c:pt>
                <c:pt idx="4">
                  <c:v>104.38</c:v>
                </c:pt>
                <c:pt idx="5">
                  <c:v>168.31299999999999</c:v>
                </c:pt>
                <c:pt idx="6">
                  <c:v>159.899</c:v>
                </c:pt>
                <c:pt idx="7">
                  <c:v>152.71700000000001</c:v>
                </c:pt>
                <c:pt idx="8">
                  <c:v>132.82400000000001</c:v>
                </c:pt>
                <c:pt idx="9">
                  <c:v>112.654</c:v>
                </c:pt>
                <c:pt idx="10">
                  <c:v>126.506</c:v>
                </c:pt>
                <c:pt idx="11">
                  <c:v>163.279</c:v>
                </c:pt>
                <c:pt idx="12">
                  <c:v>172.684</c:v>
                </c:pt>
                <c:pt idx="13">
                  <c:v>156.43100000000001</c:v>
                </c:pt>
                <c:pt idx="14">
                  <c:v>109.59</c:v>
                </c:pt>
                <c:pt idx="15">
                  <c:v>145.32499999999999</c:v>
                </c:pt>
                <c:pt idx="16">
                  <c:v>153.73599999999999</c:v>
                </c:pt>
                <c:pt idx="17">
                  <c:v>144.15600000000001</c:v>
                </c:pt>
                <c:pt idx="18">
                  <c:v>110.72</c:v>
                </c:pt>
                <c:pt idx="19">
                  <c:v>121.093</c:v>
                </c:pt>
                <c:pt idx="20">
                  <c:v>168.334</c:v>
                </c:pt>
                <c:pt idx="21">
                  <c:v>144.29</c:v>
                </c:pt>
                <c:pt idx="22">
                  <c:v>135.685</c:v>
                </c:pt>
                <c:pt idx="23">
                  <c:v>113.66200000000001</c:v>
                </c:pt>
                <c:pt idx="24">
                  <c:v>148.13399999999999</c:v>
                </c:pt>
                <c:pt idx="25">
                  <c:v>156.20500000000001</c:v>
                </c:pt>
                <c:pt idx="26">
                  <c:v>144.44800000000001</c:v>
                </c:pt>
                <c:pt idx="27">
                  <c:v>132.934</c:v>
                </c:pt>
                <c:pt idx="28">
                  <c:v>109.45399999999999</c:v>
                </c:pt>
                <c:pt idx="29">
                  <c:v>90.963999999999999</c:v>
                </c:pt>
                <c:pt idx="30">
                  <c:v>158.691</c:v>
                </c:pt>
                <c:pt idx="31">
                  <c:v>144.97399999999999</c:v>
                </c:pt>
                <c:pt idx="32">
                  <c:v>111.16500000000001</c:v>
                </c:pt>
                <c:pt idx="33">
                  <c:v>111.008</c:v>
                </c:pt>
                <c:pt idx="34">
                  <c:v>152.37799999999999</c:v>
                </c:pt>
                <c:pt idx="35">
                  <c:v>130.85900000000001</c:v>
                </c:pt>
                <c:pt idx="36">
                  <c:v>46.646999999999998</c:v>
                </c:pt>
                <c:pt idx="37">
                  <c:v>37.664000000000001</c:v>
                </c:pt>
                <c:pt idx="38">
                  <c:v>37.381999999999998</c:v>
                </c:pt>
                <c:pt idx="39">
                  <c:v>36.195</c:v>
                </c:pt>
                <c:pt idx="40">
                  <c:v>35.872</c:v>
                </c:pt>
                <c:pt idx="41">
                  <c:v>36.264000000000003</c:v>
                </c:pt>
                <c:pt idx="42">
                  <c:v>36.463999999999999</c:v>
                </c:pt>
                <c:pt idx="43">
                  <c:v>33.819000000000003</c:v>
                </c:pt>
                <c:pt idx="44">
                  <c:v>135.00700000000001</c:v>
                </c:pt>
                <c:pt idx="45">
                  <c:v>128.809</c:v>
                </c:pt>
                <c:pt idx="46">
                  <c:v>91.903000000000006</c:v>
                </c:pt>
                <c:pt idx="47">
                  <c:v>167.18299999999999</c:v>
                </c:pt>
              </c:numCache>
            </c:numRef>
          </c:val>
          <c:smooth val="0"/>
          <c:extLst>
            <c:ext xmlns:c16="http://schemas.microsoft.com/office/drawing/2014/chart" uri="{C3380CC4-5D6E-409C-BE32-E72D297353CC}">
              <c16:uniqueId val="{00000000-8E27-4AFB-9E90-6B6EA271543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E27-4AFB-9E90-6B6EA271543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8.5683199999999999</c:v>
                </c:pt>
                <c:pt idx="1">
                  <c:v>8.9687400000000004</c:v>
                </c:pt>
                <c:pt idx="2">
                  <c:v>8.7725399999999993</c:v>
                </c:pt>
                <c:pt idx="3">
                  <c:v>8.8242899999999995</c:v>
                </c:pt>
                <c:pt idx="4">
                  <c:v>9.0995699999999999</c:v>
                </c:pt>
                <c:pt idx="5">
                  <c:v>9.2971000000000004</c:v>
                </c:pt>
                <c:pt idx="6">
                  <c:v>9.2158899999999999</c:v>
                </c:pt>
                <c:pt idx="7">
                  <c:v>9.1186500000000006</c:v>
                </c:pt>
                <c:pt idx="8">
                  <c:v>9.2100500000000007</c:v>
                </c:pt>
                <c:pt idx="9">
                  <c:v>9.4596800000000005</c:v>
                </c:pt>
                <c:pt idx="10">
                  <c:v>9.5160199999999993</c:v>
                </c:pt>
                <c:pt idx="11">
                  <c:v>9.0860900000000004</c:v>
                </c:pt>
                <c:pt idx="12">
                  <c:v>9.2050999999999998</c:v>
                </c:pt>
                <c:pt idx="13">
                  <c:v>9.0745500000000003</c:v>
                </c:pt>
                <c:pt idx="14">
                  <c:v>8.6912199999999995</c:v>
                </c:pt>
                <c:pt idx="15">
                  <c:v>8.8060700000000001</c:v>
                </c:pt>
                <c:pt idx="16">
                  <c:v>9.3890399999999996</c:v>
                </c:pt>
                <c:pt idx="17">
                  <c:v>9.4485799999999998</c:v>
                </c:pt>
                <c:pt idx="18">
                  <c:v>9.47593</c:v>
                </c:pt>
                <c:pt idx="19">
                  <c:v>8.9394799999999996</c:v>
                </c:pt>
                <c:pt idx="20">
                  <c:v>8.6748200000000004</c:v>
                </c:pt>
                <c:pt idx="21">
                  <c:v>8.8214600000000001</c:v>
                </c:pt>
                <c:pt idx="22">
                  <c:v>9.1699199999999994</c:v>
                </c:pt>
                <c:pt idx="23">
                  <c:v>8.84924</c:v>
                </c:pt>
                <c:pt idx="24">
                  <c:v>8.9101300000000005</c:v>
                </c:pt>
                <c:pt idx="25">
                  <c:v>9.1373099999999994</c:v>
                </c:pt>
                <c:pt idx="26">
                  <c:v>9.0167599999999997</c:v>
                </c:pt>
                <c:pt idx="27">
                  <c:v>9.3119099999999992</c:v>
                </c:pt>
                <c:pt idx="28">
                  <c:v>9.4401899999999994</c:v>
                </c:pt>
                <c:pt idx="29">
                  <c:v>9.1202400000000008</c:v>
                </c:pt>
                <c:pt idx="30">
                  <c:v>8.9000699999999995</c:v>
                </c:pt>
                <c:pt idx="31">
                  <c:v>9.1767099999999999</c:v>
                </c:pt>
                <c:pt idx="32">
                  <c:v>9.3284400000000005</c:v>
                </c:pt>
                <c:pt idx="33">
                  <c:v>9.3977299999999993</c:v>
                </c:pt>
                <c:pt idx="34">
                  <c:v>9.2823499999999992</c:v>
                </c:pt>
                <c:pt idx="35">
                  <c:v>9.7424400000000002</c:v>
                </c:pt>
                <c:pt idx="36">
                  <c:v>9.2415500000000002</c:v>
                </c:pt>
                <c:pt idx="37">
                  <c:v>7.8212900000000003</c:v>
                </c:pt>
                <c:pt idx="38">
                  <c:v>7.4444600000000003</c:v>
                </c:pt>
                <c:pt idx="39">
                  <c:v>7.8450899999999999</c:v>
                </c:pt>
                <c:pt idx="40">
                  <c:v>8.0028900000000007</c:v>
                </c:pt>
                <c:pt idx="41">
                  <c:v>7.8853200000000001</c:v>
                </c:pt>
                <c:pt idx="42">
                  <c:v>9.0118100000000005</c:v>
                </c:pt>
                <c:pt idx="43">
                  <c:v>9.2565799999999996</c:v>
                </c:pt>
                <c:pt idx="44">
                  <c:v>9.3161199999999997</c:v>
                </c:pt>
                <c:pt idx="45">
                  <c:v>9.1368500000000008</c:v>
                </c:pt>
                <c:pt idx="46">
                  <c:v>8.9738600000000002</c:v>
                </c:pt>
                <c:pt idx="47">
                  <c:v>9.1949100000000001</c:v>
                </c:pt>
              </c:numCache>
            </c:numRef>
          </c:val>
          <c:smooth val="0"/>
          <c:extLst>
            <c:ext xmlns:c16="http://schemas.microsoft.com/office/drawing/2014/chart" uri="{C3380CC4-5D6E-409C-BE32-E72D297353CC}">
              <c16:uniqueId val="{00000002-8E27-4AFB-9E90-6B6EA271543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E27-4AFB-9E90-6B6EA271543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E27-4AFB-9E90-6B6EA271543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14.14</c:v>
                </c:pt>
                <c:pt idx="1">
                  <c:v>15.36</c:v>
                </c:pt>
                <c:pt idx="2">
                  <c:v>15.21</c:v>
                </c:pt>
                <c:pt idx="3">
                  <c:v>15.58</c:v>
                </c:pt>
                <c:pt idx="4">
                  <c:v>15.5</c:v>
                </c:pt>
                <c:pt idx="5">
                  <c:v>15.46</c:v>
                </c:pt>
                <c:pt idx="6">
                  <c:v>15.44</c:v>
                </c:pt>
                <c:pt idx="7">
                  <c:v>15.39</c:v>
                </c:pt>
                <c:pt idx="8">
                  <c:v>15.02</c:v>
                </c:pt>
                <c:pt idx="9">
                  <c:v>15.02</c:v>
                </c:pt>
                <c:pt idx="10">
                  <c:v>14.97</c:v>
                </c:pt>
                <c:pt idx="11">
                  <c:v>15.67</c:v>
                </c:pt>
                <c:pt idx="12">
                  <c:v>15.85</c:v>
                </c:pt>
                <c:pt idx="13">
                  <c:v>15.9</c:v>
                </c:pt>
                <c:pt idx="14">
                  <c:v>16.29</c:v>
                </c:pt>
                <c:pt idx="15">
                  <c:v>16.38</c:v>
                </c:pt>
                <c:pt idx="16">
                  <c:v>15.74</c:v>
                </c:pt>
                <c:pt idx="17">
                  <c:v>16.04</c:v>
                </c:pt>
                <c:pt idx="18">
                  <c:v>16.100000000000001</c:v>
                </c:pt>
                <c:pt idx="19">
                  <c:v>16.04</c:v>
                </c:pt>
                <c:pt idx="20">
                  <c:v>15.75</c:v>
                </c:pt>
                <c:pt idx="21">
                  <c:v>15.87</c:v>
                </c:pt>
                <c:pt idx="22">
                  <c:v>16.329999999999998</c:v>
                </c:pt>
                <c:pt idx="23">
                  <c:v>16.34</c:v>
                </c:pt>
                <c:pt idx="24">
                  <c:v>15.13</c:v>
                </c:pt>
                <c:pt idx="25">
                  <c:v>16.440000000000001</c:v>
                </c:pt>
                <c:pt idx="26">
                  <c:v>16.79</c:v>
                </c:pt>
                <c:pt idx="27">
                  <c:v>16.82</c:v>
                </c:pt>
                <c:pt idx="28">
                  <c:v>16.329999999999998</c:v>
                </c:pt>
                <c:pt idx="29">
                  <c:v>15.51</c:v>
                </c:pt>
                <c:pt idx="30">
                  <c:v>14.76</c:v>
                </c:pt>
                <c:pt idx="31">
                  <c:v>14.95</c:v>
                </c:pt>
                <c:pt idx="32">
                  <c:v>13.62</c:v>
                </c:pt>
                <c:pt idx="33">
                  <c:v>13.1</c:v>
                </c:pt>
                <c:pt idx="34">
                  <c:v>13.57</c:v>
                </c:pt>
                <c:pt idx="35">
                  <c:v>14.35</c:v>
                </c:pt>
                <c:pt idx="36">
                  <c:v>15.28</c:v>
                </c:pt>
                <c:pt idx="37">
                  <c:v>16.149999999999999</c:v>
                </c:pt>
                <c:pt idx="38">
                  <c:v>16.57</c:v>
                </c:pt>
                <c:pt idx="39">
                  <c:v>16.82</c:v>
                </c:pt>
                <c:pt idx="40">
                  <c:v>17.11</c:v>
                </c:pt>
                <c:pt idx="41">
                  <c:v>16.850000000000001</c:v>
                </c:pt>
                <c:pt idx="42">
                  <c:v>16.45</c:v>
                </c:pt>
                <c:pt idx="43">
                  <c:v>16.46</c:v>
                </c:pt>
                <c:pt idx="44">
                  <c:v>16.579999999999998</c:v>
                </c:pt>
                <c:pt idx="45">
                  <c:v>16.14</c:v>
                </c:pt>
                <c:pt idx="46">
                  <c:v>14.91</c:v>
                </c:pt>
                <c:pt idx="47">
                  <c:v>14.71</c:v>
                </c:pt>
              </c:numCache>
            </c:numRef>
          </c:val>
          <c:smooth val="0"/>
          <c:extLst>
            <c:ext xmlns:c16="http://schemas.microsoft.com/office/drawing/2014/chart" uri="{C3380CC4-5D6E-409C-BE32-E72D297353CC}">
              <c16:uniqueId val="{00000005-8E27-4AFB-9E90-6B6EA271543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E27-4AFB-9E90-6B6EA271543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E27-4AFB-9E90-6B6EA271543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3.8</c:v>
                </c:pt>
                <c:pt idx="2">
                  <c:v>5.0999999999999996</c:v>
                </c:pt>
                <c:pt idx="3">
                  <c:v>5.3</c:v>
                </c:pt>
                <c:pt idx="4">
                  <c:v>2.5</c:v>
                </c:pt>
                <c:pt idx="5">
                  <c:v>2.2999999999999998</c:v>
                </c:pt>
                <c:pt idx="6">
                  <c:v>3.3</c:v>
                </c:pt>
                <c:pt idx="7">
                  <c:v>5.4</c:v>
                </c:pt>
                <c:pt idx="8">
                  <c:v>6.2</c:v>
                </c:pt>
                <c:pt idx="9">
                  <c:v>2.2999999999999998</c:v>
                </c:pt>
                <c:pt idx="10">
                  <c:v>1.8</c:v>
                </c:pt>
                <c:pt idx="11">
                  <c:v>1.8</c:v>
                </c:pt>
                <c:pt idx="12">
                  <c:v>2.5</c:v>
                </c:pt>
                <c:pt idx="13">
                  <c:v>3.4</c:v>
                </c:pt>
                <c:pt idx="14">
                  <c:v>4.0999999999999996</c:v>
                </c:pt>
                <c:pt idx="15">
                  <c:v>4.3</c:v>
                </c:pt>
                <c:pt idx="16">
                  <c:v>2.2000000000000002</c:v>
                </c:pt>
                <c:pt idx="17">
                  <c:v>3.2</c:v>
                </c:pt>
                <c:pt idx="18">
                  <c:v>2.1</c:v>
                </c:pt>
                <c:pt idx="19">
                  <c:v>2</c:v>
                </c:pt>
                <c:pt idx="20">
                  <c:v>3.3</c:v>
                </c:pt>
                <c:pt idx="21">
                  <c:v>4.2</c:v>
                </c:pt>
                <c:pt idx="22">
                  <c:v>5.6</c:v>
                </c:pt>
                <c:pt idx="23">
                  <c:v>3.7</c:v>
                </c:pt>
                <c:pt idx="24">
                  <c:v>2.1</c:v>
                </c:pt>
                <c:pt idx="25">
                  <c:v>2.1</c:v>
                </c:pt>
                <c:pt idx="26">
                  <c:v>3.2</c:v>
                </c:pt>
                <c:pt idx="27">
                  <c:v>4.4000000000000004</c:v>
                </c:pt>
                <c:pt idx="28">
                  <c:v>5.7</c:v>
                </c:pt>
                <c:pt idx="29">
                  <c:v>1.8</c:v>
                </c:pt>
                <c:pt idx="30">
                  <c:v>1.2</c:v>
                </c:pt>
                <c:pt idx="31">
                  <c:v>1.3</c:v>
                </c:pt>
                <c:pt idx="32">
                  <c:v>1.1000000000000001</c:v>
                </c:pt>
                <c:pt idx="33">
                  <c:v>1.1000000000000001</c:v>
                </c:pt>
                <c:pt idx="34">
                  <c:v>1</c:v>
                </c:pt>
                <c:pt idx="35">
                  <c:v>0.9</c:v>
                </c:pt>
                <c:pt idx="36">
                  <c:v>0.8</c:v>
                </c:pt>
                <c:pt idx="37">
                  <c:v>0.7</c:v>
                </c:pt>
                <c:pt idx="38">
                  <c:v>0.6</c:v>
                </c:pt>
                <c:pt idx="39">
                  <c:v>0.8</c:v>
                </c:pt>
                <c:pt idx="40">
                  <c:v>0.9</c:v>
                </c:pt>
                <c:pt idx="41">
                  <c:v>1.1000000000000001</c:v>
                </c:pt>
                <c:pt idx="42">
                  <c:v>3.9</c:v>
                </c:pt>
                <c:pt idx="43">
                  <c:v>4.4000000000000004</c:v>
                </c:pt>
                <c:pt idx="44">
                  <c:v>6.2</c:v>
                </c:pt>
                <c:pt idx="45">
                  <c:v>6.1</c:v>
                </c:pt>
                <c:pt idx="46">
                  <c:v>2.6</c:v>
                </c:pt>
                <c:pt idx="47">
                  <c:v>2.7</c:v>
                </c:pt>
              </c:numCache>
            </c:numRef>
          </c:val>
          <c:smooth val="0"/>
          <c:extLst>
            <c:ext xmlns:c16="http://schemas.microsoft.com/office/drawing/2014/chart" uri="{C3380CC4-5D6E-409C-BE32-E72D297353CC}">
              <c16:uniqueId val="{00000008-8E27-4AFB-9E90-6B6EA27154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E27-4AFB-9E90-6B6EA271543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5.5942999999999996</c:v>
                </c:pt>
                <c:pt idx="1">
                  <c:v>4.9667000000000003</c:v>
                </c:pt>
                <c:pt idx="2">
                  <c:v>3.1939000000000002</c:v>
                </c:pt>
                <c:pt idx="3">
                  <c:v>5.5894000000000004</c:v>
                </c:pt>
                <c:pt idx="4">
                  <c:v>6.1382000000000003</c:v>
                </c:pt>
                <c:pt idx="5">
                  <c:v>4.8350999999999997</c:v>
                </c:pt>
                <c:pt idx="6">
                  <c:v>4.5274000000000001</c:v>
                </c:pt>
                <c:pt idx="7">
                  <c:v>3.0297000000000001</c:v>
                </c:pt>
                <c:pt idx="8">
                  <c:v>4.2953000000000001</c:v>
                </c:pt>
                <c:pt idx="9">
                  <c:v>5.9428000000000001</c:v>
                </c:pt>
                <c:pt idx="10">
                  <c:v>4.5395000000000003</c:v>
                </c:pt>
                <c:pt idx="11">
                  <c:v>3.9559000000000002</c:v>
                </c:pt>
                <c:pt idx="12">
                  <c:v>4.2553999999999998</c:v>
                </c:pt>
                <c:pt idx="13">
                  <c:v>3.5771999999999999</c:v>
                </c:pt>
                <c:pt idx="14">
                  <c:v>2.8235000000000001</c:v>
                </c:pt>
                <c:pt idx="15">
                  <c:v>4.2724000000000002</c:v>
                </c:pt>
                <c:pt idx="16">
                  <c:v>4.8235000000000001</c:v>
                </c:pt>
                <c:pt idx="17">
                  <c:v>4.4706000000000001</c:v>
                </c:pt>
                <c:pt idx="18">
                  <c:v>4.125</c:v>
                </c:pt>
                <c:pt idx="19">
                  <c:v>4.7420999999999998</c:v>
                </c:pt>
                <c:pt idx="20">
                  <c:v>2.8546</c:v>
                </c:pt>
                <c:pt idx="21">
                  <c:v>1.8476999999999999</c:v>
                </c:pt>
                <c:pt idx="22">
                  <c:v>3.1314000000000002</c:v>
                </c:pt>
                <c:pt idx="23">
                  <c:v>2.0259</c:v>
                </c:pt>
                <c:pt idx="24">
                  <c:v>3.1</c:v>
                </c:pt>
                <c:pt idx="25">
                  <c:v>3.1474000000000002</c:v>
                </c:pt>
                <c:pt idx="26">
                  <c:v>3.0131000000000001</c:v>
                </c:pt>
                <c:pt idx="27">
                  <c:v>1.6709000000000001</c:v>
                </c:pt>
                <c:pt idx="28">
                  <c:v>1.5432999999999999</c:v>
                </c:pt>
                <c:pt idx="29">
                  <c:v>1.4761</c:v>
                </c:pt>
                <c:pt idx="30">
                  <c:v>0.92149999999999999</c:v>
                </c:pt>
                <c:pt idx="31">
                  <c:v>1.0236000000000001</c:v>
                </c:pt>
                <c:pt idx="32">
                  <c:v>1.0765</c:v>
                </c:pt>
                <c:pt idx="33">
                  <c:v>1.0641</c:v>
                </c:pt>
                <c:pt idx="34">
                  <c:v>1.0422</c:v>
                </c:pt>
                <c:pt idx="35">
                  <c:v>1.0155000000000001</c:v>
                </c:pt>
                <c:pt idx="36">
                  <c:v>0.98209999999999997</c:v>
                </c:pt>
                <c:pt idx="37">
                  <c:v>0.93889999999999996</c:v>
                </c:pt>
                <c:pt idx="38">
                  <c:v>0.89490000000000003</c:v>
                </c:pt>
                <c:pt idx="39">
                  <c:v>0.88449999999999995</c:v>
                </c:pt>
                <c:pt idx="40">
                  <c:v>0.9456</c:v>
                </c:pt>
                <c:pt idx="41">
                  <c:v>0.96099999999999997</c:v>
                </c:pt>
                <c:pt idx="42">
                  <c:v>0.95679999999999998</c:v>
                </c:pt>
                <c:pt idx="43">
                  <c:v>1.1545000000000001</c:v>
                </c:pt>
                <c:pt idx="44">
                  <c:v>1.1891</c:v>
                </c:pt>
                <c:pt idx="45">
                  <c:v>1.1431</c:v>
                </c:pt>
                <c:pt idx="46">
                  <c:v>3.5478000000000001</c:v>
                </c:pt>
                <c:pt idx="47">
                  <c:v>6.3235000000000001</c:v>
                </c:pt>
              </c:numCache>
            </c:numRef>
          </c:val>
          <c:smooth val="0"/>
          <c:extLst>
            <c:ext xmlns:c16="http://schemas.microsoft.com/office/drawing/2014/chart" uri="{C3380CC4-5D6E-409C-BE32-E72D297353CC}">
              <c16:uniqueId val="{0000000A-8E27-4AFB-9E90-6B6EA271543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E27-4AFB-9E90-6B6EA271543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E27-4AFB-9E90-6B6EA271543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8E27-4AFB-9E90-6B6EA271543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E27-4AFB-9E90-6B6EA271543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50.857190000000003</c:v>
                </c:pt>
                <c:pt idx="1">
                  <c:v>50.024500000000003</c:v>
                </c:pt>
                <c:pt idx="2">
                  <c:v>50.327249999999999</c:v>
                </c:pt>
                <c:pt idx="3">
                  <c:v>49.459769999999999</c:v>
                </c:pt>
                <c:pt idx="4">
                  <c:v>49.94511</c:v>
                </c:pt>
                <c:pt idx="5">
                  <c:v>50.491840000000003</c:v>
                </c:pt>
                <c:pt idx="6">
                  <c:v>49.303750000000001</c:v>
                </c:pt>
                <c:pt idx="7">
                  <c:v>48.977469999999997</c:v>
                </c:pt>
                <c:pt idx="8">
                  <c:v>47.296779999999998</c:v>
                </c:pt>
                <c:pt idx="9">
                  <c:v>45.560139999999997</c:v>
                </c:pt>
                <c:pt idx="10">
                  <c:v>45.665520000000001</c:v>
                </c:pt>
                <c:pt idx="11">
                  <c:v>46.308019999999999</c:v>
                </c:pt>
                <c:pt idx="12">
                  <c:v>44.458959999999998</c:v>
                </c:pt>
                <c:pt idx="13">
                  <c:v>42.696460000000002</c:v>
                </c:pt>
                <c:pt idx="14">
                  <c:v>47.33372</c:v>
                </c:pt>
                <c:pt idx="15">
                  <c:v>46.348820000000003</c:v>
                </c:pt>
                <c:pt idx="16">
                  <c:v>48.421779999999998</c:v>
                </c:pt>
                <c:pt idx="17">
                  <c:v>48.726140000000001</c:v>
                </c:pt>
                <c:pt idx="18">
                  <c:v>49.250019999999999</c:v>
                </c:pt>
                <c:pt idx="19">
                  <c:v>48.965359999999997</c:v>
                </c:pt>
                <c:pt idx="20">
                  <c:v>49.28022</c:v>
                </c:pt>
                <c:pt idx="21">
                  <c:v>49.337899999999998</c:v>
                </c:pt>
                <c:pt idx="22">
                  <c:v>49.887619999999998</c:v>
                </c:pt>
                <c:pt idx="23">
                  <c:v>49.987879999999997</c:v>
                </c:pt>
                <c:pt idx="24">
                  <c:v>48.184109999999997</c:v>
                </c:pt>
                <c:pt idx="25">
                  <c:v>47.17454</c:v>
                </c:pt>
                <c:pt idx="26">
                  <c:v>46.957050000000002</c:v>
                </c:pt>
                <c:pt idx="27">
                  <c:v>47.716239999999999</c:v>
                </c:pt>
                <c:pt idx="28">
                  <c:v>45.849130000000002</c:v>
                </c:pt>
                <c:pt idx="29">
                  <c:v>46.40016</c:v>
                </c:pt>
                <c:pt idx="30">
                  <c:v>47.711109999999998</c:v>
                </c:pt>
                <c:pt idx="31">
                  <c:v>48.42841</c:v>
                </c:pt>
                <c:pt idx="32">
                  <c:v>48.3125</c:v>
                </c:pt>
                <c:pt idx="33">
                  <c:v>48.748570000000001</c:v>
                </c:pt>
                <c:pt idx="34">
                  <c:v>49.377740000000003</c:v>
                </c:pt>
                <c:pt idx="35">
                  <c:v>45.506050000000002</c:v>
                </c:pt>
                <c:pt idx="36">
                  <c:v>41.541130000000003</c:v>
                </c:pt>
                <c:pt idx="37">
                  <c:v>37.076210000000003</c:v>
                </c:pt>
                <c:pt idx="38">
                  <c:v>42.525649999999999</c:v>
                </c:pt>
                <c:pt idx="39">
                  <c:v>45.638060000000003</c:v>
                </c:pt>
                <c:pt idx="40">
                  <c:v>49.706069999999997</c:v>
                </c:pt>
                <c:pt idx="41">
                  <c:v>49.717289999999998</c:v>
                </c:pt>
                <c:pt idx="42">
                  <c:v>49.654980000000002</c:v>
                </c:pt>
                <c:pt idx="43">
                  <c:v>49.99823</c:v>
                </c:pt>
                <c:pt idx="44">
                  <c:v>51.058169999999997</c:v>
                </c:pt>
                <c:pt idx="45">
                  <c:v>50.793660000000003</c:v>
                </c:pt>
                <c:pt idx="46">
                  <c:v>50.629460000000002</c:v>
                </c:pt>
                <c:pt idx="47">
                  <c:v>50.357900000000001</c:v>
                </c:pt>
              </c:numCache>
            </c:numRef>
          </c:val>
          <c:smooth val="0"/>
          <c:extLst>
            <c:ext xmlns:c16="http://schemas.microsoft.com/office/drawing/2014/chart" uri="{C3380CC4-5D6E-409C-BE32-E72D297353CC}">
              <c16:uniqueId val="{0000000F-8E27-4AFB-9E90-6B6EA271543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127.74298</c:v>
                </c:pt>
                <c:pt idx="1">
                  <c:v>127.99933</c:v>
                </c:pt>
                <c:pt idx="2">
                  <c:v>128.95883000000001</c:v>
                </c:pt>
                <c:pt idx="3">
                  <c:v>129.30195000000001</c:v>
                </c:pt>
                <c:pt idx="4">
                  <c:v>129.93181999999999</c:v>
                </c:pt>
                <c:pt idx="5">
                  <c:v>134.44014999999999</c:v>
                </c:pt>
                <c:pt idx="6">
                  <c:v>134.36010999999999</c:v>
                </c:pt>
                <c:pt idx="7">
                  <c:v>132.77696</c:v>
                </c:pt>
                <c:pt idx="8">
                  <c:v>132.39759000000001</c:v>
                </c:pt>
                <c:pt idx="9">
                  <c:v>133.66784999999999</c:v>
                </c:pt>
                <c:pt idx="10">
                  <c:v>132.33344</c:v>
                </c:pt>
                <c:pt idx="11">
                  <c:v>133.09146000000001</c:v>
                </c:pt>
                <c:pt idx="12">
                  <c:v>132.83615</c:v>
                </c:pt>
                <c:pt idx="13">
                  <c:v>125.9166</c:v>
                </c:pt>
                <c:pt idx="14">
                  <c:v>124.65303</c:v>
                </c:pt>
                <c:pt idx="15">
                  <c:v>131.18896000000001</c:v>
                </c:pt>
                <c:pt idx="16">
                  <c:v>131.69639000000001</c:v>
                </c:pt>
                <c:pt idx="17">
                  <c:v>130.82578000000001</c:v>
                </c:pt>
                <c:pt idx="18">
                  <c:v>131.28864999999999</c:v>
                </c:pt>
                <c:pt idx="19">
                  <c:v>128.41736</c:v>
                </c:pt>
                <c:pt idx="20">
                  <c:v>129.27436</c:v>
                </c:pt>
                <c:pt idx="21">
                  <c:v>130.54472999999999</c:v>
                </c:pt>
                <c:pt idx="22">
                  <c:v>131.80982</c:v>
                </c:pt>
                <c:pt idx="23">
                  <c:v>131.94873000000001</c:v>
                </c:pt>
                <c:pt idx="24">
                  <c:v>131.511</c:v>
                </c:pt>
                <c:pt idx="25">
                  <c:v>131.10164</c:v>
                </c:pt>
                <c:pt idx="26">
                  <c:v>130.43807000000001</c:v>
                </c:pt>
                <c:pt idx="27">
                  <c:v>129.73814999999999</c:v>
                </c:pt>
                <c:pt idx="28">
                  <c:v>130.30741</c:v>
                </c:pt>
                <c:pt idx="29">
                  <c:v>131.90862999999999</c:v>
                </c:pt>
                <c:pt idx="30">
                  <c:v>132.61277000000001</c:v>
                </c:pt>
                <c:pt idx="31">
                  <c:v>132.45649</c:v>
                </c:pt>
                <c:pt idx="32">
                  <c:v>132.79481999999999</c:v>
                </c:pt>
                <c:pt idx="33">
                  <c:v>133.15287000000001</c:v>
                </c:pt>
                <c:pt idx="34">
                  <c:v>133.11403000000001</c:v>
                </c:pt>
                <c:pt idx="35">
                  <c:v>135.23146</c:v>
                </c:pt>
                <c:pt idx="36">
                  <c:v>132.90404000000001</c:v>
                </c:pt>
                <c:pt idx="37">
                  <c:v>127.65510999999999</c:v>
                </c:pt>
                <c:pt idx="38">
                  <c:v>129.04284000000001</c:v>
                </c:pt>
                <c:pt idx="39">
                  <c:v>135.28817000000001</c:v>
                </c:pt>
                <c:pt idx="40">
                  <c:v>136.07551000000001</c:v>
                </c:pt>
                <c:pt idx="41">
                  <c:v>134.03693999999999</c:v>
                </c:pt>
                <c:pt idx="42">
                  <c:v>131.29170999999999</c:v>
                </c:pt>
                <c:pt idx="43">
                  <c:v>129.66371000000001</c:v>
                </c:pt>
                <c:pt idx="44">
                  <c:v>128.76629</c:v>
                </c:pt>
                <c:pt idx="45">
                  <c:v>129.77087</c:v>
                </c:pt>
                <c:pt idx="46">
                  <c:v>131.38052999999999</c:v>
                </c:pt>
                <c:pt idx="47">
                  <c:v>131.71061</c:v>
                </c:pt>
              </c:numCache>
            </c:numRef>
          </c:val>
          <c:smooth val="0"/>
          <c:extLst>
            <c:ext xmlns:c16="http://schemas.microsoft.com/office/drawing/2014/chart" uri="{C3380CC4-5D6E-409C-BE32-E72D297353CC}">
              <c16:uniqueId val="{00000010-8E27-4AFB-9E90-6B6EA271543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26.871300000000002</c:v>
                </c:pt>
                <c:pt idx="1">
                  <c:v>27.4985</c:v>
                </c:pt>
                <c:pt idx="2">
                  <c:v>27.737100000000002</c:v>
                </c:pt>
                <c:pt idx="3">
                  <c:v>28.5504</c:v>
                </c:pt>
                <c:pt idx="4">
                  <c:v>28.551500000000001</c:v>
                </c:pt>
                <c:pt idx="5">
                  <c:v>28.1479</c:v>
                </c:pt>
                <c:pt idx="6">
                  <c:v>28.4254</c:v>
                </c:pt>
                <c:pt idx="7">
                  <c:v>28.429099999999998</c:v>
                </c:pt>
                <c:pt idx="8">
                  <c:v>28.610499999999998</c:v>
                </c:pt>
                <c:pt idx="9">
                  <c:v>28.374199999999998</c:v>
                </c:pt>
                <c:pt idx="10">
                  <c:v>27.940799999999999</c:v>
                </c:pt>
                <c:pt idx="11">
                  <c:v>26.6875</c:v>
                </c:pt>
                <c:pt idx="12">
                  <c:v>24.340900000000001</c:v>
                </c:pt>
                <c:pt idx="13">
                  <c:v>24.9467</c:v>
                </c:pt>
                <c:pt idx="14">
                  <c:v>24.377300000000002</c:v>
                </c:pt>
                <c:pt idx="15">
                  <c:v>24.9194</c:v>
                </c:pt>
                <c:pt idx="16">
                  <c:v>25.976299999999998</c:v>
                </c:pt>
                <c:pt idx="17">
                  <c:v>26.922999999999998</c:v>
                </c:pt>
                <c:pt idx="18">
                  <c:v>27.401599999999998</c:v>
                </c:pt>
                <c:pt idx="19">
                  <c:v>26.9605</c:v>
                </c:pt>
                <c:pt idx="20">
                  <c:v>28.578299999999999</c:v>
                </c:pt>
                <c:pt idx="21">
                  <c:v>29.186399999999999</c:v>
                </c:pt>
                <c:pt idx="22">
                  <c:v>28.904299999999999</c:v>
                </c:pt>
                <c:pt idx="23">
                  <c:v>28.430599999999998</c:v>
                </c:pt>
                <c:pt idx="24">
                  <c:v>27.645600000000002</c:v>
                </c:pt>
                <c:pt idx="25">
                  <c:v>27.0397</c:v>
                </c:pt>
                <c:pt idx="26">
                  <c:v>28.237100000000002</c:v>
                </c:pt>
                <c:pt idx="27">
                  <c:v>27.751200000000001</c:v>
                </c:pt>
                <c:pt idx="28">
                  <c:v>28.488399999999999</c:v>
                </c:pt>
                <c:pt idx="29">
                  <c:v>28.235399999999998</c:v>
                </c:pt>
                <c:pt idx="30">
                  <c:v>28.724599999999999</c:v>
                </c:pt>
                <c:pt idx="31">
                  <c:v>29.069299999999998</c:v>
                </c:pt>
                <c:pt idx="32">
                  <c:v>28.741499999999998</c:v>
                </c:pt>
                <c:pt idx="33">
                  <c:v>27.3979</c:v>
                </c:pt>
                <c:pt idx="34">
                  <c:v>27.2608</c:v>
                </c:pt>
                <c:pt idx="35">
                  <c:v>27.847000000000001</c:v>
                </c:pt>
                <c:pt idx="36">
                  <c:v>24.462900000000001</c:v>
                </c:pt>
                <c:pt idx="37">
                  <c:v>25.706700000000001</c:v>
                </c:pt>
                <c:pt idx="38">
                  <c:v>25.6006</c:v>
                </c:pt>
                <c:pt idx="39">
                  <c:v>28.3019</c:v>
                </c:pt>
                <c:pt idx="40">
                  <c:v>28.583500000000001</c:v>
                </c:pt>
                <c:pt idx="41">
                  <c:v>29.148700000000002</c:v>
                </c:pt>
                <c:pt idx="42">
                  <c:v>28.765000000000001</c:v>
                </c:pt>
                <c:pt idx="43">
                  <c:v>29.689599999999999</c:v>
                </c:pt>
                <c:pt idx="44">
                  <c:v>29.5307</c:v>
                </c:pt>
                <c:pt idx="45">
                  <c:v>29.427399999999999</c:v>
                </c:pt>
                <c:pt idx="46">
                  <c:v>29.329499999999999</c:v>
                </c:pt>
                <c:pt idx="47">
                  <c:v>29.266100000000002</c:v>
                </c:pt>
              </c:numCache>
            </c:numRef>
          </c:val>
          <c:smooth val="0"/>
          <c:extLst>
            <c:ext xmlns:c16="http://schemas.microsoft.com/office/drawing/2014/chart" uri="{C3380CC4-5D6E-409C-BE32-E72D297353CC}">
              <c16:uniqueId val="{00000011-8E27-4AFB-9E90-6B6EA271543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E27-4AFB-9E90-6B6EA271543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155.66999999999999</c:v>
                </c:pt>
                <c:pt idx="1">
                  <c:v>156.04</c:v>
                </c:pt>
                <c:pt idx="2">
                  <c:v>156.84</c:v>
                </c:pt>
                <c:pt idx="3">
                  <c:v>155.08000000000001</c:v>
                </c:pt>
                <c:pt idx="4">
                  <c:v>154.36000000000001</c:v>
                </c:pt>
                <c:pt idx="5">
                  <c:v>149.93</c:v>
                </c:pt>
                <c:pt idx="6">
                  <c:v>152.72</c:v>
                </c:pt>
                <c:pt idx="7">
                  <c:v>157.26</c:v>
                </c:pt>
                <c:pt idx="8">
                  <c:v>157.53</c:v>
                </c:pt>
                <c:pt idx="9">
                  <c:v>157.33000000000001</c:v>
                </c:pt>
                <c:pt idx="10">
                  <c:v>158.21</c:v>
                </c:pt>
                <c:pt idx="11">
                  <c:v>153.68</c:v>
                </c:pt>
                <c:pt idx="12">
                  <c:v>155.06</c:v>
                </c:pt>
                <c:pt idx="13">
                  <c:v>152.52000000000001</c:v>
                </c:pt>
                <c:pt idx="14">
                  <c:v>152.25</c:v>
                </c:pt>
                <c:pt idx="15">
                  <c:v>149.62</c:v>
                </c:pt>
                <c:pt idx="16">
                  <c:v>154</c:v>
                </c:pt>
                <c:pt idx="17">
                  <c:v>156.24</c:v>
                </c:pt>
                <c:pt idx="18">
                  <c:v>154.44</c:v>
                </c:pt>
                <c:pt idx="19">
                  <c:v>152.65</c:v>
                </c:pt>
                <c:pt idx="20">
                  <c:v>157.47</c:v>
                </c:pt>
                <c:pt idx="21">
                  <c:v>156.06</c:v>
                </c:pt>
                <c:pt idx="22">
                  <c:v>154.33000000000001</c:v>
                </c:pt>
                <c:pt idx="23">
                  <c:v>150.44999999999999</c:v>
                </c:pt>
                <c:pt idx="24">
                  <c:v>154.13999999999999</c:v>
                </c:pt>
                <c:pt idx="25">
                  <c:v>157.4</c:v>
                </c:pt>
                <c:pt idx="26">
                  <c:v>157.22</c:v>
                </c:pt>
                <c:pt idx="27">
                  <c:v>154.66999999999999</c:v>
                </c:pt>
                <c:pt idx="28">
                  <c:v>155.59</c:v>
                </c:pt>
                <c:pt idx="29">
                  <c:v>157.13999999999999</c:v>
                </c:pt>
                <c:pt idx="30">
                  <c:v>154.08000000000001</c:v>
                </c:pt>
                <c:pt idx="31">
                  <c:v>155.81</c:v>
                </c:pt>
                <c:pt idx="32">
                  <c:v>155.66</c:v>
                </c:pt>
                <c:pt idx="33">
                  <c:v>153.22999999999999</c:v>
                </c:pt>
                <c:pt idx="34">
                  <c:v>153.22</c:v>
                </c:pt>
                <c:pt idx="35">
                  <c:v>153.19999999999999</c:v>
                </c:pt>
                <c:pt idx="36">
                  <c:v>151.96</c:v>
                </c:pt>
                <c:pt idx="37">
                  <c:v>151.1</c:v>
                </c:pt>
                <c:pt idx="38">
                  <c:v>155.91</c:v>
                </c:pt>
                <c:pt idx="39">
                  <c:v>153.06</c:v>
                </c:pt>
                <c:pt idx="40">
                  <c:v>155.51</c:v>
                </c:pt>
                <c:pt idx="41">
                  <c:v>158.31</c:v>
                </c:pt>
                <c:pt idx="42">
                  <c:v>160.49</c:v>
                </c:pt>
                <c:pt idx="43">
                  <c:v>156.02000000000001</c:v>
                </c:pt>
                <c:pt idx="44">
                  <c:v>155.61000000000001</c:v>
                </c:pt>
                <c:pt idx="45">
                  <c:v>154.97</c:v>
                </c:pt>
                <c:pt idx="46">
                  <c:v>156.75</c:v>
                </c:pt>
                <c:pt idx="47">
                  <c:v>157.06</c:v>
                </c:pt>
              </c:numCache>
            </c:numRef>
          </c:val>
          <c:smooth val="0"/>
          <c:extLst>
            <c:ext xmlns:c16="http://schemas.microsoft.com/office/drawing/2014/chart" uri="{C3380CC4-5D6E-409C-BE32-E72D297353CC}">
              <c16:uniqueId val="{00000013-8E27-4AFB-9E90-6B6EA271543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8E27-4AFB-9E90-6B6EA271543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38.713389999999997</c:v>
                </c:pt>
                <c:pt idx="1">
                  <c:v>39.844230000000003</c:v>
                </c:pt>
                <c:pt idx="2">
                  <c:v>39.848379999999999</c:v>
                </c:pt>
                <c:pt idx="3">
                  <c:v>38.876100000000001</c:v>
                </c:pt>
                <c:pt idx="4">
                  <c:v>40.419440000000002</c:v>
                </c:pt>
                <c:pt idx="5">
                  <c:v>39.50056</c:v>
                </c:pt>
                <c:pt idx="6">
                  <c:v>40.005629999999996</c:v>
                </c:pt>
                <c:pt idx="7">
                  <c:v>39.610799999999998</c:v>
                </c:pt>
                <c:pt idx="8">
                  <c:v>39.107149999999997</c:v>
                </c:pt>
                <c:pt idx="9">
                  <c:v>39.153910000000003</c:v>
                </c:pt>
                <c:pt idx="10">
                  <c:v>37.539070000000002</c:v>
                </c:pt>
                <c:pt idx="11">
                  <c:v>36.376820000000002</c:v>
                </c:pt>
                <c:pt idx="12">
                  <c:v>35.219639999999998</c:v>
                </c:pt>
                <c:pt idx="13">
                  <c:v>32.263539999999999</c:v>
                </c:pt>
                <c:pt idx="14">
                  <c:v>33.121409999999997</c:v>
                </c:pt>
                <c:pt idx="15">
                  <c:v>34.820540000000001</c:v>
                </c:pt>
                <c:pt idx="16">
                  <c:v>35.674030000000002</c:v>
                </c:pt>
                <c:pt idx="17">
                  <c:v>36.666589999999999</c:v>
                </c:pt>
                <c:pt idx="18">
                  <c:v>37.985219999999998</c:v>
                </c:pt>
                <c:pt idx="19">
                  <c:v>37.276670000000003</c:v>
                </c:pt>
                <c:pt idx="20">
                  <c:v>38.674720000000001</c:v>
                </c:pt>
                <c:pt idx="21">
                  <c:v>38.529119999999999</c:v>
                </c:pt>
                <c:pt idx="22">
                  <c:v>38.531910000000003</c:v>
                </c:pt>
                <c:pt idx="23">
                  <c:v>37.538800000000002</c:v>
                </c:pt>
                <c:pt idx="24">
                  <c:v>37.862929999999999</c:v>
                </c:pt>
                <c:pt idx="25">
                  <c:v>36.937840000000001</c:v>
                </c:pt>
                <c:pt idx="26">
                  <c:v>38.296819999999997</c:v>
                </c:pt>
                <c:pt idx="27">
                  <c:v>38.460880000000003</c:v>
                </c:pt>
                <c:pt idx="28">
                  <c:v>39.278880000000001</c:v>
                </c:pt>
                <c:pt idx="29">
                  <c:v>38.439819999999997</c:v>
                </c:pt>
                <c:pt idx="30">
                  <c:v>38.696159999999999</c:v>
                </c:pt>
                <c:pt idx="31">
                  <c:v>37.97654</c:v>
                </c:pt>
                <c:pt idx="32">
                  <c:v>37.611460000000001</c:v>
                </c:pt>
                <c:pt idx="33">
                  <c:v>36.590119999999999</c:v>
                </c:pt>
                <c:pt idx="34">
                  <c:v>36.579430000000002</c:v>
                </c:pt>
                <c:pt idx="35">
                  <c:v>35.437130000000003</c:v>
                </c:pt>
                <c:pt idx="36">
                  <c:v>34.526719999999997</c:v>
                </c:pt>
                <c:pt idx="37">
                  <c:v>33.130609999999997</c:v>
                </c:pt>
                <c:pt idx="38">
                  <c:v>33.551229999999997</c:v>
                </c:pt>
                <c:pt idx="39">
                  <c:v>34.335790000000003</c:v>
                </c:pt>
                <c:pt idx="40">
                  <c:v>35.928069999999998</c:v>
                </c:pt>
                <c:pt idx="41">
                  <c:v>36.724899999999998</c:v>
                </c:pt>
                <c:pt idx="42">
                  <c:v>36.386319999999998</c:v>
                </c:pt>
                <c:pt idx="43">
                  <c:v>37.225679999999997</c:v>
                </c:pt>
                <c:pt idx="44">
                  <c:v>38.113520000000001</c:v>
                </c:pt>
                <c:pt idx="45">
                  <c:v>38.630369999999999</c:v>
                </c:pt>
                <c:pt idx="46">
                  <c:v>39.679929999999999</c:v>
                </c:pt>
                <c:pt idx="47">
                  <c:v>39.230379999999997</c:v>
                </c:pt>
              </c:numCache>
            </c:numRef>
          </c:val>
          <c:smooth val="0"/>
          <c:extLst>
            <c:ext xmlns:c16="http://schemas.microsoft.com/office/drawing/2014/chart" uri="{C3380CC4-5D6E-409C-BE32-E72D297353CC}">
              <c16:uniqueId val="{00000015-8E27-4AFB-9E90-6B6EA271543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31.62</c:v>
                </c:pt>
                <c:pt idx="1">
                  <c:v>33.479999999999997</c:v>
                </c:pt>
                <c:pt idx="2">
                  <c:v>34.17</c:v>
                </c:pt>
                <c:pt idx="3">
                  <c:v>33.729999999999997</c:v>
                </c:pt>
                <c:pt idx="4">
                  <c:v>34.64</c:v>
                </c:pt>
                <c:pt idx="5">
                  <c:v>34.26</c:v>
                </c:pt>
                <c:pt idx="6">
                  <c:v>34.75</c:v>
                </c:pt>
                <c:pt idx="7">
                  <c:v>33.44</c:v>
                </c:pt>
                <c:pt idx="8">
                  <c:v>32.119999999999997</c:v>
                </c:pt>
                <c:pt idx="9">
                  <c:v>32.090000000000003</c:v>
                </c:pt>
                <c:pt idx="10">
                  <c:v>32.57</c:v>
                </c:pt>
                <c:pt idx="11">
                  <c:v>32.840000000000003</c:v>
                </c:pt>
                <c:pt idx="12">
                  <c:v>32.83</c:v>
                </c:pt>
                <c:pt idx="13">
                  <c:v>33.68</c:v>
                </c:pt>
                <c:pt idx="14">
                  <c:v>33.29</c:v>
                </c:pt>
                <c:pt idx="15">
                  <c:v>33.229999999999997</c:v>
                </c:pt>
                <c:pt idx="16">
                  <c:v>34.340000000000003</c:v>
                </c:pt>
                <c:pt idx="17">
                  <c:v>30.4</c:v>
                </c:pt>
                <c:pt idx="18">
                  <c:v>30.11</c:v>
                </c:pt>
                <c:pt idx="19">
                  <c:v>31.52</c:v>
                </c:pt>
                <c:pt idx="20">
                  <c:v>30.92</c:v>
                </c:pt>
                <c:pt idx="21">
                  <c:v>30.77</c:v>
                </c:pt>
                <c:pt idx="22">
                  <c:v>30.83</c:v>
                </c:pt>
                <c:pt idx="23">
                  <c:v>29.44</c:v>
                </c:pt>
                <c:pt idx="24">
                  <c:v>30.07</c:v>
                </c:pt>
                <c:pt idx="25">
                  <c:v>29.93</c:v>
                </c:pt>
                <c:pt idx="26">
                  <c:v>30.11</c:v>
                </c:pt>
                <c:pt idx="27">
                  <c:v>31.53</c:v>
                </c:pt>
                <c:pt idx="28">
                  <c:v>34.630000000000003</c:v>
                </c:pt>
                <c:pt idx="29">
                  <c:v>34.53</c:v>
                </c:pt>
                <c:pt idx="30">
                  <c:v>33.85</c:v>
                </c:pt>
                <c:pt idx="31">
                  <c:v>33.22</c:v>
                </c:pt>
                <c:pt idx="32">
                  <c:v>31.69</c:v>
                </c:pt>
                <c:pt idx="33">
                  <c:v>30.99</c:v>
                </c:pt>
                <c:pt idx="34">
                  <c:v>30.99</c:v>
                </c:pt>
                <c:pt idx="35">
                  <c:v>29.74</c:v>
                </c:pt>
                <c:pt idx="36">
                  <c:v>27.83</c:v>
                </c:pt>
                <c:pt idx="37">
                  <c:v>28.46</c:v>
                </c:pt>
                <c:pt idx="38">
                  <c:v>28.51</c:v>
                </c:pt>
                <c:pt idx="39">
                  <c:v>29.5</c:v>
                </c:pt>
                <c:pt idx="40">
                  <c:v>29.65</c:v>
                </c:pt>
                <c:pt idx="41">
                  <c:v>29.47</c:v>
                </c:pt>
                <c:pt idx="42">
                  <c:v>30.7</c:v>
                </c:pt>
                <c:pt idx="43">
                  <c:v>32.130000000000003</c:v>
                </c:pt>
                <c:pt idx="44">
                  <c:v>32.29</c:v>
                </c:pt>
                <c:pt idx="45">
                  <c:v>32.72</c:v>
                </c:pt>
                <c:pt idx="46">
                  <c:v>32.18</c:v>
                </c:pt>
                <c:pt idx="47">
                  <c:v>32.130000000000003</c:v>
                </c:pt>
              </c:numCache>
            </c:numRef>
          </c:val>
          <c:smooth val="0"/>
          <c:extLst>
            <c:ext xmlns:c16="http://schemas.microsoft.com/office/drawing/2014/chart" uri="{C3380CC4-5D6E-409C-BE32-E72D297353CC}">
              <c16:uniqueId val="{00000016-8E27-4AFB-9E90-6B6EA27154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105-4BA3-BF45-BE9AD175CFA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162.24449999999999</c:v>
                </c:pt>
                <c:pt idx="1">
                  <c:v>164.60550000000001</c:v>
                </c:pt>
                <c:pt idx="2">
                  <c:v>162.43340000000001</c:v>
                </c:pt>
                <c:pt idx="3">
                  <c:v>162.45400000000001</c:v>
                </c:pt>
                <c:pt idx="4">
                  <c:v>162.37039999999999</c:v>
                </c:pt>
                <c:pt idx="5">
                  <c:v>161.93369999999999</c:v>
                </c:pt>
                <c:pt idx="6">
                  <c:v>163.32990000000001</c:v>
                </c:pt>
                <c:pt idx="7">
                  <c:v>164.48349999999999</c:v>
                </c:pt>
                <c:pt idx="8">
                  <c:v>163.75479999999999</c:v>
                </c:pt>
                <c:pt idx="9">
                  <c:v>165.0643</c:v>
                </c:pt>
                <c:pt idx="10">
                  <c:v>165.2227</c:v>
                </c:pt>
                <c:pt idx="11">
                  <c:v>160.7955</c:v>
                </c:pt>
                <c:pt idx="12">
                  <c:v>164.24209999999999</c:v>
                </c:pt>
                <c:pt idx="13">
                  <c:v>165.03550000000001</c:v>
                </c:pt>
                <c:pt idx="14">
                  <c:v>164.51499999999999</c:v>
                </c:pt>
                <c:pt idx="15">
                  <c:v>162.47030000000001</c:v>
                </c:pt>
                <c:pt idx="16">
                  <c:v>164.22149999999999</c:v>
                </c:pt>
                <c:pt idx="17">
                  <c:v>162.54419999999999</c:v>
                </c:pt>
                <c:pt idx="18">
                  <c:v>160.9881</c:v>
                </c:pt>
                <c:pt idx="19">
                  <c:v>158.88630000000001</c:v>
                </c:pt>
                <c:pt idx="20">
                  <c:v>161.50880000000001</c:v>
                </c:pt>
                <c:pt idx="21">
                  <c:v>161.37</c:v>
                </c:pt>
                <c:pt idx="22">
                  <c:v>161.14859999999999</c:v>
                </c:pt>
                <c:pt idx="23">
                  <c:v>158.02549999999999</c:v>
                </c:pt>
                <c:pt idx="24">
                  <c:v>159.2499</c:v>
                </c:pt>
                <c:pt idx="25">
                  <c:v>159.24979999999999</c:v>
                </c:pt>
                <c:pt idx="26">
                  <c:v>158.161</c:v>
                </c:pt>
                <c:pt idx="27">
                  <c:v>159.25389999999999</c:v>
                </c:pt>
                <c:pt idx="28">
                  <c:v>161.8734</c:v>
                </c:pt>
                <c:pt idx="29">
                  <c:v>162.08869999999999</c:v>
                </c:pt>
                <c:pt idx="30">
                  <c:v>161.17689999999999</c:v>
                </c:pt>
                <c:pt idx="31">
                  <c:v>160.0438</c:v>
                </c:pt>
                <c:pt idx="32">
                  <c:v>158.09309999999999</c:v>
                </c:pt>
                <c:pt idx="33">
                  <c:v>161.8099</c:v>
                </c:pt>
                <c:pt idx="34">
                  <c:v>157.78890000000001</c:v>
                </c:pt>
                <c:pt idx="35">
                  <c:v>61.262599999999999</c:v>
                </c:pt>
                <c:pt idx="36">
                  <c:v>60.933399999999999</c:v>
                </c:pt>
                <c:pt idx="37">
                  <c:v>59.207000000000001</c:v>
                </c:pt>
                <c:pt idx="38">
                  <c:v>59.370399999999997</c:v>
                </c:pt>
                <c:pt idx="39">
                  <c:v>59.716999999999999</c:v>
                </c:pt>
                <c:pt idx="40">
                  <c:v>57.793199999999999</c:v>
                </c:pt>
                <c:pt idx="41">
                  <c:v>58.998800000000003</c:v>
                </c:pt>
                <c:pt idx="42">
                  <c:v>59.347999999999999</c:v>
                </c:pt>
                <c:pt idx="43">
                  <c:v>108.22</c:v>
                </c:pt>
                <c:pt idx="44">
                  <c:v>164.66200000000001</c:v>
                </c:pt>
                <c:pt idx="45">
                  <c:v>161.95869999999999</c:v>
                </c:pt>
                <c:pt idx="46">
                  <c:v>160.6583</c:v>
                </c:pt>
                <c:pt idx="47">
                  <c:v>162.3107</c:v>
                </c:pt>
              </c:numCache>
            </c:numRef>
          </c:val>
          <c:smooth val="0"/>
          <c:extLst>
            <c:ext xmlns:c16="http://schemas.microsoft.com/office/drawing/2014/chart" uri="{C3380CC4-5D6E-409C-BE32-E72D297353CC}">
              <c16:uniqueId val="{00000001-1105-4BA3-BF45-BE9AD175CFA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31.3459</c:v>
                </c:pt>
                <c:pt idx="1">
                  <c:v>31.814299999999999</c:v>
                </c:pt>
                <c:pt idx="2">
                  <c:v>32.502899999999997</c:v>
                </c:pt>
                <c:pt idx="3">
                  <c:v>32.4191</c:v>
                </c:pt>
                <c:pt idx="4">
                  <c:v>32.721600000000002</c:v>
                </c:pt>
                <c:pt idx="5">
                  <c:v>32.8202</c:v>
                </c:pt>
                <c:pt idx="6">
                  <c:v>33.118400000000001</c:v>
                </c:pt>
                <c:pt idx="7">
                  <c:v>32.4572</c:v>
                </c:pt>
                <c:pt idx="8">
                  <c:v>34.966200000000001</c:v>
                </c:pt>
                <c:pt idx="9">
                  <c:v>34.597200000000001</c:v>
                </c:pt>
                <c:pt idx="10">
                  <c:v>34.424999999999997</c:v>
                </c:pt>
                <c:pt idx="11">
                  <c:v>32.970300000000002</c:v>
                </c:pt>
                <c:pt idx="12">
                  <c:v>32.822499999999998</c:v>
                </c:pt>
                <c:pt idx="13">
                  <c:v>32.403599999999997</c:v>
                </c:pt>
                <c:pt idx="14">
                  <c:v>32.596499999999999</c:v>
                </c:pt>
                <c:pt idx="15">
                  <c:v>32.995199999999997</c:v>
                </c:pt>
                <c:pt idx="16">
                  <c:v>33.179600000000001</c:v>
                </c:pt>
                <c:pt idx="17">
                  <c:v>34.652500000000003</c:v>
                </c:pt>
                <c:pt idx="18">
                  <c:v>35.274799999999999</c:v>
                </c:pt>
                <c:pt idx="19">
                  <c:v>36.414999999999999</c:v>
                </c:pt>
                <c:pt idx="20">
                  <c:v>36.3767</c:v>
                </c:pt>
                <c:pt idx="21">
                  <c:v>37.026699999999998</c:v>
                </c:pt>
                <c:pt idx="22">
                  <c:v>37.030999999999999</c:v>
                </c:pt>
                <c:pt idx="23">
                  <c:v>36.5578</c:v>
                </c:pt>
                <c:pt idx="24">
                  <c:v>35.392699999999998</c:v>
                </c:pt>
                <c:pt idx="25">
                  <c:v>35.232999999999997</c:v>
                </c:pt>
                <c:pt idx="26">
                  <c:v>35.349899999999998</c:v>
                </c:pt>
                <c:pt idx="27">
                  <c:v>35.247799999999998</c:v>
                </c:pt>
                <c:pt idx="28">
                  <c:v>36.020200000000003</c:v>
                </c:pt>
                <c:pt idx="29">
                  <c:v>36.134900000000002</c:v>
                </c:pt>
                <c:pt idx="30">
                  <c:v>37.096899999999998</c:v>
                </c:pt>
                <c:pt idx="31">
                  <c:v>36.865099999999998</c:v>
                </c:pt>
                <c:pt idx="32">
                  <c:v>35.718200000000003</c:v>
                </c:pt>
                <c:pt idx="33">
                  <c:v>34.724899999999998</c:v>
                </c:pt>
                <c:pt idx="34">
                  <c:v>34.317599999999999</c:v>
                </c:pt>
                <c:pt idx="35">
                  <c:v>33.729799999999997</c:v>
                </c:pt>
                <c:pt idx="36">
                  <c:v>31.845800000000001</c:v>
                </c:pt>
                <c:pt idx="37">
                  <c:v>31.353899999999999</c:v>
                </c:pt>
                <c:pt idx="38">
                  <c:v>32.102400000000003</c:v>
                </c:pt>
                <c:pt idx="39">
                  <c:v>33.236199999999997</c:v>
                </c:pt>
                <c:pt idx="40">
                  <c:v>33.805300000000003</c:v>
                </c:pt>
                <c:pt idx="41">
                  <c:v>35.504600000000003</c:v>
                </c:pt>
                <c:pt idx="42">
                  <c:v>36.021900000000002</c:v>
                </c:pt>
                <c:pt idx="43">
                  <c:v>36.216999999999999</c:v>
                </c:pt>
                <c:pt idx="44">
                  <c:v>36.371400000000001</c:v>
                </c:pt>
                <c:pt idx="45">
                  <c:v>36.343899999999998</c:v>
                </c:pt>
                <c:pt idx="46">
                  <c:v>37.432299999999998</c:v>
                </c:pt>
                <c:pt idx="47">
                  <c:v>36.713000000000001</c:v>
                </c:pt>
              </c:numCache>
            </c:numRef>
          </c:val>
          <c:smooth val="0"/>
          <c:extLst>
            <c:ext xmlns:c16="http://schemas.microsoft.com/office/drawing/2014/chart" uri="{C3380CC4-5D6E-409C-BE32-E72D297353CC}">
              <c16:uniqueId val="{00000002-1105-4BA3-BF45-BE9AD175CFA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105-4BA3-BF45-BE9AD175CFA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3.3685900000000002</c:v>
                </c:pt>
                <c:pt idx="1">
                  <c:v>3.34876</c:v>
                </c:pt>
                <c:pt idx="2">
                  <c:v>3.3380200000000002</c:v>
                </c:pt>
                <c:pt idx="3">
                  <c:v>3.3191999999999999</c:v>
                </c:pt>
                <c:pt idx="4">
                  <c:v>3.2999399999999999</c:v>
                </c:pt>
                <c:pt idx="5">
                  <c:v>3.33358</c:v>
                </c:pt>
                <c:pt idx="6">
                  <c:v>3.3499599999999998</c:v>
                </c:pt>
                <c:pt idx="7">
                  <c:v>3.3808400000000001</c:v>
                </c:pt>
                <c:pt idx="8">
                  <c:v>3.3302800000000001</c:v>
                </c:pt>
                <c:pt idx="9">
                  <c:v>3.28965</c:v>
                </c:pt>
                <c:pt idx="10">
                  <c:v>3.2458399999999998</c:v>
                </c:pt>
                <c:pt idx="11">
                  <c:v>3.2454200000000002</c:v>
                </c:pt>
                <c:pt idx="12">
                  <c:v>3.2187100000000002</c:v>
                </c:pt>
                <c:pt idx="13">
                  <c:v>3.2412000000000001</c:v>
                </c:pt>
                <c:pt idx="14">
                  <c:v>3.2330299999999998</c:v>
                </c:pt>
                <c:pt idx="15">
                  <c:v>3.1897899999999999</c:v>
                </c:pt>
                <c:pt idx="16">
                  <c:v>3.05802</c:v>
                </c:pt>
                <c:pt idx="17">
                  <c:v>2.8208799999999998</c:v>
                </c:pt>
                <c:pt idx="18">
                  <c:v>2.4181300000000001</c:v>
                </c:pt>
                <c:pt idx="19">
                  <c:v>2.7949299999999999</c:v>
                </c:pt>
                <c:pt idx="20">
                  <c:v>2.9531100000000001</c:v>
                </c:pt>
                <c:pt idx="21">
                  <c:v>3.0796600000000001</c:v>
                </c:pt>
                <c:pt idx="22">
                  <c:v>3.0817000000000001</c:v>
                </c:pt>
                <c:pt idx="23">
                  <c:v>3.0096699999999998</c:v>
                </c:pt>
                <c:pt idx="24">
                  <c:v>2.97567</c:v>
                </c:pt>
                <c:pt idx="25">
                  <c:v>2.9572400000000001</c:v>
                </c:pt>
                <c:pt idx="26">
                  <c:v>2.9680900000000001</c:v>
                </c:pt>
                <c:pt idx="27">
                  <c:v>2.9816500000000001</c:v>
                </c:pt>
                <c:pt idx="28">
                  <c:v>2.9562499999999998</c:v>
                </c:pt>
                <c:pt idx="29">
                  <c:v>2.9580500000000001</c:v>
                </c:pt>
                <c:pt idx="30">
                  <c:v>2.9752399999999999</c:v>
                </c:pt>
                <c:pt idx="31">
                  <c:v>2.9782500000000001</c:v>
                </c:pt>
                <c:pt idx="32">
                  <c:v>2.96489</c:v>
                </c:pt>
                <c:pt idx="33">
                  <c:v>2.9849199999999998</c:v>
                </c:pt>
                <c:pt idx="34">
                  <c:v>3.0480200000000002</c:v>
                </c:pt>
                <c:pt idx="35">
                  <c:v>3.0754899999999998</c:v>
                </c:pt>
                <c:pt idx="36">
                  <c:v>3.0647700000000002</c:v>
                </c:pt>
                <c:pt idx="37">
                  <c:v>3.1154500000000001</c:v>
                </c:pt>
                <c:pt idx="38">
                  <c:v>3.1339399999999999</c:v>
                </c:pt>
                <c:pt idx="39">
                  <c:v>3.13944</c:v>
                </c:pt>
                <c:pt idx="40">
                  <c:v>3.1454300000000002</c:v>
                </c:pt>
                <c:pt idx="41">
                  <c:v>3.1157900000000001</c:v>
                </c:pt>
                <c:pt idx="42">
                  <c:v>3.0876100000000002</c:v>
                </c:pt>
                <c:pt idx="43">
                  <c:v>3.0606200000000001</c:v>
                </c:pt>
                <c:pt idx="44">
                  <c:v>3.1029800000000001</c:v>
                </c:pt>
                <c:pt idx="45">
                  <c:v>3.1838099999999998</c:v>
                </c:pt>
                <c:pt idx="46">
                  <c:v>3.1976200000000001</c:v>
                </c:pt>
                <c:pt idx="47">
                  <c:v>3.2071100000000001</c:v>
                </c:pt>
              </c:numCache>
            </c:numRef>
          </c:val>
          <c:smooth val="0"/>
          <c:extLst>
            <c:ext xmlns:c16="http://schemas.microsoft.com/office/drawing/2014/chart" uri="{C3380CC4-5D6E-409C-BE32-E72D297353CC}">
              <c16:uniqueId val="{00000004-1105-4BA3-BF45-BE9AD175CFA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105-4BA3-BF45-BE9AD175CFA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5.5</c:v>
                </c:pt>
                <c:pt idx="2">
                  <c:v>5.6</c:v>
                </c:pt>
                <c:pt idx="3">
                  <c:v>5.5</c:v>
                </c:pt>
                <c:pt idx="4">
                  <c:v>5.6</c:v>
                </c:pt>
                <c:pt idx="5">
                  <c:v>5.6</c:v>
                </c:pt>
                <c:pt idx="6">
                  <c:v>5.5</c:v>
                </c:pt>
                <c:pt idx="7">
                  <c:v>5.5</c:v>
                </c:pt>
                <c:pt idx="8">
                  <c:v>5.5</c:v>
                </c:pt>
                <c:pt idx="9">
                  <c:v>5.4</c:v>
                </c:pt>
                <c:pt idx="10">
                  <c:v>5.7</c:v>
                </c:pt>
                <c:pt idx="11">
                  <c:v>5.6</c:v>
                </c:pt>
                <c:pt idx="12">
                  <c:v>5.6</c:v>
                </c:pt>
                <c:pt idx="13">
                  <c:v>5.5</c:v>
                </c:pt>
                <c:pt idx="14">
                  <c:v>5.5</c:v>
                </c:pt>
                <c:pt idx="15">
                  <c:v>0</c:v>
                </c:pt>
                <c:pt idx="16">
                  <c:v>0</c:v>
                </c:pt>
                <c:pt idx="17">
                  <c:v>0.7</c:v>
                </c:pt>
                <c:pt idx="18">
                  <c:v>1.6</c:v>
                </c:pt>
                <c:pt idx="19">
                  <c:v>1.8</c:v>
                </c:pt>
                <c:pt idx="20">
                  <c:v>2.7</c:v>
                </c:pt>
                <c:pt idx="21">
                  <c:v>4.8</c:v>
                </c:pt>
                <c:pt idx="22">
                  <c:v>5</c:v>
                </c:pt>
                <c:pt idx="23">
                  <c:v>5</c:v>
                </c:pt>
                <c:pt idx="24">
                  <c:v>5</c:v>
                </c:pt>
                <c:pt idx="25">
                  <c:v>5.5</c:v>
                </c:pt>
                <c:pt idx="26">
                  <c:v>5.5</c:v>
                </c:pt>
                <c:pt idx="27">
                  <c:v>5.4</c:v>
                </c:pt>
                <c:pt idx="28">
                  <c:v>5.3</c:v>
                </c:pt>
                <c:pt idx="29">
                  <c:v>5.5</c:v>
                </c:pt>
                <c:pt idx="30">
                  <c:v>5.3</c:v>
                </c:pt>
                <c:pt idx="31">
                  <c:v>5.0999999999999996</c:v>
                </c:pt>
                <c:pt idx="32">
                  <c:v>4.2</c:v>
                </c:pt>
                <c:pt idx="33">
                  <c:v>4.7</c:v>
                </c:pt>
                <c:pt idx="34">
                  <c:v>4.5</c:v>
                </c:pt>
                <c:pt idx="35">
                  <c:v>5.2</c:v>
                </c:pt>
                <c:pt idx="36">
                  <c:v>5.4</c:v>
                </c:pt>
                <c:pt idx="37">
                  <c:v>5.7</c:v>
                </c:pt>
                <c:pt idx="38">
                  <c:v>4.5999999999999996</c:v>
                </c:pt>
                <c:pt idx="39">
                  <c:v>4.7</c:v>
                </c:pt>
                <c:pt idx="40">
                  <c:v>4.5</c:v>
                </c:pt>
                <c:pt idx="41">
                  <c:v>4.7</c:v>
                </c:pt>
                <c:pt idx="42">
                  <c:v>5.0999999999999996</c:v>
                </c:pt>
                <c:pt idx="43">
                  <c:v>5.2</c:v>
                </c:pt>
                <c:pt idx="44">
                  <c:v>5.2</c:v>
                </c:pt>
                <c:pt idx="45">
                  <c:v>5.2</c:v>
                </c:pt>
                <c:pt idx="46">
                  <c:v>5.2</c:v>
                </c:pt>
                <c:pt idx="47">
                  <c:v>5.0999999999999996</c:v>
                </c:pt>
              </c:numCache>
            </c:numRef>
          </c:val>
          <c:smooth val="0"/>
          <c:extLst>
            <c:ext xmlns:c16="http://schemas.microsoft.com/office/drawing/2014/chart" uri="{C3380CC4-5D6E-409C-BE32-E72D297353CC}">
              <c16:uniqueId val="{00000006-1105-4BA3-BF45-BE9AD175CFA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105-4BA3-BF45-BE9AD175CFA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20.295000000000002</c:v>
                </c:pt>
                <c:pt idx="1">
                  <c:v>20.286000000000001</c:v>
                </c:pt>
                <c:pt idx="2">
                  <c:v>20.312000000000001</c:v>
                </c:pt>
                <c:pt idx="3">
                  <c:v>20.277999999999999</c:v>
                </c:pt>
                <c:pt idx="4">
                  <c:v>20.167999999999999</c:v>
                </c:pt>
                <c:pt idx="5">
                  <c:v>20.29</c:v>
                </c:pt>
                <c:pt idx="6">
                  <c:v>20.456</c:v>
                </c:pt>
                <c:pt idx="7">
                  <c:v>20.405000000000001</c:v>
                </c:pt>
                <c:pt idx="8">
                  <c:v>20.312000000000001</c:v>
                </c:pt>
                <c:pt idx="9">
                  <c:v>20.356000000000002</c:v>
                </c:pt>
                <c:pt idx="10">
                  <c:v>20.402000000000001</c:v>
                </c:pt>
                <c:pt idx="11">
                  <c:v>20.456</c:v>
                </c:pt>
                <c:pt idx="12">
                  <c:v>20.401</c:v>
                </c:pt>
                <c:pt idx="13">
                  <c:v>20.303000000000001</c:v>
                </c:pt>
                <c:pt idx="14">
                  <c:v>20.308</c:v>
                </c:pt>
                <c:pt idx="15">
                  <c:v>20.297000000000001</c:v>
                </c:pt>
                <c:pt idx="16">
                  <c:v>20.341999999999999</c:v>
                </c:pt>
                <c:pt idx="17">
                  <c:v>20.495000000000001</c:v>
                </c:pt>
                <c:pt idx="18">
                  <c:v>20.39</c:v>
                </c:pt>
                <c:pt idx="19">
                  <c:v>20.454000000000001</c:v>
                </c:pt>
                <c:pt idx="20">
                  <c:v>20.46</c:v>
                </c:pt>
                <c:pt idx="21">
                  <c:v>20.385999999999999</c:v>
                </c:pt>
                <c:pt idx="22">
                  <c:v>20.335999999999999</c:v>
                </c:pt>
                <c:pt idx="23">
                  <c:v>20.312999999999999</c:v>
                </c:pt>
                <c:pt idx="24">
                  <c:v>20.285</c:v>
                </c:pt>
                <c:pt idx="25">
                  <c:v>20.206</c:v>
                </c:pt>
                <c:pt idx="26">
                  <c:v>20.177</c:v>
                </c:pt>
                <c:pt idx="27">
                  <c:v>20.187999999999999</c:v>
                </c:pt>
                <c:pt idx="28">
                  <c:v>20.119</c:v>
                </c:pt>
                <c:pt idx="29">
                  <c:v>20.061</c:v>
                </c:pt>
                <c:pt idx="30">
                  <c:v>20.001999999999999</c:v>
                </c:pt>
                <c:pt idx="31">
                  <c:v>20.003</c:v>
                </c:pt>
                <c:pt idx="32">
                  <c:v>19.997</c:v>
                </c:pt>
                <c:pt idx="33">
                  <c:v>20.044</c:v>
                </c:pt>
                <c:pt idx="34">
                  <c:v>20.041</c:v>
                </c:pt>
                <c:pt idx="35">
                  <c:v>20.033000000000001</c:v>
                </c:pt>
                <c:pt idx="36">
                  <c:v>20.085999999999999</c:v>
                </c:pt>
                <c:pt idx="37">
                  <c:v>14.928000000000001</c:v>
                </c:pt>
                <c:pt idx="38">
                  <c:v>12.346</c:v>
                </c:pt>
                <c:pt idx="39">
                  <c:v>12.474</c:v>
                </c:pt>
                <c:pt idx="40">
                  <c:v>12.609</c:v>
                </c:pt>
                <c:pt idx="41">
                  <c:v>12.456</c:v>
                </c:pt>
                <c:pt idx="42">
                  <c:v>12.497</c:v>
                </c:pt>
                <c:pt idx="43">
                  <c:v>17.068999999999999</c:v>
                </c:pt>
                <c:pt idx="44">
                  <c:v>20.538</c:v>
                </c:pt>
                <c:pt idx="45">
                  <c:v>20.433</c:v>
                </c:pt>
                <c:pt idx="46">
                  <c:v>20.347999999999999</c:v>
                </c:pt>
                <c:pt idx="47">
                  <c:v>20.468</c:v>
                </c:pt>
              </c:numCache>
            </c:numRef>
          </c:val>
          <c:smooth val="0"/>
          <c:extLst>
            <c:ext xmlns:c16="http://schemas.microsoft.com/office/drawing/2014/chart" uri="{C3380CC4-5D6E-409C-BE32-E72D297353CC}">
              <c16:uniqueId val="{00000008-1105-4BA3-BF45-BE9AD175CFA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105-4BA3-BF45-BE9AD175CFA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19.5</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20.48</c:v>
                </c:pt>
                <c:pt idx="31">
                  <c:v>20.48</c:v>
                </c:pt>
                <c:pt idx="32">
                  <c:v>20.48</c:v>
                </c:pt>
                <c:pt idx="33">
                  <c:v>20.48</c:v>
                </c:pt>
                <c:pt idx="34">
                  <c:v>20.48</c:v>
                </c:pt>
                <c:pt idx="35">
                  <c:v>20.48</c:v>
                </c:pt>
                <c:pt idx="36">
                  <c:v>20.48</c:v>
                </c:pt>
                <c:pt idx="37">
                  <c:v>20.48</c:v>
                </c:pt>
                <c:pt idx="38">
                  <c:v>20.48</c:v>
                </c:pt>
                <c:pt idx="39">
                  <c:v>20.48</c:v>
                </c:pt>
                <c:pt idx="40">
                  <c:v>20.48</c:v>
                </c:pt>
                <c:pt idx="41">
                  <c:v>20.48</c:v>
                </c:pt>
                <c:pt idx="42">
                  <c:v>20.48</c:v>
                </c:pt>
                <c:pt idx="43">
                  <c:v>20.48</c:v>
                </c:pt>
                <c:pt idx="44">
                  <c:v>20.48</c:v>
                </c:pt>
                <c:pt idx="45">
                  <c:v>20.48</c:v>
                </c:pt>
                <c:pt idx="46">
                  <c:v>20.48</c:v>
                </c:pt>
                <c:pt idx="47">
                  <c:v>20.48</c:v>
                </c:pt>
              </c:numCache>
            </c:numRef>
          </c:val>
          <c:smooth val="0"/>
          <c:extLst>
            <c:ext xmlns:c16="http://schemas.microsoft.com/office/drawing/2014/chart" uri="{C3380CC4-5D6E-409C-BE32-E72D297353CC}">
              <c16:uniqueId val="{0000000A-1105-4BA3-BF45-BE9AD175CFA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105-4BA3-BF45-BE9AD175CFA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105-4BA3-BF45-BE9AD175CFA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13.880940000000001</c:v>
                </c:pt>
                <c:pt idx="1">
                  <c:v>13.414300000000001</c:v>
                </c:pt>
                <c:pt idx="2">
                  <c:v>11.81739</c:v>
                </c:pt>
                <c:pt idx="3">
                  <c:v>13.268980000000001</c:v>
                </c:pt>
                <c:pt idx="4">
                  <c:v>13.906969999999999</c:v>
                </c:pt>
                <c:pt idx="5">
                  <c:v>14.081149999999999</c:v>
                </c:pt>
                <c:pt idx="6">
                  <c:v>14.81068</c:v>
                </c:pt>
                <c:pt idx="7">
                  <c:v>14.52439</c:v>
                </c:pt>
                <c:pt idx="8">
                  <c:v>12.697660000000001</c:v>
                </c:pt>
                <c:pt idx="9">
                  <c:v>12.6557</c:v>
                </c:pt>
                <c:pt idx="10">
                  <c:v>12.696809999999999</c:v>
                </c:pt>
                <c:pt idx="11">
                  <c:v>16.016500000000001</c:v>
                </c:pt>
                <c:pt idx="12">
                  <c:v>12.72259</c:v>
                </c:pt>
                <c:pt idx="13">
                  <c:v>14.18305</c:v>
                </c:pt>
                <c:pt idx="14">
                  <c:v>13.74765</c:v>
                </c:pt>
                <c:pt idx="15">
                  <c:v>15.420730000000001</c:v>
                </c:pt>
                <c:pt idx="16">
                  <c:v>13.95276</c:v>
                </c:pt>
                <c:pt idx="17">
                  <c:v>13.71401</c:v>
                </c:pt>
                <c:pt idx="18">
                  <c:v>13.38137</c:v>
                </c:pt>
                <c:pt idx="19">
                  <c:v>16.424489999999999</c:v>
                </c:pt>
                <c:pt idx="20">
                  <c:v>12.74264</c:v>
                </c:pt>
                <c:pt idx="21">
                  <c:v>9.4612999999999996</c:v>
                </c:pt>
                <c:pt idx="22">
                  <c:v>13.591900000000001</c:v>
                </c:pt>
                <c:pt idx="23">
                  <c:v>13.28496</c:v>
                </c:pt>
                <c:pt idx="24">
                  <c:v>11.56034</c:v>
                </c:pt>
                <c:pt idx="25">
                  <c:v>13.940440000000001</c:v>
                </c:pt>
                <c:pt idx="26">
                  <c:v>12.499040000000001</c:v>
                </c:pt>
                <c:pt idx="27">
                  <c:v>11.80006</c:v>
                </c:pt>
                <c:pt idx="28">
                  <c:v>15.31392</c:v>
                </c:pt>
                <c:pt idx="29">
                  <c:v>11.620799999999999</c:v>
                </c:pt>
                <c:pt idx="30">
                  <c:v>13.396599999999999</c:v>
                </c:pt>
                <c:pt idx="31">
                  <c:v>17.152550000000002</c:v>
                </c:pt>
                <c:pt idx="32">
                  <c:v>12.81057</c:v>
                </c:pt>
                <c:pt idx="33">
                  <c:v>13.47775</c:v>
                </c:pt>
                <c:pt idx="34">
                  <c:v>15.040749999999999</c:v>
                </c:pt>
                <c:pt idx="35">
                  <c:v>12.315569999999999</c:v>
                </c:pt>
                <c:pt idx="36">
                  <c:v>14.45678</c:v>
                </c:pt>
                <c:pt idx="37">
                  <c:v>13.5655</c:v>
                </c:pt>
                <c:pt idx="38">
                  <c:v>13.69833</c:v>
                </c:pt>
                <c:pt idx="39">
                  <c:v>12.587160000000001</c:v>
                </c:pt>
                <c:pt idx="40">
                  <c:v>15.53041</c:v>
                </c:pt>
                <c:pt idx="41">
                  <c:v>9.9734800000000003</c:v>
                </c:pt>
                <c:pt idx="42">
                  <c:v>12.474919999999999</c:v>
                </c:pt>
                <c:pt idx="43">
                  <c:v>13.346550000000001</c:v>
                </c:pt>
                <c:pt idx="44">
                  <c:v>12.21651</c:v>
                </c:pt>
                <c:pt idx="45">
                  <c:v>12.14226</c:v>
                </c:pt>
                <c:pt idx="46">
                  <c:v>13.24719</c:v>
                </c:pt>
                <c:pt idx="47">
                  <c:v>12.487270000000001</c:v>
                </c:pt>
              </c:numCache>
            </c:numRef>
          </c:val>
          <c:smooth val="0"/>
          <c:extLst>
            <c:ext xmlns:c16="http://schemas.microsoft.com/office/drawing/2014/chart" uri="{C3380CC4-5D6E-409C-BE32-E72D297353CC}">
              <c16:uniqueId val="{0000000D-1105-4BA3-BF45-BE9AD175CFA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10.87096</c:v>
                </c:pt>
                <c:pt idx="1">
                  <c:v>10.61932</c:v>
                </c:pt>
                <c:pt idx="2">
                  <c:v>10.66278</c:v>
                </c:pt>
                <c:pt idx="3">
                  <c:v>10.63757</c:v>
                </c:pt>
                <c:pt idx="4">
                  <c:v>10.65274</c:v>
                </c:pt>
                <c:pt idx="5">
                  <c:v>10.544359999999999</c:v>
                </c:pt>
                <c:pt idx="6">
                  <c:v>10.48546</c:v>
                </c:pt>
                <c:pt idx="7">
                  <c:v>10.75346</c:v>
                </c:pt>
                <c:pt idx="8">
                  <c:v>10.670349999999999</c:v>
                </c:pt>
                <c:pt idx="9">
                  <c:v>10.261520000000001</c:v>
                </c:pt>
                <c:pt idx="10">
                  <c:v>10.567259999999999</c:v>
                </c:pt>
                <c:pt idx="11">
                  <c:v>10.49751</c:v>
                </c:pt>
                <c:pt idx="12">
                  <c:v>10.318899999999999</c:v>
                </c:pt>
                <c:pt idx="13">
                  <c:v>10.655250000000001</c:v>
                </c:pt>
                <c:pt idx="14">
                  <c:v>10.5547</c:v>
                </c:pt>
                <c:pt idx="15">
                  <c:v>10.447329999999999</c:v>
                </c:pt>
                <c:pt idx="16">
                  <c:v>10.597</c:v>
                </c:pt>
                <c:pt idx="17">
                  <c:v>10.63724</c:v>
                </c:pt>
                <c:pt idx="18">
                  <c:v>10.62954</c:v>
                </c:pt>
                <c:pt idx="19">
                  <c:v>10.474970000000001</c:v>
                </c:pt>
                <c:pt idx="20">
                  <c:v>10.42634</c:v>
                </c:pt>
                <c:pt idx="21">
                  <c:v>10.35535</c:v>
                </c:pt>
                <c:pt idx="22">
                  <c:v>10.30968</c:v>
                </c:pt>
                <c:pt idx="23">
                  <c:v>10.700559999999999</c:v>
                </c:pt>
                <c:pt idx="24">
                  <c:v>8.8966600000000007</c:v>
                </c:pt>
                <c:pt idx="25">
                  <c:v>6.0571900000000003</c:v>
                </c:pt>
                <c:pt idx="26">
                  <c:v>6.1471499999999999</c:v>
                </c:pt>
                <c:pt idx="27">
                  <c:v>6.3013399999999997</c:v>
                </c:pt>
                <c:pt idx="28">
                  <c:v>5.9485999999999999</c:v>
                </c:pt>
                <c:pt idx="29">
                  <c:v>5.6951200000000002</c:v>
                </c:pt>
                <c:pt idx="30">
                  <c:v>6.0193399999999997</c:v>
                </c:pt>
                <c:pt idx="31">
                  <c:v>6.0406199999999997</c:v>
                </c:pt>
                <c:pt idx="32">
                  <c:v>7.8789400000000001</c:v>
                </c:pt>
                <c:pt idx="33">
                  <c:v>11.324310000000001</c:v>
                </c:pt>
                <c:pt idx="34">
                  <c:v>11.40962</c:v>
                </c:pt>
                <c:pt idx="35">
                  <c:v>11.34291</c:v>
                </c:pt>
                <c:pt idx="36">
                  <c:v>11.2913</c:v>
                </c:pt>
                <c:pt idx="37">
                  <c:v>11.20762</c:v>
                </c:pt>
                <c:pt idx="38">
                  <c:v>10.98142</c:v>
                </c:pt>
                <c:pt idx="39">
                  <c:v>11.17564</c:v>
                </c:pt>
                <c:pt idx="40">
                  <c:v>10.75163</c:v>
                </c:pt>
                <c:pt idx="41">
                  <c:v>10.822979999999999</c:v>
                </c:pt>
                <c:pt idx="42">
                  <c:v>10.72134</c:v>
                </c:pt>
                <c:pt idx="43">
                  <c:v>11.091150000000001</c:v>
                </c:pt>
                <c:pt idx="44">
                  <c:v>11.16052</c:v>
                </c:pt>
                <c:pt idx="45">
                  <c:v>11.205629999999999</c:v>
                </c:pt>
                <c:pt idx="46">
                  <c:v>11.24906</c:v>
                </c:pt>
                <c:pt idx="47">
                  <c:v>11.18723</c:v>
                </c:pt>
              </c:numCache>
            </c:numRef>
          </c:val>
          <c:smooth val="0"/>
          <c:extLst>
            <c:ext xmlns:c16="http://schemas.microsoft.com/office/drawing/2014/chart" uri="{C3380CC4-5D6E-409C-BE32-E72D297353CC}">
              <c16:uniqueId val="{0000000E-1105-4BA3-BF45-BE9AD175CFA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105-4BA3-BF45-BE9AD175CFA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5.21143</c:v>
                </c:pt>
                <c:pt idx="1">
                  <c:v>5.2036800000000003</c:v>
                </c:pt>
                <c:pt idx="2">
                  <c:v>5.3520799999999999</c:v>
                </c:pt>
                <c:pt idx="3">
                  <c:v>5.3411600000000004</c:v>
                </c:pt>
                <c:pt idx="4">
                  <c:v>5.3439399999999999</c:v>
                </c:pt>
                <c:pt idx="5">
                  <c:v>5.4712899999999998</c:v>
                </c:pt>
                <c:pt idx="6">
                  <c:v>5.5094599999999998</c:v>
                </c:pt>
                <c:pt idx="7">
                  <c:v>5.4795699999999998</c:v>
                </c:pt>
                <c:pt idx="8">
                  <c:v>5.5163799999999998</c:v>
                </c:pt>
                <c:pt idx="9">
                  <c:v>5.5857400000000004</c:v>
                </c:pt>
                <c:pt idx="10">
                  <c:v>5.3405300000000002</c:v>
                </c:pt>
                <c:pt idx="11">
                  <c:v>5.3369299999999997</c:v>
                </c:pt>
                <c:pt idx="12">
                  <c:v>5.3219200000000004</c:v>
                </c:pt>
                <c:pt idx="13">
                  <c:v>5.3521299999999998</c:v>
                </c:pt>
                <c:pt idx="14">
                  <c:v>5.4708199999999998</c:v>
                </c:pt>
                <c:pt idx="15">
                  <c:v>5.6236699999999997</c:v>
                </c:pt>
                <c:pt idx="16">
                  <c:v>5.6325799999999999</c:v>
                </c:pt>
                <c:pt idx="17">
                  <c:v>5.6360700000000001</c:v>
                </c:pt>
                <c:pt idx="18">
                  <c:v>5.7199299999999997</c:v>
                </c:pt>
                <c:pt idx="19">
                  <c:v>5.7885900000000001</c:v>
                </c:pt>
                <c:pt idx="20">
                  <c:v>5.79901</c:v>
                </c:pt>
                <c:pt idx="21">
                  <c:v>5.7515200000000002</c:v>
                </c:pt>
                <c:pt idx="22">
                  <c:v>5.6711499999999999</c:v>
                </c:pt>
                <c:pt idx="23">
                  <c:v>5.59741</c:v>
                </c:pt>
                <c:pt idx="24">
                  <c:v>5.6184700000000003</c:v>
                </c:pt>
                <c:pt idx="25">
                  <c:v>5.8402099999999999</c:v>
                </c:pt>
                <c:pt idx="26">
                  <c:v>5.9438000000000004</c:v>
                </c:pt>
                <c:pt idx="27">
                  <c:v>5.9464499999999996</c:v>
                </c:pt>
                <c:pt idx="28">
                  <c:v>5.9188700000000001</c:v>
                </c:pt>
                <c:pt idx="29">
                  <c:v>5.9235100000000003</c:v>
                </c:pt>
                <c:pt idx="30">
                  <c:v>5.8807799999999997</c:v>
                </c:pt>
                <c:pt idx="31">
                  <c:v>5.86965</c:v>
                </c:pt>
                <c:pt idx="32">
                  <c:v>5.61402</c:v>
                </c:pt>
                <c:pt idx="33">
                  <c:v>5.5466100000000003</c:v>
                </c:pt>
                <c:pt idx="34">
                  <c:v>5.5212399999999997</c:v>
                </c:pt>
                <c:pt idx="35">
                  <c:v>5.3588399999999998</c:v>
                </c:pt>
                <c:pt idx="36">
                  <c:v>5.3743499999999997</c:v>
                </c:pt>
                <c:pt idx="37">
                  <c:v>5.5102799999999998</c:v>
                </c:pt>
                <c:pt idx="38">
                  <c:v>5.5477499999999997</c:v>
                </c:pt>
                <c:pt idx="39">
                  <c:v>5.5577100000000002</c:v>
                </c:pt>
                <c:pt idx="40">
                  <c:v>5.6176300000000001</c:v>
                </c:pt>
                <c:pt idx="41">
                  <c:v>5.5637999999999996</c:v>
                </c:pt>
                <c:pt idx="42">
                  <c:v>5.57273</c:v>
                </c:pt>
                <c:pt idx="43">
                  <c:v>5.60555</c:v>
                </c:pt>
                <c:pt idx="44">
                  <c:v>5.53193</c:v>
                </c:pt>
                <c:pt idx="45">
                  <c:v>5.5637800000000004</c:v>
                </c:pt>
                <c:pt idx="46">
                  <c:v>5.5368599999999999</c:v>
                </c:pt>
                <c:pt idx="47">
                  <c:v>5.5240600000000004</c:v>
                </c:pt>
              </c:numCache>
            </c:numRef>
          </c:val>
          <c:smooth val="0"/>
          <c:extLst>
            <c:ext xmlns:c16="http://schemas.microsoft.com/office/drawing/2014/chart" uri="{C3380CC4-5D6E-409C-BE32-E72D297353CC}">
              <c16:uniqueId val="{00000010-1105-4BA3-BF45-BE9AD175CFA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105-4BA3-BF45-BE9AD175CFA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105-4BA3-BF45-BE9AD175CFA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65.010000000000005</c:v>
                </c:pt>
                <c:pt idx="1">
                  <c:v>60.58</c:v>
                </c:pt>
                <c:pt idx="2">
                  <c:v>63.49</c:v>
                </c:pt>
                <c:pt idx="3">
                  <c:v>65.37</c:v>
                </c:pt>
                <c:pt idx="4">
                  <c:v>65.459999999999994</c:v>
                </c:pt>
                <c:pt idx="5">
                  <c:v>65.09</c:v>
                </c:pt>
                <c:pt idx="6">
                  <c:v>65.47</c:v>
                </c:pt>
                <c:pt idx="7">
                  <c:v>65.05</c:v>
                </c:pt>
                <c:pt idx="8">
                  <c:v>65.27</c:v>
                </c:pt>
                <c:pt idx="9">
                  <c:v>65.739999999999995</c:v>
                </c:pt>
                <c:pt idx="10">
                  <c:v>63.75</c:v>
                </c:pt>
                <c:pt idx="11">
                  <c:v>64.959999999999994</c:v>
                </c:pt>
                <c:pt idx="12">
                  <c:v>65.33</c:v>
                </c:pt>
                <c:pt idx="13">
                  <c:v>64.44</c:v>
                </c:pt>
                <c:pt idx="14">
                  <c:v>64.52</c:v>
                </c:pt>
                <c:pt idx="15">
                  <c:v>61.56</c:v>
                </c:pt>
                <c:pt idx="16">
                  <c:v>60.04</c:v>
                </c:pt>
                <c:pt idx="17">
                  <c:v>60.44</c:v>
                </c:pt>
                <c:pt idx="18">
                  <c:v>59.77</c:v>
                </c:pt>
                <c:pt idx="19">
                  <c:v>60.69</c:v>
                </c:pt>
                <c:pt idx="20">
                  <c:v>61.07</c:v>
                </c:pt>
                <c:pt idx="21">
                  <c:v>60.85</c:v>
                </c:pt>
                <c:pt idx="22">
                  <c:v>60.67</c:v>
                </c:pt>
                <c:pt idx="23">
                  <c:v>59.82</c:v>
                </c:pt>
                <c:pt idx="24">
                  <c:v>59.92</c:v>
                </c:pt>
                <c:pt idx="25">
                  <c:v>54.08</c:v>
                </c:pt>
                <c:pt idx="26">
                  <c:v>38.369999999999997</c:v>
                </c:pt>
                <c:pt idx="27">
                  <c:v>35.75</c:v>
                </c:pt>
                <c:pt idx="28">
                  <c:v>27.58</c:v>
                </c:pt>
                <c:pt idx="29">
                  <c:v>26.88</c:v>
                </c:pt>
                <c:pt idx="30">
                  <c:v>26.43</c:v>
                </c:pt>
                <c:pt idx="31">
                  <c:v>28.19</c:v>
                </c:pt>
                <c:pt idx="32">
                  <c:v>34.18</c:v>
                </c:pt>
                <c:pt idx="33">
                  <c:v>36.96</c:v>
                </c:pt>
                <c:pt idx="34">
                  <c:v>33.049999999999997</c:v>
                </c:pt>
                <c:pt idx="35">
                  <c:v>12.1</c:v>
                </c:pt>
                <c:pt idx="36">
                  <c:v>3.73</c:v>
                </c:pt>
                <c:pt idx="37">
                  <c:v>3.85</c:v>
                </c:pt>
                <c:pt idx="38">
                  <c:v>3.33</c:v>
                </c:pt>
                <c:pt idx="39">
                  <c:v>3.89</c:v>
                </c:pt>
                <c:pt idx="40">
                  <c:v>3.51</c:v>
                </c:pt>
                <c:pt idx="41">
                  <c:v>3.28</c:v>
                </c:pt>
                <c:pt idx="42">
                  <c:v>3.96</c:v>
                </c:pt>
                <c:pt idx="43">
                  <c:v>4.17</c:v>
                </c:pt>
                <c:pt idx="44">
                  <c:v>26.86</c:v>
                </c:pt>
                <c:pt idx="45">
                  <c:v>45.26</c:v>
                </c:pt>
                <c:pt idx="46">
                  <c:v>47.25</c:v>
                </c:pt>
                <c:pt idx="47">
                  <c:v>49.02</c:v>
                </c:pt>
              </c:numCache>
            </c:numRef>
          </c:val>
          <c:smooth val="0"/>
          <c:extLst>
            <c:ext xmlns:c16="http://schemas.microsoft.com/office/drawing/2014/chart" uri="{C3380CC4-5D6E-409C-BE32-E72D297353CC}">
              <c16:uniqueId val="{00000013-1105-4BA3-BF45-BE9AD175CFA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1.45</c:v>
                </c:pt>
                <c:pt idx="2">
                  <c:v>1.46</c:v>
                </c:pt>
                <c:pt idx="3">
                  <c:v>1.39</c:v>
                </c:pt>
                <c:pt idx="4">
                  <c:v>1.39</c:v>
                </c:pt>
                <c:pt idx="5">
                  <c:v>1.4</c:v>
                </c:pt>
                <c:pt idx="6">
                  <c:v>1.51</c:v>
                </c:pt>
                <c:pt idx="7">
                  <c:v>1.47</c:v>
                </c:pt>
                <c:pt idx="8">
                  <c:v>1.59</c:v>
                </c:pt>
                <c:pt idx="9">
                  <c:v>1.7</c:v>
                </c:pt>
                <c:pt idx="10">
                  <c:v>1.73</c:v>
                </c:pt>
                <c:pt idx="11">
                  <c:v>1.76</c:v>
                </c:pt>
                <c:pt idx="12">
                  <c:v>1.8</c:v>
                </c:pt>
                <c:pt idx="13">
                  <c:v>1.7</c:v>
                </c:pt>
                <c:pt idx="14">
                  <c:v>1.72</c:v>
                </c:pt>
                <c:pt idx="15">
                  <c:v>1.77</c:v>
                </c:pt>
                <c:pt idx="16">
                  <c:v>1.75</c:v>
                </c:pt>
                <c:pt idx="17">
                  <c:v>1.83</c:v>
                </c:pt>
                <c:pt idx="18">
                  <c:v>1.74</c:v>
                </c:pt>
                <c:pt idx="19">
                  <c:v>1.72</c:v>
                </c:pt>
                <c:pt idx="20">
                  <c:v>1.41</c:v>
                </c:pt>
                <c:pt idx="21">
                  <c:v>1.75</c:v>
                </c:pt>
                <c:pt idx="22">
                  <c:v>1.71</c:v>
                </c:pt>
                <c:pt idx="23">
                  <c:v>1.67</c:v>
                </c:pt>
                <c:pt idx="24">
                  <c:v>1.62</c:v>
                </c:pt>
                <c:pt idx="25">
                  <c:v>1.64</c:v>
                </c:pt>
                <c:pt idx="26">
                  <c:v>1.65</c:v>
                </c:pt>
                <c:pt idx="27">
                  <c:v>2.04</c:v>
                </c:pt>
                <c:pt idx="28">
                  <c:v>1.92</c:v>
                </c:pt>
                <c:pt idx="29">
                  <c:v>2.14</c:v>
                </c:pt>
                <c:pt idx="30">
                  <c:v>2.09</c:v>
                </c:pt>
                <c:pt idx="31">
                  <c:v>2.12</c:v>
                </c:pt>
                <c:pt idx="32">
                  <c:v>2.12</c:v>
                </c:pt>
                <c:pt idx="33">
                  <c:v>2.16</c:v>
                </c:pt>
                <c:pt idx="34">
                  <c:v>2.08</c:v>
                </c:pt>
                <c:pt idx="35">
                  <c:v>2.09</c:v>
                </c:pt>
                <c:pt idx="36">
                  <c:v>2.0499999999999998</c:v>
                </c:pt>
                <c:pt idx="37">
                  <c:v>1.97</c:v>
                </c:pt>
                <c:pt idx="38">
                  <c:v>1.93</c:v>
                </c:pt>
                <c:pt idx="39">
                  <c:v>2.02</c:v>
                </c:pt>
                <c:pt idx="40">
                  <c:v>1.88</c:v>
                </c:pt>
                <c:pt idx="41">
                  <c:v>2.0299999999999998</c:v>
                </c:pt>
                <c:pt idx="42">
                  <c:v>1.97</c:v>
                </c:pt>
                <c:pt idx="43">
                  <c:v>2.06</c:v>
                </c:pt>
                <c:pt idx="44">
                  <c:v>1.97</c:v>
                </c:pt>
                <c:pt idx="45">
                  <c:v>2</c:v>
                </c:pt>
                <c:pt idx="46">
                  <c:v>1.89</c:v>
                </c:pt>
                <c:pt idx="47">
                  <c:v>1.95</c:v>
                </c:pt>
              </c:numCache>
            </c:numRef>
          </c:val>
          <c:smooth val="0"/>
          <c:extLst>
            <c:ext xmlns:c16="http://schemas.microsoft.com/office/drawing/2014/chart" uri="{C3380CC4-5D6E-409C-BE32-E72D297353CC}">
              <c16:uniqueId val="{00000014-1105-4BA3-BF45-BE9AD175CF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135.07612</c:v>
                </c:pt>
                <c:pt idx="1">
                  <c:v>125.89673000000001</c:v>
                </c:pt>
                <c:pt idx="2">
                  <c:v>130.97179</c:v>
                </c:pt>
                <c:pt idx="3">
                  <c:v>133.98623000000001</c:v>
                </c:pt>
                <c:pt idx="4">
                  <c:v>133.65683999999999</c:v>
                </c:pt>
                <c:pt idx="5">
                  <c:v>133.98361</c:v>
                </c:pt>
                <c:pt idx="6">
                  <c:v>135.71921</c:v>
                </c:pt>
                <c:pt idx="7">
                  <c:v>134.41627</c:v>
                </c:pt>
                <c:pt idx="8">
                  <c:v>133.99198999999999</c:v>
                </c:pt>
                <c:pt idx="9">
                  <c:v>131.95377999999999</c:v>
                </c:pt>
                <c:pt idx="10">
                  <c:v>131.70699999999999</c:v>
                </c:pt>
                <c:pt idx="11">
                  <c:v>133.11536000000001</c:v>
                </c:pt>
                <c:pt idx="12">
                  <c:v>133.77612999999999</c:v>
                </c:pt>
                <c:pt idx="13">
                  <c:v>134.59460999999999</c:v>
                </c:pt>
                <c:pt idx="14">
                  <c:v>136.60328000000001</c:v>
                </c:pt>
                <c:pt idx="15">
                  <c:v>134.78424999999999</c:v>
                </c:pt>
                <c:pt idx="16">
                  <c:v>135.96669</c:v>
                </c:pt>
                <c:pt idx="17">
                  <c:v>131.46811</c:v>
                </c:pt>
                <c:pt idx="18">
                  <c:v>136.58125999999999</c:v>
                </c:pt>
                <c:pt idx="19">
                  <c:v>134.51031</c:v>
                </c:pt>
                <c:pt idx="20">
                  <c:v>132.34210999999999</c:v>
                </c:pt>
                <c:pt idx="21">
                  <c:v>133.90312</c:v>
                </c:pt>
                <c:pt idx="22">
                  <c:v>135.00381999999999</c:v>
                </c:pt>
                <c:pt idx="23">
                  <c:v>134.48616999999999</c:v>
                </c:pt>
                <c:pt idx="24">
                  <c:v>134.51186000000001</c:v>
                </c:pt>
                <c:pt idx="25">
                  <c:v>132.61503999999999</c:v>
                </c:pt>
                <c:pt idx="26">
                  <c:v>135.32420999999999</c:v>
                </c:pt>
                <c:pt idx="27">
                  <c:v>135.55572000000001</c:v>
                </c:pt>
                <c:pt idx="28">
                  <c:v>133.06196</c:v>
                </c:pt>
                <c:pt idx="29">
                  <c:v>132.05179999999999</c:v>
                </c:pt>
                <c:pt idx="30">
                  <c:v>134.61336</c:v>
                </c:pt>
                <c:pt idx="31">
                  <c:v>133.75456</c:v>
                </c:pt>
                <c:pt idx="32">
                  <c:v>132.94096999999999</c:v>
                </c:pt>
                <c:pt idx="33">
                  <c:v>128.05483000000001</c:v>
                </c:pt>
                <c:pt idx="34">
                  <c:v>130.08454</c:v>
                </c:pt>
                <c:pt idx="35">
                  <c:v>132.48500999999999</c:v>
                </c:pt>
                <c:pt idx="36">
                  <c:v>133.56290000000001</c:v>
                </c:pt>
                <c:pt idx="37">
                  <c:v>137.70965000000001</c:v>
                </c:pt>
                <c:pt idx="38">
                  <c:v>137.42686</c:v>
                </c:pt>
                <c:pt idx="39">
                  <c:v>136.4357</c:v>
                </c:pt>
                <c:pt idx="40">
                  <c:v>137.79902999999999</c:v>
                </c:pt>
                <c:pt idx="41">
                  <c:v>135.95957000000001</c:v>
                </c:pt>
                <c:pt idx="42">
                  <c:v>137.32834</c:v>
                </c:pt>
                <c:pt idx="43">
                  <c:v>138.61232999999999</c:v>
                </c:pt>
                <c:pt idx="44">
                  <c:v>138.71492000000001</c:v>
                </c:pt>
                <c:pt idx="45">
                  <c:v>138.66054</c:v>
                </c:pt>
                <c:pt idx="46">
                  <c:v>137.32811000000001</c:v>
                </c:pt>
                <c:pt idx="47">
                  <c:v>138.53509</c:v>
                </c:pt>
              </c:numCache>
            </c:numRef>
          </c:val>
          <c:smooth val="0"/>
          <c:extLst>
            <c:ext xmlns:c16="http://schemas.microsoft.com/office/drawing/2014/chart" uri="{C3380CC4-5D6E-409C-BE32-E72D297353CC}">
              <c16:uniqueId val="{00000000-8246-4252-9B39-564AA999531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246-4252-9B39-564AA999531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4.6162000000000001</c:v>
                </c:pt>
                <c:pt idx="1">
                  <c:v>4.5571999999999999</c:v>
                </c:pt>
                <c:pt idx="2">
                  <c:v>4.5461999999999998</c:v>
                </c:pt>
                <c:pt idx="3">
                  <c:v>4.5389999999999997</c:v>
                </c:pt>
                <c:pt idx="4">
                  <c:v>4.5974000000000004</c:v>
                </c:pt>
                <c:pt idx="5">
                  <c:v>4.6407999999999996</c:v>
                </c:pt>
                <c:pt idx="6">
                  <c:v>4.5953999999999997</c:v>
                </c:pt>
                <c:pt idx="7">
                  <c:v>4.54</c:v>
                </c:pt>
                <c:pt idx="8">
                  <c:v>4.2561999999999998</c:v>
                </c:pt>
                <c:pt idx="9">
                  <c:v>4.0814000000000004</c:v>
                </c:pt>
                <c:pt idx="10">
                  <c:v>4.4812000000000003</c:v>
                </c:pt>
                <c:pt idx="11">
                  <c:v>4.3215000000000003</c:v>
                </c:pt>
                <c:pt idx="12">
                  <c:v>4.3345000000000002</c:v>
                </c:pt>
                <c:pt idx="13">
                  <c:v>3.5272000000000001</c:v>
                </c:pt>
                <c:pt idx="14">
                  <c:v>3.4399000000000002</c:v>
                </c:pt>
                <c:pt idx="15">
                  <c:v>3.3292000000000002</c:v>
                </c:pt>
                <c:pt idx="16">
                  <c:v>3.5051999999999999</c:v>
                </c:pt>
                <c:pt idx="17">
                  <c:v>3.0764999999999998</c:v>
                </c:pt>
                <c:pt idx="18">
                  <c:v>3.1905999999999999</c:v>
                </c:pt>
                <c:pt idx="19">
                  <c:v>3.1345000000000001</c:v>
                </c:pt>
                <c:pt idx="20">
                  <c:v>3.0594999999999999</c:v>
                </c:pt>
                <c:pt idx="21">
                  <c:v>2.8548</c:v>
                </c:pt>
                <c:pt idx="22">
                  <c:v>2.7650999999999999</c:v>
                </c:pt>
                <c:pt idx="23">
                  <c:v>2.9561000000000002</c:v>
                </c:pt>
                <c:pt idx="24">
                  <c:v>3.1032000000000002</c:v>
                </c:pt>
                <c:pt idx="25">
                  <c:v>3.1501999999999999</c:v>
                </c:pt>
                <c:pt idx="26">
                  <c:v>3.1313</c:v>
                </c:pt>
                <c:pt idx="27">
                  <c:v>3.1008</c:v>
                </c:pt>
                <c:pt idx="28">
                  <c:v>3.0002</c:v>
                </c:pt>
                <c:pt idx="29">
                  <c:v>2.9712999999999998</c:v>
                </c:pt>
                <c:pt idx="30">
                  <c:v>2.9761000000000002</c:v>
                </c:pt>
                <c:pt idx="31">
                  <c:v>2.9714999999999998</c:v>
                </c:pt>
                <c:pt idx="32">
                  <c:v>2.9788000000000001</c:v>
                </c:pt>
                <c:pt idx="33">
                  <c:v>2.9392999999999998</c:v>
                </c:pt>
                <c:pt idx="34">
                  <c:v>2.8477000000000001</c:v>
                </c:pt>
                <c:pt idx="35">
                  <c:v>2.7517999999999998</c:v>
                </c:pt>
                <c:pt idx="36">
                  <c:v>2.6023999999999998</c:v>
                </c:pt>
                <c:pt idx="37">
                  <c:v>2.5318999999999998</c:v>
                </c:pt>
                <c:pt idx="38">
                  <c:v>2.5838000000000001</c:v>
                </c:pt>
                <c:pt idx="39">
                  <c:v>2.6255999999999999</c:v>
                </c:pt>
                <c:pt idx="40">
                  <c:v>2.6383000000000001</c:v>
                </c:pt>
                <c:pt idx="41">
                  <c:v>2.6722999999999999</c:v>
                </c:pt>
                <c:pt idx="42">
                  <c:v>2.8132000000000001</c:v>
                </c:pt>
                <c:pt idx="43">
                  <c:v>2.7610999999999999</c:v>
                </c:pt>
                <c:pt idx="44">
                  <c:v>2.7625999999999999</c:v>
                </c:pt>
                <c:pt idx="45">
                  <c:v>2.6501000000000001</c:v>
                </c:pt>
                <c:pt idx="46">
                  <c:v>2.6400999999999999</c:v>
                </c:pt>
                <c:pt idx="47">
                  <c:v>2.5979999999999999</c:v>
                </c:pt>
              </c:numCache>
            </c:numRef>
          </c:val>
          <c:smooth val="0"/>
          <c:extLst>
            <c:ext xmlns:c16="http://schemas.microsoft.com/office/drawing/2014/chart" uri="{C3380CC4-5D6E-409C-BE32-E72D297353CC}">
              <c16:uniqueId val="{00000002-8246-4252-9B39-564AA999531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136.87887000000001</c:v>
                </c:pt>
                <c:pt idx="1">
                  <c:v>136.14961</c:v>
                </c:pt>
                <c:pt idx="2">
                  <c:v>136.66234</c:v>
                </c:pt>
                <c:pt idx="3">
                  <c:v>135.35094000000001</c:v>
                </c:pt>
                <c:pt idx="4">
                  <c:v>133.79462000000001</c:v>
                </c:pt>
                <c:pt idx="5">
                  <c:v>133.69748000000001</c:v>
                </c:pt>
                <c:pt idx="6">
                  <c:v>135.27429000000001</c:v>
                </c:pt>
                <c:pt idx="7">
                  <c:v>136.97545</c:v>
                </c:pt>
                <c:pt idx="8">
                  <c:v>136.10464999999999</c:v>
                </c:pt>
                <c:pt idx="9">
                  <c:v>136.33166</c:v>
                </c:pt>
                <c:pt idx="10">
                  <c:v>136.75836000000001</c:v>
                </c:pt>
                <c:pt idx="11">
                  <c:v>135.48723000000001</c:v>
                </c:pt>
                <c:pt idx="12">
                  <c:v>131.18210999999999</c:v>
                </c:pt>
                <c:pt idx="13">
                  <c:v>130.24836999999999</c:v>
                </c:pt>
                <c:pt idx="14">
                  <c:v>132.48527000000001</c:v>
                </c:pt>
                <c:pt idx="15">
                  <c:v>134.36671999999999</c:v>
                </c:pt>
                <c:pt idx="16">
                  <c:v>129.89731</c:v>
                </c:pt>
                <c:pt idx="17">
                  <c:v>129.22703000000001</c:v>
                </c:pt>
                <c:pt idx="18">
                  <c:v>129.40664000000001</c:v>
                </c:pt>
                <c:pt idx="19">
                  <c:v>129.79769999999999</c:v>
                </c:pt>
                <c:pt idx="20">
                  <c:v>128.61232000000001</c:v>
                </c:pt>
                <c:pt idx="21">
                  <c:v>129.16641000000001</c:v>
                </c:pt>
                <c:pt idx="22">
                  <c:v>129.28404</c:v>
                </c:pt>
                <c:pt idx="23">
                  <c:v>128.23366999999999</c:v>
                </c:pt>
                <c:pt idx="24">
                  <c:v>130.17330999999999</c:v>
                </c:pt>
                <c:pt idx="25">
                  <c:v>131.02428</c:v>
                </c:pt>
                <c:pt idx="26">
                  <c:v>130.34495999999999</c:v>
                </c:pt>
                <c:pt idx="27">
                  <c:v>129.36855</c:v>
                </c:pt>
                <c:pt idx="28">
                  <c:v>128.03247999999999</c:v>
                </c:pt>
                <c:pt idx="29">
                  <c:v>100.31564</c:v>
                </c:pt>
                <c:pt idx="30">
                  <c:v>68.779060000000001</c:v>
                </c:pt>
                <c:pt idx="31">
                  <c:v>67.892960000000002</c:v>
                </c:pt>
                <c:pt idx="32">
                  <c:v>66.47748</c:v>
                </c:pt>
                <c:pt idx="33">
                  <c:v>69.038160000000005</c:v>
                </c:pt>
                <c:pt idx="34">
                  <c:v>72.826080000000005</c:v>
                </c:pt>
                <c:pt idx="35">
                  <c:v>99.033770000000004</c:v>
                </c:pt>
                <c:pt idx="36">
                  <c:v>125.06316</c:v>
                </c:pt>
                <c:pt idx="37">
                  <c:v>120.21181</c:v>
                </c:pt>
                <c:pt idx="38">
                  <c:v>125.54376999999999</c:v>
                </c:pt>
                <c:pt idx="39">
                  <c:v>128.44364999999999</c:v>
                </c:pt>
                <c:pt idx="40">
                  <c:v>128.92627999999999</c:v>
                </c:pt>
                <c:pt idx="41">
                  <c:v>131.08967000000001</c:v>
                </c:pt>
                <c:pt idx="42">
                  <c:v>131.00953000000001</c:v>
                </c:pt>
                <c:pt idx="43">
                  <c:v>131.33015</c:v>
                </c:pt>
                <c:pt idx="44">
                  <c:v>133.76607999999999</c:v>
                </c:pt>
                <c:pt idx="45">
                  <c:v>135.53674000000001</c:v>
                </c:pt>
                <c:pt idx="46">
                  <c:v>135.57614000000001</c:v>
                </c:pt>
                <c:pt idx="47">
                  <c:v>135.39545000000001</c:v>
                </c:pt>
              </c:numCache>
            </c:numRef>
          </c:val>
          <c:smooth val="0"/>
          <c:extLst>
            <c:ext xmlns:c16="http://schemas.microsoft.com/office/drawing/2014/chart" uri="{C3380CC4-5D6E-409C-BE32-E72D297353CC}">
              <c16:uniqueId val="{00000003-8246-4252-9B39-564AA999531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11.72836</c:v>
                </c:pt>
                <c:pt idx="1">
                  <c:v>11.91836</c:v>
                </c:pt>
                <c:pt idx="2">
                  <c:v>11.502789999999999</c:v>
                </c:pt>
                <c:pt idx="3">
                  <c:v>11.95669</c:v>
                </c:pt>
                <c:pt idx="4">
                  <c:v>12.087809999999999</c:v>
                </c:pt>
                <c:pt idx="5">
                  <c:v>12.408099999999999</c:v>
                </c:pt>
                <c:pt idx="6">
                  <c:v>13.305630000000001</c:v>
                </c:pt>
                <c:pt idx="7">
                  <c:v>13.10924</c:v>
                </c:pt>
                <c:pt idx="8">
                  <c:v>12.480449999999999</c:v>
                </c:pt>
                <c:pt idx="9">
                  <c:v>12.239319999999999</c:v>
                </c:pt>
                <c:pt idx="10">
                  <c:v>12.853210000000001</c:v>
                </c:pt>
                <c:pt idx="11">
                  <c:v>13.9391</c:v>
                </c:pt>
                <c:pt idx="12">
                  <c:v>12.60107</c:v>
                </c:pt>
                <c:pt idx="13">
                  <c:v>11.61309</c:v>
                </c:pt>
                <c:pt idx="14">
                  <c:v>11.74699</c:v>
                </c:pt>
                <c:pt idx="15">
                  <c:v>11.83685</c:v>
                </c:pt>
                <c:pt idx="16">
                  <c:v>12.21551</c:v>
                </c:pt>
                <c:pt idx="17">
                  <c:v>12.78026</c:v>
                </c:pt>
                <c:pt idx="18">
                  <c:v>13.232250000000001</c:v>
                </c:pt>
                <c:pt idx="19">
                  <c:v>13.84834</c:v>
                </c:pt>
                <c:pt idx="20">
                  <c:v>13.66789</c:v>
                </c:pt>
                <c:pt idx="21">
                  <c:v>13.54232</c:v>
                </c:pt>
                <c:pt idx="22">
                  <c:v>13.28809</c:v>
                </c:pt>
                <c:pt idx="23">
                  <c:v>13.8043</c:v>
                </c:pt>
                <c:pt idx="24">
                  <c:v>14.058160000000001</c:v>
                </c:pt>
                <c:pt idx="25">
                  <c:v>13.78647</c:v>
                </c:pt>
                <c:pt idx="26">
                  <c:v>13.84033</c:v>
                </c:pt>
                <c:pt idx="27">
                  <c:v>14.42699</c:v>
                </c:pt>
                <c:pt idx="28">
                  <c:v>13.97273</c:v>
                </c:pt>
                <c:pt idx="29">
                  <c:v>13.66517</c:v>
                </c:pt>
                <c:pt idx="30">
                  <c:v>14.1516</c:v>
                </c:pt>
                <c:pt idx="31">
                  <c:v>13.654870000000001</c:v>
                </c:pt>
                <c:pt idx="32">
                  <c:v>13.87236</c:v>
                </c:pt>
                <c:pt idx="33">
                  <c:v>13.511889999999999</c:v>
                </c:pt>
                <c:pt idx="34">
                  <c:v>13.891579999999999</c:v>
                </c:pt>
                <c:pt idx="35">
                  <c:v>13.887029999999999</c:v>
                </c:pt>
                <c:pt idx="36">
                  <c:v>13.138019999999999</c:v>
                </c:pt>
                <c:pt idx="37">
                  <c:v>11.54921</c:v>
                </c:pt>
                <c:pt idx="38">
                  <c:v>12.25103</c:v>
                </c:pt>
                <c:pt idx="39">
                  <c:v>13.206149999999999</c:v>
                </c:pt>
                <c:pt idx="40">
                  <c:v>13.18136</c:v>
                </c:pt>
                <c:pt idx="41">
                  <c:v>13.91577</c:v>
                </c:pt>
                <c:pt idx="42">
                  <c:v>14.289059999999999</c:v>
                </c:pt>
                <c:pt idx="43">
                  <c:v>15.37299</c:v>
                </c:pt>
                <c:pt idx="44">
                  <c:v>15.22611</c:v>
                </c:pt>
                <c:pt idx="45">
                  <c:v>14.367509999999999</c:v>
                </c:pt>
                <c:pt idx="46">
                  <c:v>14.483790000000001</c:v>
                </c:pt>
                <c:pt idx="47">
                  <c:v>14.4011</c:v>
                </c:pt>
              </c:numCache>
            </c:numRef>
          </c:val>
          <c:smooth val="0"/>
          <c:extLst>
            <c:ext xmlns:c16="http://schemas.microsoft.com/office/drawing/2014/chart" uri="{C3380CC4-5D6E-409C-BE32-E72D297353CC}">
              <c16:uniqueId val="{00000004-8246-4252-9B39-564AA999531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246-4252-9B39-564AA999531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32.9437</c:v>
                </c:pt>
                <c:pt idx="1">
                  <c:v>32.308700000000002</c:v>
                </c:pt>
                <c:pt idx="2">
                  <c:v>32.218899999999998</c:v>
                </c:pt>
                <c:pt idx="3">
                  <c:v>33.324399999999997</c:v>
                </c:pt>
                <c:pt idx="4">
                  <c:v>31.5977</c:v>
                </c:pt>
                <c:pt idx="5">
                  <c:v>32.194099999999999</c:v>
                </c:pt>
                <c:pt idx="6">
                  <c:v>32.925199999999997</c:v>
                </c:pt>
                <c:pt idx="7">
                  <c:v>33.002000000000002</c:v>
                </c:pt>
                <c:pt idx="8">
                  <c:v>33.9983</c:v>
                </c:pt>
                <c:pt idx="9">
                  <c:v>32.539499999999997</c:v>
                </c:pt>
                <c:pt idx="10">
                  <c:v>32.478999999999999</c:v>
                </c:pt>
                <c:pt idx="11">
                  <c:v>33.238999999999997</c:v>
                </c:pt>
                <c:pt idx="12">
                  <c:v>29.360099999999999</c:v>
                </c:pt>
                <c:pt idx="13">
                  <c:v>28.880400000000002</c:v>
                </c:pt>
                <c:pt idx="14">
                  <c:v>30.8353</c:v>
                </c:pt>
                <c:pt idx="15">
                  <c:v>31.349900000000002</c:v>
                </c:pt>
                <c:pt idx="16">
                  <c:v>30.702000000000002</c:v>
                </c:pt>
                <c:pt idx="17">
                  <c:v>29.113700000000001</c:v>
                </c:pt>
                <c:pt idx="18">
                  <c:v>31.837700000000002</c:v>
                </c:pt>
                <c:pt idx="19">
                  <c:v>33.030299999999997</c:v>
                </c:pt>
                <c:pt idx="20">
                  <c:v>31.9986</c:v>
                </c:pt>
                <c:pt idx="21">
                  <c:v>32.329099999999997</c:v>
                </c:pt>
                <c:pt idx="22">
                  <c:v>31.776</c:v>
                </c:pt>
                <c:pt idx="23">
                  <c:v>31.542899999999999</c:v>
                </c:pt>
                <c:pt idx="24">
                  <c:v>31.025200000000002</c:v>
                </c:pt>
                <c:pt idx="25">
                  <c:v>30.894400000000001</c:v>
                </c:pt>
                <c:pt idx="26">
                  <c:v>32.312100000000001</c:v>
                </c:pt>
                <c:pt idx="27">
                  <c:v>33.014699999999998</c:v>
                </c:pt>
                <c:pt idx="28">
                  <c:v>33.454099999999997</c:v>
                </c:pt>
                <c:pt idx="29">
                  <c:v>33.836199999999998</c:v>
                </c:pt>
                <c:pt idx="30">
                  <c:v>33.201999999999998</c:v>
                </c:pt>
                <c:pt idx="31">
                  <c:v>33.066899999999997</c:v>
                </c:pt>
                <c:pt idx="32">
                  <c:v>32.423299999999998</c:v>
                </c:pt>
                <c:pt idx="33">
                  <c:v>32.442700000000002</c:v>
                </c:pt>
                <c:pt idx="34">
                  <c:v>31.932700000000001</c:v>
                </c:pt>
                <c:pt idx="35">
                  <c:v>31.371300000000002</c:v>
                </c:pt>
                <c:pt idx="36">
                  <c:v>28.132899999999999</c:v>
                </c:pt>
                <c:pt idx="37">
                  <c:v>28.288399999999999</c:v>
                </c:pt>
                <c:pt idx="38">
                  <c:v>29.925999999999998</c:v>
                </c:pt>
                <c:pt idx="39">
                  <c:v>31.5946</c:v>
                </c:pt>
                <c:pt idx="40">
                  <c:v>31.841899999999999</c:v>
                </c:pt>
                <c:pt idx="41">
                  <c:v>31.966799999999999</c:v>
                </c:pt>
                <c:pt idx="42">
                  <c:v>31.7041</c:v>
                </c:pt>
                <c:pt idx="43">
                  <c:v>32.844000000000001</c:v>
                </c:pt>
                <c:pt idx="44">
                  <c:v>33.5364</c:v>
                </c:pt>
                <c:pt idx="45">
                  <c:v>33.588099999999997</c:v>
                </c:pt>
                <c:pt idx="46">
                  <c:v>33.898099999999999</c:v>
                </c:pt>
                <c:pt idx="47">
                  <c:v>33.970300000000002</c:v>
                </c:pt>
              </c:numCache>
            </c:numRef>
          </c:val>
          <c:smooth val="0"/>
          <c:extLst>
            <c:ext xmlns:c16="http://schemas.microsoft.com/office/drawing/2014/chart" uri="{C3380CC4-5D6E-409C-BE32-E72D297353CC}">
              <c16:uniqueId val="{00000006-8246-4252-9B39-564AA999531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246-4252-9B39-564AA999531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246-4252-9B39-564AA99953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246-4252-9B39-564AA999531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87.695700000000002</c:v>
                </c:pt>
                <c:pt idx="1">
                  <c:v>89.081599999999995</c:v>
                </c:pt>
                <c:pt idx="2">
                  <c:v>91.684399999999997</c:v>
                </c:pt>
                <c:pt idx="3">
                  <c:v>89.182699999999997</c:v>
                </c:pt>
                <c:pt idx="4">
                  <c:v>91.052199999999999</c:v>
                </c:pt>
                <c:pt idx="5">
                  <c:v>92.648600000000002</c:v>
                </c:pt>
                <c:pt idx="6">
                  <c:v>95.376400000000004</c:v>
                </c:pt>
                <c:pt idx="7">
                  <c:v>95.062399999999997</c:v>
                </c:pt>
                <c:pt idx="8">
                  <c:v>95.348100000000002</c:v>
                </c:pt>
                <c:pt idx="9">
                  <c:v>92.333600000000004</c:v>
                </c:pt>
                <c:pt idx="10">
                  <c:v>91.526899999999998</c:v>
                </c:pt>
                <c:pt idx="11">
                  <c:v>90.170900000000003</c:v>
                </c:pt>
                <c:pt idx="12">
                  <c:v>88.694199999999995</c:v>
                </c:pt>
                <c:pt idx="13">
                  <c:v>85.189400000000006</c:v>
                </c:pt>
                <c:pt idx="14">
                  <c:v>78.766300000000001</c:v>
                </c:pt>
                <c:pt idx="15">
                  <c:v>75.997799999999998</c:v>
                </c:pt>
                <c:pt idx="16">
                  <c:v>53.575499999999998</c:v>
                </c:pt>
                <c:pt idx="17">
                  <c:v>51.308199999999999</c:v>
                </c:pt>
                <c:pt idx="18">
                  <c:v>51.578200000000002</c:v>
                </c:pt>
                <c:pt idx="19">
                  <c:v>53.3553</c:v>
                </c:pt>
                <c:pt idx="20">
                  <c:v>56.365499999999997</c:v>
                </c:pt>
                <c:pt idx="21">
                  <c:v>88.395300000000006</c:v>
                </c:pt>
                <c:pt idx="22">
                  <c:v>91.534899999999993</c:v>
                </c:pt>
                <c:pt idx="23">
                  <c:v>91.372699999999995</c:v>
                </c:pt>
                <c:pt idx="24">
                  <c:v>90.294300000000007</c:v>
                </c:pt>
                <c:pt idx="25">
                  <c:v>88.5685</c:v>
                </c:pt>
                <c:pt idx="26">
                  <c:v>88.685400000000001</c:v>
                </c:pt>
                <c:pt idx="27">
                  <c:v>88.004999999999995</c:v>
                </c:pt>
                <c:pt idx="28">
                  <c:v>88.602999999999994</c:v>
                </c:pt>
                <c:pt idx="29">
                  <c:v>86.163300000000007</c:v>
                </c:pt>
                <c:pt idx="30">
                  <c:v>88.455500000000001</c:v>
                </c:pt>
                <c:pt idx="31">
                  <c:v>86.366900000000001</c:v>
                </c:pt>
                <c:pt idx="32">
                  <c:v>87.614999999999995</c:v>
                </c:pt>
                <c:pt idx="33">
                  <c:v>86.325599999999994</c:v>
                </c:pt>
                <c:pt idx="34">
                  <c:v>86.154399999999995</c:v>
                </c:pt>
                <c:pt idx="35">
                  <c:v>86.936099999999996</c:v>
                </c:pt>
                <c:pt idx="36">
                  <c:v>88.610600000000005</c:v>
                </c:pt>
                <c:pt idx="37">
                  <c:v>87.2149</c:v>
                </c:pt>
                <c:pt idx="38">
                  <c:v>88.873199999999997</c:v>
                </c:pt>
                <c:pt idx="39">
                  <c:v>88.906999999999996</c:v>
                </c:pt>
                <c:pt idx="40">
                  <c:v>87.723799999999997</c:v>
                </c:pt>
                <c:pt idx="41">
                  <c:v>87.787099999999995</c:v>
                </c:pt>
                <c:pt idx="42">
                  <c:v>88.367099999999994</c:v>
                </c:pt>
                <c:pt idx="43">
                  <c:v>90.512</c:v>
                </c:pt>
                <c:pt idx="44">
                  <c:v>91.157799999999995</c:v>
                </c:pt>
                <c:pt idx="45">
                  <c:v>91.322199999999995</c:v>
                </c:pt>
                <c:pt idx="46">
                  <c:v>91.199100000000001</c:v>
                </c:pt>
                <c:pt idx="47">
                  <c:v>92.472399999999993</c:v>
                </c:pt>
              </c:numCache>
            </c:numRef>
          </c:val>
          <c:smooth val="0"/>
          <c:extLst>
            <c:ext xmlns:c16="http://schemas.microsoft.com/office/drawing/2014/chart" uri="{C3380CC4-5D6E-409C-BE32-E72D297353CC}">
              <c16:uniqueId val="{0000000A-8246-4252-9B39-564AA999531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24.782789999999999</c:v>
                </c:pt>
                <c:pt idx="1">
                  <c:v>24.830380000000002</c:v>
                </c:pt>
                <c:pt idx="2">
                  <c:v>24.813759999999998</c:v>
                </c:pt>
                <c:pt idx="3">
                  <c:v>24.82779</c:v>
                </c:pt>
                <c:pt idx="4">
                  <c:v>24.899899999999999</c:v>
                </c:pt>
                <c:pt idx="5">
                  <c:v>24.938389999999998</c:v>
                </c:pt>
                <c:pt idx="6">
                  <c:v>24.94153</c:v>
                </c:pt>
                <c:pt idx="7">
                  <c:v>24.999040000000001</c:v>
                </c:pt>
                <c:pt idx="8">
                  <c:v>25.012180000000001</c:v>
                </c:pt>
                <c:pt idx="9">
                  <c:v>25.04053</c:v>
                </c:pt>
                <c:pt idx="10">
                  <c:v>25.022680000000001</c:v>
                </c:pt>
                <c:pt idx="11">
                  <c:v>24.96931</c:v>
                </c:pt>
                <c:pt idx="12">
                  <c:v>24.862570000000002</c:v>
                </c:pt>
                <c:pt idx="13">
                  <c:v>24.834579999999999</c:v>
                </c:pt>
                <c:pt idx="14">
                  <c:v>24.899740000000001</c:v>
                </c:pt>
                <c:pt idx="15">
                  <c:v>24.89273</c:v>
                </c:pt>
                <c:pt idx="16">
                  <c:v>24.767109999999999</c:v>
                </c:pt>
                <c:pt idx="17">
                  <c:v>24.768409999999999</c:v>
                </c:pt>
                <c:pt idx="18">
                  <c:v>24.808530000000001</c:v>
                </c:pt>
                <c:pt idx="19">
                  <c:v>24.760549999999999</c:v>
                </c:pt>
                <c:pt idx="20">
                  <c:v>24.699210000000001</c:v>
                </c:pt>
                <c:pt idx="21">
                  <c:v>24.654109999999999</c:v>
                </c:pt>
                <c:pt idx="22">
                  <c:v>24.189060000000001</c:v>
                </c:pt>
                <c:pt idx="23">
                  <c:v>24.619029999999999</c:v>
                </c:pt>
                <c:pt idx="24">
                  <c:v>21.948060000000002</c:v>
                </c:pt>
                <c:pt idx="25">
                  <c:v>21.83257</c:v>
                </c:pt>
                <c:pt idx="26">
                  <c:v>21.51519</c:v>
                </c:pt>
                <c:pt idx="27">
                  <c:v>21.45692</c:v>
                </c:pt>
                <c:pt idx="28">
                  <c:v>21.479980000000001</c:v>
                </c:pt>
                <c:pt idx="29">
                  <c:v>21.439789999999999</c:v>
                </c:pt>
                <c:pt idx="30">
                  <c:v>24.62998</c:v>
                </c:pt>
                <c:pt idx="31">
                  <c:v>24.692830000000001</c:v>
                </c:pt>
                <c:pt idx="32">
                  <c:v>24.870699999999999</c:v>
                </c:pt>
                <c:pt idx="33">
                  <c:v>25.01191</c:v>
                </c:pt>
                <c:pt idx="34">
                  <c:v>24.60211</c:v>
                </c:pt>
                <c:pt idx="35">
                  <c:v>3.45811</c:v>
                </c:pt>
                <c:pt idx="36">
                  <c:v>3.2439900000000002</c:v>
                </c:pt>
                <c:pt idx="37">
                  <c:v>3.2668200000000001</c:v>
                </c:pt>
                <c:pt idx="38">
                  <c:v>3.2477800000000001</c:v>
                </c:pt>
                <c:pt idx="39">
                  <c:v>3.3887999999999998</c:v>
                </c:pt>
                <c:pt idx="40">
                  <c:v>3.6249400000000001</c:v>
                </c:pt>
                <c:pt idx="41">
                  <c:v>6.4236599999999999</c:v>
                </c:pt>
                <c:pt idx="42">
                  <c:v>6.9210399999999996</c:v>
                </c:pt>
                <c:pt idx="43">
                  <c:v>23.160229999999999</c:v>
                </c:pt>
                <c:pt idx="44">
                  <c:v>25.043679999999998</c:v>
                </c:pt>
                <c:pt idx="45">
                  <c:v>25.072749999999999</c:v>
                </c:pt>
                <c:pt idx="46">
                  <c:v>25.10126</c:v>
                </c:pt>
                <c:pt idx="47">
                  <c:v>25.09845</c:v>
                </c:pt>
              </c:numCache>
            </c:numRef>
          </c:val>
          <c:smooth val="0"/>
          <c:extLst>
            <c:ext xmlns:c16="http://schemas.microsoft.com/office/drawing/2014/chart" uri="{C3380CC4-5D6E-409C-BE32-E72D297353CC}">
              <c16:uniqueId val="{0000000B-8246-4252-9B39-564AA999531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246-4252-9B39-564AA999531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0.59</c:v>
                </c:pt>
                <c:pt idx="2">
                  <c:v>0.59</c:v>
                </c:pt>
                <c:pt idx="3">
                  <c:v>0.62</c:v>
                </c:pt>
                <c:pt idx="4">
                  <c:v>0.59</c:v>
                </c:pt>
                <c:pt idx="5">
                  <c:v>0.61</c:v>
                </c:pt>
                <c:pt idx="6">
                  <c:v>0.59</c:v>
                </c:pt>
                <c:pt idx="7">
                  <c:v>0.59</c:v>
                </c:pt>
                <c:pt idx="8">
                  <c:v>0.56999999999999995</c:v>
                </c:pt>
                <c:pt idx="9">
                  <c:v>0.59</c:v>
                </c:pt>
                <c:pt idx="10">
                  <c:v>0.6</c:v>
                </c:pt>
                <c:pt idx="11">
                  <c:v>0.61</c:v>
                </c:pt>
                <c:pt idx="12">
                  <c:v>0.64</c:v>
                </c:pt>
                <c:pt idx="13">
                  <c:v>0.61</c:v>
                </c:pt>
                <c:pt idx="14">
                  <c:v>0.6</c:v>
                </c:pt>
                <c:pt idx="15">
                  <c:v>0.59</c:v>
                </c:pt>
                <c:pt idx="16">
                  <c:v>0.56999999999999995</c:v>
                </c:pt>
                <c:pt idx="17">
                  <c:v>0.59</c:v>
                </c:pt>
                <c:pt idx="18">
                  <c:v>0.64</c:v>
                </c:pt>
                <c:pt idx="19">
                  <c:v>0.59</c:v>
                </c:pt>
                <c:pt idx="20">
                  <c:v>0.6</c:v>
                </c:pt>
                <c:pt idx="21">
                  <c:v>0.59</c:v>
                </c:pt>
                <c:pt idx="22">
                  <c:v>0.57999999999999996</c:v>
                </c:pt>
                <c:pt idx="23">
                  <c:v>0.65</c:v>
                </c:pt>
                <c:pt idx="24">
                  <c:v>0.62</c:v>
                </c:pt>
                <c:pt idx="25">
                  <c:v>0.65</c:v>
                </c:pt>
                <c:pt idx="26">
                  <c:v>0.6</c:v>
                </c:pt>
                <c:pt idx="27">
                  <c:v>0.6</c:v>
                </c:pt>
                <c:pt idx="28">
                  <c:v>0.6</c:v>
                </c:pt>
                <c:pt idx="29">
                  <c:v>0.6</c:v>
                </c:pt>
                <c:pt idx="30">
                  <c:v>0.61</c:v>
                </c:pt>
                <c:pt idx="31">
                  <c:v>0.61</c:v>
                </c:pt>
                <c:pt idx="32">
                  <c:v>0.52</c:v>
                </c:pt>
                <c:pt idx="33">
                  <c:v>0.6</c:v>
                </c:pt>
                <c:pt idx="34">
                  <c:v>0.61</c:v>
                </c:pt>
                <c:pt idx="35">
                  <c:v>0.63</c:v>
                </c:pt>
                <c:pt idx="36">
                  <c:v>0.63</c:v>
                </c:pt>
                <c:pt idx="37">
                  <c:v>0.66</c:v>
                </c:pt>
                <c:pt idx="38">
                  <c:v>0.64</c:v>
                </c:pt>
                <c:pt idx="39">
                  <c:v>0.65</c:v>
                </c:pt>
                <c:pt idx="40">
                  <c:v>0.63</c:v>
                </c:pt>
                <c:pt idx="41">
                  <c:v>0.63</c:v>
                </c:pt>
                <c:pt idx="42">
                  <c:v>0.65</c:v>
                </c:pt>
                <c:pt idx="43">
                  <c:v>0.62</c:v>
                </c:pt>
                <c:pt idx="44">
                  <c:v>0.63</c:v>
                </c:pt>
                <c:pt idx="45">
                  <c:v>0.56999999999999995</c:v>
                </c:pt>
                <c:pt idx="46">
                  <c:v>0.63</c:v>
                </c:pt>
                <c:pt idx="47">
                  <c:v>0.61</c:v>
                </c:pt>
              </c:numCache>
            </c:numRef>
          </c:val>
          <c:smooth val="0"/>
          <c:extLst>
            <c:ext xmlns:c16="http://schemas.microsoft.com/office/drawing/2014/chart" uri="{C3380CC4-5D6E-409C-BE32-E72D297353CC}">
              <c16:uniqueId val="{0000000D-8246-4252-9B39-564AA999531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22.8111</c:v>
                </c:pt>
                <c:pt idx="1">
                  <c:v>21.629950000000001</c:v>
                </c:pt>
                <c:pt idx="2">
                  <c:v>22.290929999999999</c:v>
                </c:pt>
                <c:pt idx="3">
                  <c:v>23.558479999999999</c:v>
                </c:pt>
                <c:pt idx="4">
                  <c:v>23.76755</c:v>
                </c:pt>
                <c:pt idx="5">
                  <c:v>23.208200000000001</c:v>
                </c:pt>
                <c:pt idx="6">
                  <c:v>23.989909999999998</c:v>
                </c:pt>
                <c:pt idx="7">
                  <c:v>23.415330000000001</c:v>
                </c:pt>
                <c:pt idx="8">
                  <c:v>22.65062</c:v>
                </c:pt>
                <c:pt idx="9">
                  <c:v>21.586259999999999</c:v>
                </c:pt>
                <c:pt idx="10">
                  <c:v>21.47193</c:v>
                </c:pt>
                <c:pt idx="11">
                  <c:v>21.456230000000001</c:v>
                </c:pt>
                <c:pt idx="12">
                  <c:v>20.53801</c:v>
                </c:pt>
                <c:pt idx="13">
                  <c:v>20.62021</c:v>
                </c:pt>
                <c:pt idx="14">
                  <c:v>19.905110000000001</c:v>
                </c:pt>
                <c:pt idx="15">
                  <c:v>19.443850000000001</c:v>
                </c:pt>
                <c:pt idx="16">
                  <c:v>20.220040000000001</c:v>
                </c:pt>
                <c:pt idx="17">
                  <c:v>20.918890000000001</c:v>
                </c:pt>
                <c:pt idx="18">
                  <c:v>22.737670000000001</c:v>
                </c:pt>
                <c:pt idx="19">
                  <c:v>23.037859999999998</c:v>
                </c:pt>
                <c:pt idx="20">
                  <c:v>24.793900000000001</c:v>
                </c:pt>
                <c:pt idx="21">
                  <c:v>23.074729999999999</c:v>
                </c:pt>
                <c:pt idx="22">
                  <c:v>23.664809999999999</c:v>
                </c:pt>
                <c:pt idx="23">
                  <c:v>21.828600000000002</c:v>
                </c:pt>
                <c:pt idx="24">
                  <c:v>21.25412</c:v>
                </c:pt>
                <c:pt idx="25">
                  <c:v>20.501149999999999</c:v>
                </c:pt>
                <c:pt idx="26">
                  <c:v>22.175350000000002</c:v>
                </c:pt>
                <c:pt idx="27">
                  <c:v>23.85209</c:v>
                </c:pt>
                <c:pt idx="28">
                  <c:v>24.34573</c:v>
                </c:pt>
                <c:pt idx="29">
                  <c:v>25.12594</c:v>
                </c:pt>
                <c:pt idx="30">
                  <c:v>26.137589999999999</c:v>
                </c:pt>
                <c:pt idx="31">
                  <c:v>26.1692</c:v>
                </c:pt>
                <c:pt idx="32">
                  <c:v>26.473610000000001</c:v>
                </c:pt>
                <c:pt idx="33">
                  <c:v>24.825810000000001</c:v>
                </c:pt>
                <c:pt idx="34">
                  <c:v>23.370049999999999</c:v>
                </c:pt>
                <c:pt idx="35">
                  <c:v>23.264990000000001</c:v>
                </c:pt>
                <c:pt idx="36">
                  <c:v>22.469329999999999</c:v>
                </c:pt>
                <c:pt idx="37">
                  <c:v>22.123889999999999</c:v>
                </c:pt>
                <c:pt idx="38">
                  <c:v>22.904389999999999</c:v>
                </c:pt>
                <c:pt idx="39">
                  <c:v>23.162320000000001</c:v>
                </c:pt>
                <c:pt idx="40">
                  <c:v>23.202300000000001</c:v>
                </c:pt>
                <c:pt idx="41">
                  <c:v>23.868189999999998</c:v>
                </c:pt>
                <c:pt idx="42">
                  <c:v>24.986350000000002</c:v>
                </c:pt>
                <c:pt idx="43">
                  <c:v>25.113420000000001</c:v>
                </c:pt>
                <c:pt idx="44">
                  <c:v>24.648720000000001</c:v>
                </c:pt>
                <c:pt idx="45">
                  <c:v>24.93525</c:v>
                </c:pt>
                <c:pt idx="46">
                  <c:v>25.52937</c:v>
                </c:pt>
                <c:pt idx="47">
                  <c:v>26.485579999999999</c:v>
                </c:pt>
              </c:numCache>
            </c:numRef>
          </c:val>
          <c:smooth val="0"/>
          <c:extLst>
            <c:ext xmlns:c16="http://schemas.microsoft.com/office/drawing/2014/chart" uri="{C3380CC4-5D6E-409C-BE32-E72D297353CC}">
              <c16:uniqueId val="{0000000E-8246-4252-9B39-564AA999531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466.53289999999998</c:v>
                </c:pt>
                <c:pt idx="1">
                  <c:v>470.33055999999999</c:v>
                </c:pt>
                <c:pt idx="2">
                  <c:v>471.98291</c:v>
                </c:pt>
                <c:pt idx="3">
                  <c:v>468.70947999999999</c:v>
                </c:pt>
                <c:pt idx="4">
                  <c:v>466.74254999999999</c:v>
                </c:pt>
                <c:pt idx="5">
                  <c:v>465.68074999999999</c:v>
                </c:pt>
                <c:pt idx="6">
                  <c:v>465.34320000000002</c:v>
                </c:pt>
                <c:pt idx="7">
                  <c:v>455.73367000000002</c:v>
                </c:pt>
                <c:pt idx="8">
                  <c:v>443.84374000000003</c:v>
                </c:pt>
                <c:pt idx="9">
                  <c:v>451.35104999999999</c:v>
                </c:pt>
                <c:pt idx="10">
                  <c:v>445.52195999999998</c:v>
                </c:pt>
                <c:pt idx="11">
                  <c:v>458.51251000000002</c:v>
                </c:pt>
                <c:pt idx="12">
                  <c:v>451.36257000000001</c:v>
                </c:pt>
                <c:pt idx="13">
                  <c:v>453.80054000000001</c:v>
                </c:pt>
                <c:pt idx="14">
                  <c:v>458.37682000000001</c:v>
                </c:pt>
                <c:pt idx="15">
                  <c:v>452.47269</c:v>
                </c:pt>
                <c:pt idx="16">
                  <c:v>445.35773</c:v>
                </c:pt>
                <c:pt idx="17">
                  <c:v>432.71431000000001</c:v>
                </c:pt>
                <c:pt idx="18">
                  <c:v>432.77582000000001</c:v>
                </c:pt>
                <c:pt idx="19">
                  <c:v>417.02355999999997</c:v>
                </c:pt>
                <c:pt idx="20">
                  <c:v>427.46310999999997</c:v>
                </c:pt>
                <c:pt idx="21">
                  <c:v>420.64909</c:v>
                </c:pt>
                <c:pt idx="22">
                  <c:v>422.37921999999998</c:v>
                </c:pt>
                <c:pt idx="23">
                  <c:v>412.80889000000002</c:v>
                </c:pt>
                <c:pt idx="24">
                  <c:v>391.6651</c:v>
                </c:pt>
                <c:pt idx="25">
                  <c:v>376.21336000000002</c:v>
                </c:pt>
                <c:pt idx="26">
                  <c:v>372.09969000000001</c:v>
                </c:pt>
                <c:pt idx="27">
                  <c:v>372.05802999999997</c:v>
                </c:pt>
                <c:pt idx="28">
                  <c:v>396.74281000000002</c:v>
                </c:pt>
                <c:pt idx="29">
                  <c:v>416.50920000000002</c:v>
                </c:pt>
                <c:pt idx="30">
                  <c:v>411.54768999999999</c:v>
                </c:pt>
                <c:pt idx="31">
                  <c:v>359.07632000000001</c:v>
                </c:pt>
                <c:pt idx="32">
                  <c:v>424.39953000000003</c:v>
                </c:pt>
                <c:pt idx="33">
                  <c:v>433.91471999999999</c:v>
                </c:pt>
                <c:pt idx="34">
                  <c:v>440.12466999999998</c:v>
                </c:pt>
                <c:pt idx="35">
                  <c:v>434.74752000000001</c:v>
                </c:pt>
                <c:pt idx="36">
                  <c:v>452.06195000000002</c:v>
                </c:pt>
                <c:pt idx="37">
                  <c:v>459.70925</c:v>
                </c:pt>
                <c:pt idx="38">
                  <c:v>458.27812999999998</c:v>
                </c:pt>
                <c:pt idx="39">
                  <c:v>456.72678999999999</c:v>
                </c:pt>
                <c:pt idx="40">
                  <c:v>461.17725999999999</c:v>
                </c:pt>
                <c:pt idx="41">
                  <c:v>459.88454000000002</c:v>
                </c:pt>
                <c:pt idx="42">
                  <c:v>445.25358999999997</c:v>
                </c:pt>
                <c:pt idx="43">
                  <c:v>451.24205999999998</c:v>
                </c:pt>
                <c:pt idx="44">
                  <c:v>448.58724999999998</c:v>
                </c:pt>
                <c:pt idx="45">
                  <c:v>451.04574000000002</c:v>
                </c:pt>
                <c:pt idx="46">
                  <c:v>454.73133999999999</c:v>
                </c:pt>
                <c:pt idx="47">
                  <c:v>453.33276999999998</c:v>
                </c:pt>
              </c:numCache>
            </c:numRef>
          </c:val>
          <c:smooth val="0"/>
          <c:extLst>
            <c:ext xmlns:c16="http://schemas.microsoft.com/office/drawing/2014/chart" uri="{C3380CC4-5D6E-409C-BE32-E72D297353CC}">
              <c16:uniqueId val="{0000000F-8246-4252-9B39-564AA999531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246-4252-9B39-564AA999531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134.74268000000001</c:v>
                </c:pt>
                <c:pt idx="1">
                  <c:v>136.70759000000001</c:v>
                </c:pt>
                <c:pt idx="2">
                  <c:v>134.61733000000001</c:v>
                </c:pt>
                <c:pt idx="3">
                  <c:v>134.53419</c:v>
                </c:pt>
                <c:pt idx="4">
                  <c:v>135.48572999999999</c:v>
                </c:pt>
                <c:pt idx="5">
                  <c:v>138.14677</c:v>
                </c:pt>
                <c:pt idx="6">
                  <c:v>139.25122999999999</c:v>
                </c:pt>
                <c:pt idx="7">
                  <c:v>138.41654</c:v>
                </c:pt>
                <c:pt idx="8">
                  <c:v>136.29765</c:v>
                </c:pt>
                <c:pt idx="9">
                  <c:v>137.68169</c:v>
                </c:pt>
                <c:pt idx="10">
                  <c:v>136.2328</c:v>
                </c:pt>
                <c:pt idx="11">
                  <c:v>139.45923999999999</c:v>
                </c:pt>
                <c:pt idx="12">
                  <c:v>129.21046000000001</c:v>
                </c:pt>
                <c:pt idx="13">
                  <c:v>131.57265000000001</c:v>
                </c:pt>
                <c:pt idx="14">
                  <c:v>136.15350000000001</c:v>
                </c:pt>
                <c:pt idx="15">
                  <c:v>134.44291999999999</c:v>
                </c:pt>
                <c:pt idx="16">
                  <c:v>133.98957999999999</c:v>
                </c:pt>
                <c:pt idx="17">
                  <c:v>134.74189999999999</c:v>
                </c:pt>
                <c:pt idx="18">
                  <c:v>132.27687</c:v>
                </c:pt>
                <c:pt idx="19">
                  <c:v>135.74294</c:v>
                </c:pt>
                <c:pt idx="20">
                  <c:v>148.29414</c:v>
                </c:pt>
                <c:pt idx="21">
                  <c:v>146.7081</c:v>
                </c:pt>
                <c:pt idx="22">
                  <c:v>145.62743</c:v>
                </c:pt>
                <c:pt idx="23">
                  <c:v>149.47362000000001</c:v>
                </c:pt>
                <c:pt idx="24">
                  <c:v>146.70152999999999</c:v>
                </c:pt>
                <c:pt idx="25">
                  <c:v>151.89732000000001</c:v>
                </c:pt>
                <c:pt idx="26">
                  <c:v>147.82178999999999</c:v>
                </c:pt>
                <c:pt idx="27">
                  <c:v>147.83976000000001</c:v>
                </c:pt>
                <c:pt idx="28">
                  <c:v>141.61134000000001</c:v>
                </c:pt>
                <c:pt idx="29">
                  <c:v>147.47130000000001</c:v>
                </c:pt>
                <c:pt idx="30">
                  <c:v>147.58223000000001</c:v>
                </c:pt>
                <c:pt idx="31">
                  <c:v>146.96441999999999</c:v>
                </c:pt>
                <c:pt idx="32">
                  <c:v>144.0154</c:v>
                </c:pt>
                <c:pt idx="33">
                  <c:v>153.61787000000001</c:v>
                </c:pt>
                <c:pt idx="34">
                  <c:v>147.78985</c:v>
                </c:pt>
                <c:pt idx="35">
                  <c:v>151.22441000000001</c:v>
                </c:pt>
                <c:pt idx="36">
                  <c:v>140.98363000000001</c:v>
                </c:pt>
                <c:pt idx="37">
                  <c:v>145.13011</c:v>
                </c:pt>
                <c:pt idx="38">
                  <c:v>147.60843</c:v>
                </c:pt>
                <c:pt idx="39">
                  <c:v>149.23750000000001</c:v>
                </c:pt>
                <c:pt idx="40">
                  <c:v>147.44355999999999</c:v>
                </c:pt>
                <c:pt idx="41">
                  <c:v>153.68550999999999</c:v>
                </c:pt>
                <c:pt idx="42">
                  <c:v>154.87336999999999</c:v>
                </c:pt>
                <c:pt idx="43">
                  <c:v>157.03846999999999</c:v>
                </c:pt>
                <c:pt idx="44">
                  <c:v>156.50722999999999</c:v>
                </c:pt>
                <c:pt idx="45">
                  <c:v>159.54997</c:v>
                </c:pt>
                <c:pt idx="46">
                  <c:v>159.65342000000001</c:v>
                </c:pt>
                <c:pt idx="47">
                  <c:v>160.09953999999999</c:v>
                </c:pt>
              </c:numCache>
            </c:numRef>
          </c:val>
          <c:smooth val="0"/>
          <c:extLst>
            <c:ext xmlns:c16="http://schemas.microsoft.com/office/drawing/2014/chart" uri="{C3380CC4-5D6E-409C-BE32-E72D297353CC}">
              <c16:uniqueId val="{00000011-8246-4252-9B39-564AA999531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18.457260000000002</c:v>
                </c:pt>
                <c:pt idx="1">
                  <c:v>18.40804</c:v>
                </c:pt>
                <c:pt idx="2">
                  <c:v>18.613759999999999</c:v>
                </c:pt>
                <c:pt idx="3">
                  <c:v>18.742599999999999</c:v>
                </c:pt>
                <c:pt idx="4">
                  <c:v>18.692430000000002</c:v>
                </c:pt>
                <c:pt idx="5">
                  <c:v>18.58502</c:v>
                </c:pt>
                <c:pt idx="6">
                  <c:v>18.35915</c:v>
                </c:pt>
                <c:pt idx="7">
                  <c:v>18.40466</c:v>
                </c:pt>
                <c:pt idx="8">
                  <c:v>18.386590000000002</c:v>
                </c:pt>
                <c:pt idx="9">
                  <c:v>18.600809999999999</c:v>
                </c:pt>
                <c:pt idx="10">
                  <c:v>18.69764</c:v>
                </c:pt>
                <c:pt idx="11">
                  <c:v>18.599060000000001</c:v>
                </c:pt>
                <c:pt idx="12">
                  <c:v>18.411480000000001</c:v>
                </c:pt>
                <c:pt idx="13">
                  <c:v>18.061330000000002</c:v>
                </c:pt>
                <c:pt idx="14">
                  <c:v>17.979679999999998</c:v>
                </c:pt>
                <c:pt idx="15">
                  <c:v>18.247420000000002</c:v>
                </c:pt>
                <c:pt idx="16">
                  <c:v>18.271239999999999</c:v>
                </c:pt>
                <c:pt idx="17">
                  <c:v>18.342420000000001</c:v>
                </c:pt>
                <c:pt idx="18">
                  <c:v>18.13654</c:v>
                </c:pt>
                <c:pt idx="19">
                  <c:v>18.65644</c:v>
                </c:pt>
                <c:pt idx="20">
                  <c:v>18.821179999999998</c:v>
                </c:pt>
                <c:pt idx="21">
                  <c:v>18.132269999999998</c:v>
                </c:pt>
                <c:pt idx="22">
                  <c:v>18.56033</c:v>
                </c:pt>
                <c:pt idx="23">
                  <c:v>18.730599999999999</c:v>
                </c:pt>
                <c:pt idx="24">
                  <c:v>18.513529999999999</c:v>
                </c:pt>
                <c:pt idx="25">
                  <c:v>18.507650000000002</c:v>
                </c:pt>
                <c:pt idx="26">
                  <c:v>19.016159999999999</c:v>
                </c:pt>
                <c:pt idx="27">
                  <c:v>19.07348</c:v>
                </c:pt>
                <c:pt idx="28">
                  <c:v>18.989879999999999</c:v>
                </c:pt>
                <c:pt idx="29">
                  <c:v>19.15523</c:v>
                </c:pt>
                <c:pt idx="30">
                  <c:v>18.851369999999999</c:v>
                </c:pt>
                <c:pt idx="31">
                  <c:v>18.88664</c:v>
                </c:pt>
                <c:pt idx="32">
                  <c:v>18.386320000000001</c:v>
                </c:pt>
                <c:pt idx="33">
                  <c:v>18.348099999999999</c:v>
                </c:pt>
                <c:pt idx="34">
                  <c:v>18.301030000000001</c:v>
                </c:pt>
                <c:pt idx="35">
                  <c:v>18.791689999999999</c:v>
                </c:pt>
                <c:pt idx="36">
                  <c:v>18.51022</c:v>
                </c:pt>
                <c:pt idx="37">
                  <c:v>18.341280000000001</c:v>
                </c:pt>
                <c:pt idx="38">
                  <c:v>18.436199999999999</c:v>
                </c:pt>
                <c:pt idx="39">
                  <c:v>18.622969999999999</c:v>
                </c:pt>
                <c:pt idx="40">
                  <c:v>18.73517</c:v>
                </c:pt>
                <c:pt idx="41">
                  <c:v>19.007359999999998</c:v>
                </c:pt>
                <c:pt idx="42">
                  <c:v>18.947089999999999</c:v>
                </c:pt>
                <c:pt idx="43">
                  <c:v>19.097840000000001</c:v>
                </c:pt>
                <c:pt idx="44">
                  <c:v>19.275780000000001</c:v>
                </c:pt>
                <c:pt idx="45">
                  <c:v>19.10276</c:v>
                </c:pt>
                <c:pt idx="46">
                  <c:v>18.736059999999998</c:v>
                </c:pt>
                <c:pt idx="47">
                  <c:v>18.881609999999998</c:v>
                </c:pt>
              </c:numCache>
            </c:numRef>
          </c:val>
          <c:smooth val="0"/>
          <c:extLst>
            <c:ext xmlns:c16="http://schemas.microsoft.com/office/drawing/2014/chart" uri="{C3380CC4-5D6E-409C-BE32-E72D297353CC}">
              <c16:uniqueId val="{00000012-8246-4252-9B39-564AA999531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246-4252-9B39-564AA999531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246-4252-9B39-564AA999531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14.8575</c:v>
                </c:pt>
                <c:pt idx="1">
                  <c:v>15.0374</c:v>
                </c:pt>
                <c:pt idx="2">
                  <c:v>15.7333</c:v>
                </c:pt>
                <c:pt idx="3">
                  <c:v>15.6022</c:v>
                </c:pt>
                <c:pt idx="4">
                  <c:v>15.837</c:v>
                </c:pt>
                <c:pt idx="5">
                  <c:v>16.077400000000001</c:v>
                </c:pt>
                <c:pt idx="6">
                  <c:v>15.1219</c:v>
                </c:pt>
                <c:pt idx="7">
                  <c:v>15.618</c:v>
                </c:pt>
                <c:pt idx="8">
                  <c:v>15.0221</c:v>
                </c:pt>
                <c:pt idx="9">
                  <c:v>14.712</c:v>
                </c:pt>
                <c:pt idx="10">
                  <c:v>15.171099999999999</c:v>
                </c:pt>
                <c:pt idx="11">
                  <c:v>14.023400000000001</c:v>
                </c:pt>
                <c:pt idx="12">
                  <c:v>13.5722</c:v>
                </c:pt>
                <c:pt idx="13">
                  <c:v>13.6114</c:v>
                </c:pt>
                <c:pt idx="14">
                  <c:v>13.4887</c:v>
                </c:pt>
                <c:pt idx="15">
                  <c:v>13.7113</c:v>
                </c:pt>
                <c:pt idx="16">
                  <c:v>13.658099999999999</c:v>
                </c:pt>
                <c:pt idx="17">
                  <c:v>13.843</c:v>
                </c:pt>
                <c:pt idx="18">
                  <c:v>14.452199999999999</c:v>
                </c:pt>
                <c:pt idx="19">
                  <c:v>14.688700000000001</c:v>
                </c:pt>
                <c:pt idx="20">
                  <c:v>14.5184</c:v>
                </c:pt>
                <c:pt idx="21">
                  <c:v>13.4823</c:v>
                </c:pt>
                <c:pt idx="22">
                  <c:v>14.0669</c:v>
                </c:pt>
                <c:pt idx="23">
                  <c:v>13.6945</c:v>
                </c:pt>
                <c:pt idx="24">
                  <c:v>13.3865</c:v>
                </c:pt>
                <c:pt idx="25">
                  <c:v>13.309900000000001</c:v>
                </c:pt>
                <c:pt idx="26">
                  <c:v>13.7469</c:v>
                </c:pt>
                <c:pt idx="27">
                  <c:v>13.821199999999999</c:v>
                </c:pt>
                <c:pt idx="28">
                  <c:v>13.655200000000001</c:v>
                </c:pt>
                <c:pt idx="29">
                  <c:v>13.8156</c:v>
                </c:pt>
                <c:pt idx="30">
                  <c:v>13.164999999999999</c:v>
                </c:pt>
                <c:pt idx="31">
                  <c:v>13.117900000000001</c:v>
                </c:pt>
                <c:pt idx="32">
                  <c:v>15.074199999999999</c:v>
                </c:pt>
                <c:pt idx="33">
                  <c:v>14.356400000000001</c:v>
                </c:pt>
                <c:pt idx="34">
                  <c:v>14.149699999999999</c:v>
                </c:pt>
                <c:pt idx="35">
                  <c:v>14.234299999999999</c:v>
                </c:pt>
                <c:pt idx="36">
                  <c:v>13.904299999999999</c:v>
                </c:pt>
                <c:pt idx="37">
                  <c:v>13.731</c:v>
                </c:pt>
                <c:pt idx="38">
                  <c:v>13.196</c:v>
                </c:pt>
                <c:pt idx="39">
                  <c:v>13.540699999999999</c:v>
                </c:pt>
                <c:pt idx="40">
                  <c:v>12.547499999999999</c:v>
                </c:pt>
                <c:pt idx="41">
                  <c:v>13.8985</c:v>
                </c:pt>
                <c:pt idx="42">
                  <c:v>14.914099999999999</c:v>
                </c:pt>
                <c:pt idx="43">
                  <c:v>16.2439</c:v>
                </c:pt>
                <c:pt idx="44">
                  <c:v>16.610700000000001</c:v>
                </c:pt>
                <c:pt idx="45">
                  <c:v>17.203900000000001</c:v>
                </c:pt>
                <c:pt idx="46">
                  <c:v>17.7957</c:v>
                </c:pt>
                <c:pt idx="47">
                  <c:v>17.393699999999999</c:v>
                </c:pt>
              </c:numCache>
            </c:numRef>
          </c:val>
          <c:smooth val="0"/>
          <c:extLst>
            <c:ext xmlns:c16="http://schemas.microsoft.com/office/drawing/2014/chart" uri="{C3380CC4-5D6E-409C-BE32-E72D297353CC}">
              <c16:uniqueId val="{00000015-8246-4252-9B39-564AA999531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5.1365400000000001</c:v>
                </c:pt>
                <c:pt idx="1">
                  <c:v>5.0742099999999999</c:v>
                </c:pt>
                <c:pt idx="2">
                  <c:v>4.9003199999999998</c:v>
                </c:pt>
                <c:pt idx="3">
                  <c:v>4.8500899999999998</c:v>
                </c:pt>
                <c:pt idx="4">
                  <c:v>4.5190799999999998</c:v>
                </c:pt>
                <c:pt idx="5">
                  <c:v>4.4986600000000001</c:v>
                </c:pt>
                <c:pt idx="6">
                  <c:v>4.4900099999999998</c:v>
                </c:pt>
                <c:pt idx="7">
                  <c:v>4.85928</c:v>
                </c:pt>
                <c:pt idx="8">
                  <c:v>4.9157900000000003</c:v>
                </c:pt>
                <c:pt idx="9">
                  <c:v>4.9053100000000001</c:v>
                </c:pt>
                <c:pt idx="10">
                  <c:v>4.9000500000000002</c:v>
                </c:pt>
                <c:pt idx="11">
                  <c:v>4.8943700000000003</c:v>
                </c:pt>
                <c:pt idx="12">
                  <c:v>4.4897900000000002</c:v>
                </c:pt>
                <c:pt idx="13">
                  <c:v>4.4385500000000002</c:v>
                </c:pt>
                <c:pt idx="14">
                  <c:v>4.4488300000000001</c:v>
                </c:pt>
                <c:pt idx="15">
                  <c:v>4.4300899999999999</c:v>
                </c:pt>
                <c:pt idx="16">
                  <c:v>4.4284299999999996</c:v>
                </c:pt>
                <c:pt idx="17">
                  <c:v>4.4286300000000001</c:v>
                </c:pt>
                <c:pt idx="18">
                  <c:v>4.4262899999999998</c:v>
                </c:pt>
                <c:pt idx="19">
                  <c:v>4.4332799999999999</c:v>
                </c:pt>
                <c:pt idx="20">
                  <c:v>4.4497400000000003</c:v>
                </c:pt>
                <c:pt idx="21">
                  <c:v>4.4811899999999998</c:v>
                </c:pt>
                <c:pt idx="22">
                  <c:v>4.4462400000000004</c:v>
                </c:pt>
                <c:pt idx="23">
                  <c:v>4.3961600000000001</c:v>
                </c:pt>
                <c:pt idx="24">
                  <c:v>4.4011500000000003</c:v>
                </c:pt>
                <c:pt idx="25">
                  <c:v>4.39297</c:v>
                </c:pt>
                <c:pt idx="26">
                  <c:v>4.6385100000000001</c:v>
                </c:pt>
                <c:pt idx="27">
                  <c:v>5.1928299999999998</c:v>
                </c:pt>
                <c:pt idx="28">
                  <c:v>5.1203399999999997</c:v>
                </c:pt>
                <c:pt idx="29">
                  <c:v>3.89507</c:v>
                </c:pt>
                <c:pt idx="30">
                  <c:v>4.9684200000000001</c:v>
                </c:pt>
                <c:pt idx="31">
                  <c:v>5.2797900000000002</c:v>
                </c:pt>
                <c:pt idx="32">
                  <c:v>4.8425599999999998</c:v>
                </c:pt>
                <c:pt idx="33">
                  <c:v>4.6145500000000004</c:v>
                </c:pt>
                <c:pt idx="34">
                  <c:v>4.5652100000000004</c:v>
                </c:pt>
                <c:pt idx="35">
                  <c:v>4.49282</c:v>
                </c:pt>
                <c:pt idx="36">
                  <c:v>4.4879600000000002</c:v>
                </c:pt>
                <c:pt idx="37">
                  <c:v>4.4742800000000003</c:v>
                </c:pt>
                <c:pt idx="38">
                  <c:v>4.46523</c:v>
                </c:pt>
                <c:pt idx="39">
                  <c:v>4.50474</c:v>
                </c:pt>
                <c:pt idx="40">
                  <c:v>4.5368300000000001</c:v>
                </c:pt>
                <c:pt idx="41">
                  <c:v>4.5344899999999999</c:v>
                </c:pt>
                <c:pt idx="42">
                  <c:v>4.8557300000000003</c:v>
                </c:pt>
                <c:pt idx="43">
                  <c:v>4.82186</c:v>
                </c:pt>
                <c:pt idx="44">
                  <c:v>4.8795400000000004</c:v>
                </c:pt>
                <c:pt idx="45">
                  <c:v>4.9818199999999999</c:v>
                </c:pt>
                <c:pt idx="46">
                  <c:v>4.8712499999999999</c:v>
                </c:pt>
                <c:pt idx="47">
                  <c:v>4.6786799999999999</c:v>
                </c:pt>
              </c:numCache>
            </c:numRef>
          </c:val>
          <c:smooth val="0"/>
          <c:extLst>
            <c:ext xmlns:c16="http://schemas.microsoft.com/office/drawing/2014/chart" uri="{C3380CC4-5D6E-409C-BE32-E72D297353CC}">
              <c16:uniqueId val="{00000016-8246-4252-9B39-564AA999531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246-4252-9B39-564AA999531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246-4252-9B39-564AA999531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16.759070000000001</c:v>
                </c:pt>
                <c:pt idx="1">
                  <c:v>16.244209999999999</c:v>
                </c:pt>
                <c:pt idx="2">
                  <c:v>16.53152</c:v>
                </c:pt>
                <c:pt idx="3">
                  <c:v>16.349740000000001</c:v>
                </c:pt>
                <c:pt idx="4">
                  <c:v>17.20496</c:v>
                </c:pt>
                <c:pt idx="5">
                  <c:v>17.10615</c:v>
                </c:pt>
                <c:pt idx="6">
                  <c:v>17.009340000000002</c:v>
                </c:pt>
                <c:pt idx="7">
                  <c:v>17.34234</c:v>
                </c:pt>
                <c:pt idx="8">
                  <c:v>17.441770000000002</c:v>
                </c:pt>
                <c:pt idx="9">
                  <c:v>16.99954</c:v>
                </c:pt>
                <c:pt idx="10">
                  <c:v>16.029509999999998</c:v>
                </c:pt>
                <c:pt idx="11">
                  <c:v>15.05537</c:v>
                </c:pt>
                <c:pt idx="12">
                  <c:v>13.603020000000001</c:v>
                </c:pt>
                <c:pt idx="13">
                  <c:v>13.14428</c:v>
                </c:pt>
                <c:pt idx="14">
                  <c:v>13.31955</c:v>
                </c:pt>
                <c:pt idx="15">
                  <c:v>14.027900000000001</c:v>
                </c:pt>
                <c:pt idx="16">
                  <c:v>14.318199999999999</c:v>
                </c:pt>
                <c:pt idx="17">
                  <c:v>15.03796</c:v>
                </c:pt>
                <c:pt idx="18">
                  <c:v>14.93337</c:v>
                </c:pt>
                <c:pt idx="19">
                  <c:v>14.9026</c:v>
                </c:pt>
                <c:pt idx="20">
                  <c:v>16.011849999999999</c:v>
                </c:pt>
                <c:pt idx="21">
                  <c:v>15.92285</c:v>
                </c:pt>
                <c:pt idx="22">
                  <c:v>16.653919999999999</c:v>
                </c:pt>
                <c:pt idx="23">
                  <c:v>16.826910000000002</c:v>
                </c:pt>
                <c:pt idx="24">
                  <c:v>15.175840000000001</c:v>
                </c:pt>
                <c:pt idx="25">
                  <c:v>15.475669999999999</c:v>
                </c:pt>
                <c:pt idx="26">
                  <c:v>16.55911</c:v>
                </c:pt>
                <c:pt idx="27">
                  <c:v>16.509530000000002</c:v>
                </c:pt>
                <c:pt idx="28">
                  <c:v>16.849240000000002</c:v>
                </c:pt>
                <c:pt idx="29">
                  <c:v>17.009789999999999</c:v>
                </c:pt>
                <c:pt idx="30">
                  <c:v>17.528970000000001</c:v>
                </c:pt>
                <c:pt idx="31">
                  <c:v>17.612870000000001</c:v>
                </c:pt>
                <c:pt idx="32">
                  <c:v>17.26595</c:v>
                </c:pt>
                <c:pt idx="33">
                  <c:v>16.817689999999999</c:v>
                </c:pt>
                <c:pt idx="34">
                  <c:v>16.1707</c:v>
                </c:pt>
                <c:pt idx="35">
                  <c:v>15.23719</c:v>
                </c:pt>
                <c:pt idx="36">
                  <c:v>12.272019999999999</c:v>
                </c:pt>
                <c:pt idx="37">
                  <c:v>12.779769999999999</c:v>
                </c:pt>
                <c:pt idx="38">
                  <c:v>13.78462</c:v>
                </c:pt>
                <c:pt idx="39">
                  <c:v>14.29264</c:v>
                </c:pt>
                <c:pt idx="40">
                  <c:v>15.26285</c:v>
                </c:pt>
                <c:pt idx="41">
                  <c:v>16.031179999999999</c:v>
                </c:pt>
                <c:pt idx="42">
                  <c:v>15.6396</c:v>
                </c:pt>
                <c:pt idx="43">
                  <c:v>15.991820000000001</c:v>
                </c:pt>
                <c:pt idx="44">
                  <c:v>16.835419999999999</c:v>
                </c:pt>
                <c:pt idx="45">
                  <c:v>17.055540000000001</c:v>
                </c:pt>
                <c:pt idx="46">
                  <c:v>16.46125</c:v>
                </c:pt>
                <c:pt idx="47">
                  <c:v>17.047059999999998</c:v>
                </c:pt>
              </c:numCache>
            </c:numRef>
          </c:val>
          <c:smooth val="0"/>
          <c:extLst>
            <c:ext xmlns:c16="http://schemas.microsoft.com/office/drawing/2014/chart" uri="{C3380CC4-5D6E-409C-BE32-E72D297353CC}">
              <c16:uniqueId val="{00000019-8246-4252-9B39-564AA999531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267.79000000000002</c:v>
                </c:pt>
                <c:pt idx="1">
                  <c:v>266.70999999999998</c:v>
                </c:pt>
                <c:pt idx="2">
                  <c:v>266.08999999999997</c:v>
                </c:pt>
                <c:pt idx="3">
                  <c:v>254.52</c:v>
                </c:pt>
                <c:pt idx="4">
                  <c:v>253.16</c:v>
                </c:pt>
                <c:pt idx="5">
                  <c:v>263.11</c:v>
                </c:pt>
                <c:pt idx="6">
                  <c:v>256.20999999999998</c:v>
                </c:pt>
                <c:pt idx="7">
                  <c:v>260.93</c:v>
                </c:pt>
                <c:pt idx="8">
                  <c:v>266.41000000000003</c:v>
                </c:pt>
                <c:pt idx="9">
                  <c:v>265.89</c:v>
                </c:pt>
                <c:pt idx="10">
                  <c:v>263.41000000000003</c:v>
                </c:pt>
                <c:pt idx="11">
                  <c:v>262.76</c:v>
                </c:pt>
                <c:pt idx="12">
                  <c:v>263.8</c:v>
                </c:pt>
                <c:pt idx="13">
                  <c:v>251.57</c:v>
                </c:pt>
                <c:pt idx="14">
                  <c:v>241.47</c:v>
                </c:pt>
                <c:pt idx="15">
                  <c:v>235.86</c:v>
                </c:pt>
                <c:pt idx="16">
                  <c:v>235.67</c:v>
                </c:pt>
                <c:pt idx="17">
                  <c:v>211.35</c:v>
                </c:pt>
                <c:pt idx="18">
                  <c:v>209.91</c:v>
                </c:pt>
                <c:pt idx="19">
                  <c:v>200.49</c:v>
                </c:pt>
                <c:pt idx="20">
                  <c:v>198.56</c:v>
                </c:pt>
                <c:pt idx="21">
                  <c:v>195.69</c:v>
                </c:pt>
                <c:pt idx="22">
                  <c:v>197.49</c:v>
                </c:pt>
                <c:pt idx="23">
                  <c:v>201.51</c:v>
                </c:pt>
                <c:pt idx="24">
                  <c:v>205.7</c:v>
                </c:pt>
                <c:pt idx="25">
                  <c:v>211.37</c:v>
                </c:pt>
                <c:pt idx="26">
                  <c:v>204.38</c:v>
                </c:pt>
                <c:pt idx="27">
                  <c:v>223.37</c:v>
                </c:pt>
                <c:pt idx="28">
                  <c:v>223.26</c:v>
                </c:pt>
                <c:pt idx="29">
                  <c:v>223.34</c:v>
                </c:pt>
                <c:pt idx="30">
                  <c:v>225.48</c:v>
                </c:pt>
                <c:pt idx="31">
                  <c:v>229.1</c:v>
                </c:pt>
                <c:pt idx="32">
                  <c:v>231.55</c:v>
                </c:pt>
                <c:pt idx="33">
                  <c:v>229.91</c:v>
                </c:pt>
                <c:pt idx="34">
                  <c:v>230.33</c:v>
                </c:pt>
                <c:pt idx="35">
                  <c:v>231.62</c:v>
                </c:pt>
                <c:pt idx="36">
                  <c:v>217.71</c:v>
                </c:pt>
                <c:pt idx="37">
                  <c:v>222.51</c:v>
                </c:pt>
                <c:pt idx="38">
                  <c:v>219.14</c:v>
                </c:pt>
                <c:pt idx="39">
                  <c:v>218.47</c:v>
                </c:pt>
                <c:pt idx="40">
                  <c:v>224.2</c:v>
                </c:pt>
                <c:pt idx="41">
                  <c:v>233.12</c:v>
                </c:pt>
                <c:pt idx="42">
                  <c:v>233.08</c:v>
                </c:pt>
                <c:pt idx="43">
                  <c:v>231.54</c:v>
                </c:pt>
                <c:pt idx="44">
                  <c:v>234.15</c:v>
                </c:pt>
                <c:pt idx="45">
                  <c:v>233.24</c:v>
                </c:pt>
                <c:pt idx="46">
                  <c:v>233.18</c:v>
                </c:pt>
                <c:pt idx="47">
                  <c:v>232.79</c:v>
                </c:pt>
              </c:numCache>
            </c:numRef>
          </c:val>
          <c:smooth val="0"/>
          <c:extLst>
            <c:ext xmlns:c16="http://schemas.microsoft.com/office/drawing/2014/chart" uri="{C3380CC4-5D6E-409C-BE32-E72D297353CC}">
              <c16:uniqueId val="{0000001A-8246-4252-9B39-564AA999531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246-4252-9B39-564AA999531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22.483000000000001</c:v>
                </c:pt>
                <c:pt idx="1">
                  <c:v>22.527000000000001</c:v>
                </c:pt>
                <c:pt idx="2">
                  <c:v>22.335999999999999</c:v>
                </c:pt>
                <c:pt idx="3">
                  <c:v>25.527000000000001</c:v>
                </c:pt>
                <c:pt idx="4">
                  <c:v>29.4</c:v>
                </c:pt>
                <c:pt idx="5">
                  <c:v>32.643999999999998</c:v>
                </c:pt>
                <c:pt idx="6">
                  <c:v>32.731000000000002</c:v>
                </c:pt>
                <c:pt idx="7">
                  <c:v>32.261000000000003</c:v>
                </c:pt>
                <c:pt idx="8">
                  <c:v>32.619999999999997</c:v>
                </c:pt>
                <c:pt idx="9">
                  <c:v>32.271000000000001</c:v>
                </c:pt>
                <c:pt idx="10">
                  <c:v>32.069000000000003</c:v>
                </c:pt>
                <c:pt idx="11">
                  <c:v>32.268000000000001</c:v>
                </c:pt>
                <c:pt idx="12">
                  <c:v>31.155999999999999</c:v>
                </c:pt>
                <c:pt idx="13">
                  <c:v>30.338999999999999</c:v>
                </c:pt>
                <c:pt idx="14">
                  <c:v>29.315999999999999</c:v>
                </c:pt>
                <c:pt idx="15">
                  <c:v>30.308</c:v>
                </c:pt>
                <c:pt idx="16">
                  <c:v>30.231999999999999</c:v>
                </c:pt>
                <c:pt idx="17">
                  <c:v>29.289000000000001</c:v>
                </c:pt>
                <c:pt idx="18">
                  <c:v>28.402000000000001</c:v>
                </c:pt>
                <c:pt idx="19">
                  <c:v>28.035</c:v>
                </c:pt>
                <c:pt idx="20">
                  <c:v>28.31</c:v>
                </c:pt>
                <c:pt idx="21">
                  <c:v>28.370999999999999</c:v>
                </c:pt>
                <c:pt idx="22">
                  <c:v>25.673999999999999</c:v>
                </c:pt>
                <c:pt idx="23">
                  <c:v>25.06</c:v>
                </c:pt>
                <c:pt idx="24">
                  <c:v>24.236999999999998</c:v>
                </c:pt>
                <c:pt idx="25">
                  <c:v>24.405000000000001</c:v>
                </c:pt>
                <c:pt idx="26">
                  <c:v>24.853999999999999</c:v>
                </c:pt>
                <c:pt idx="27">
                  <c:v>26.911999999999999</c:v>
                </c:pt>
                <c:pt idx="28">
                  <c:v>27.556999999999999</c:v>
                </c:pt>
                <c:pt idx="29">
                  <c:v>25.869</c:v>
                </c:pt>
                <c:pt idx="30">
                  <c:v>26.559000000000001</c:v>
                </c:pt>
                <c:pt idx="31">
                  <c:v>27.538</c:v>
                </c:pt>
                <c:pt idx="32">
                  <c:v>28.672000000000001</c:v>
                </c:pt>
                <c:pt idx="33">
                  <c:v>30.079000000000001</c:v>
                </c:pt>
                <c:pt idx="34">
                  <c:v>31.091999999999999</c:v>
                </c:pt>
                <c:pt idx="35">
                  <c:v>29.361999999999998</c:v>
                </c:pt>
                <c:pt idx="36">
                  <c:v>25.285</c:v>
                </c:pt>
                <c:pt idx="37">
                  <c:v>24.341000000000001</c:v>
                </c:pt>
                <c:pt idx="38">
                  <c:v>23.773</c:v>
                </c:pt>
                <c:pt idx="39">
                  <c:v>23.981000000000002</c:v>
                </c:pt>
                <c:pt idx="40">
                  <c:v>24.295000000000002</c:v>
                </c:pt>
                <c:pt idx="41">
                  <c:v>25.327000000000002</c:v>
                </c:pt>
                <c:pt idx="42">
                  <c:v>26</c:v>
                </c:pt>
                <c:pt idx="43">
                  <c:v>24.213999999999999</c:v>
                </c:pt>
                <c:pt idx="44">
                  <c:v>24.427</c:v>
                </c:pt>
                <c:pt idx="45">
                  <c:v>24.994</c:v>
                </c:pt>
                <c:pt idx="46">
                  <c:v>24.675999999999998</c:v>
                </c:pt>
                <c:pt idx="47">
                  <c:v>25.899000000000001</c:v>
                </c:pt>
              </c:numCache>
            </c:numRef>
          </c:val>
          <c:smooth val="0"/>
          <c:extLst>
            <c:ext xmlns:c16="http://schemas.microsoft.com/office/drawing/2014/chart" uri="{C3380CC4-5D6E-409C-BE32-E72D297353CC}">
              <c16:uniqueId val="{0000001C-8246-4252-9B39-564AA999531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246-4252-9B39-564AA999531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23.885000000000002</c:v>
                </c:pt>
                <c:pt idx="1">
                  <c:v>23.866</c:v>
                </c:pt>
                <c:pt idx="2">
                  <c:v>23.506</c:v>
                </c:pt>
                <c:pt idx="3">
                  <c:v>23.481999999999999</c:v>
                </c:pt>
                <c:pt idx="4">
                  <c:v>23.544</c:v>
                </c:pt>
                <c:pt idx="5">
                  <c:v>23.347999999999999</c:v>
                </c:pt>
                <c:pt idx="6">
                  <c:v>23.195</c:v>
                </c:pt>
                <c:pt idx="7">
                  <c:v>24.042000000000002</c:v>
                </c:pt>
                <c:pt idx="8">
                  <c:v>24.295000000000002</c:v>
                </c:pt>
                <c:pt idx="9">
                  <c:v>26.632999999999999</c:v>
                </c:pt>
                <c:pt idx="10">
                  <c:v>29.443999999999999</c:v>
                </c:pt>
                <c:pt idx="11">
                  <c:v>29.044</c:v>
                </c:pt>
                <c:pt idx="12">
                  <c:v>29.05</c:v>
                </c:pt>
                <c:pt idx="13">
                  <c:v>28.518000000000001</c:v>
                </c:pt>
                <c:pt idx="14">
                  <c:v>24.878</c:v>
                </c:pt>
                <c:pt idx="15">
                  <c:v>21.638999999999999</c:v>
                </c:pt>
                <c:pt idx="16">
                  <c:v>17.664999999999999</c:v>
                </c:pt>
                <c:pt idx="17">
                  <c:v>14.73</c:v>
                </c:pt>
                <c:pt idx="18">
                  <c:v>14.836</c:v>
                </c:pt>
                <c:pt idx="19">
                  <c:v>15.281000000000001</c:v>
                </c:pt>
                <c:pt idx="20">
                  <c:v>16.202000000000002</c:v>
                </c:pt>
                <c:pt idx="21">
                  <c:v>14.23</c:v>
                </c:pt>
                <c:pt idx="22">
                  <c:v>12.72</c:v>
                </c:pt>
                <c:pt idx="23">
                  <c:v>13.635999999999999</c:v>
                </c:pt>
                <c:pt idx="24">
                  <c:v>11.869</c:v>
                </c:pt>
                <c:pt idx="25">
                  <c:v>14.512</c:v>
                </c:pt>
                <c:pt idx="26">
                  <c:v>12.68</c:v>
                </c:pt>
                <c:pt idx="27">
                  <c:v>12.63</c:v>
                </c:pt>
                <c:pt idx="28">
                  <c:v>12.786</c:v>
                </c:pt>
                <c:pt idx="29">
                  <c:v>12.379</c:v>
                </c:pt>
                <c:pt idx="30">
                  <c:v>13.638999999999999</c:v>
                </c:pt>
                <c:pt idx="31">
                  <c:v>16.007999999999999</c:v>
                </c:pt>
                <c:pt idx="32">
                  <c:v>23.472000000000001</c:v>
                </c:pt>
                <c:pt idx="33">
                  <c:v>26.463999999999999</c:v>
                </c:pt>
                <c:pt idx="34">
                  <c:v>24.192</c:v>
                </c:pt>
                <c:pt idx="35">
                  <c:v>23.73</c:v>
                </c:pt>
                <c:pt idx="36">
                  <c:v>20.488</c:v>
                </c:pt>
                <c:pt idx="37">
                  <c:v>20.625</c:v>
                </c:pt>
                <c:pt idx="38">
                  <c:v>19.335999999999999</c:v>
                </c:pt>
                <c:pt idx="39">
                  <c:v>19.489999999999998</c:v>
                </c:pt>
                <c:pt idx="40">
                  <c:v>24.745000000000001</c:v>
                </c:pt>
                <c:pt idx="41">
                  <c:v>25.350999999999999</c:v>
                </c:pt>
                <c:pt idx="42">
                  <c:v>25.356999999999999</c:v>
                </c:pt>
                <c:pt idx="43">
                  <c:v>25.347999999999999</c:v>
                </c:pt>
                <c:pt idx="44">
                  <c:v>25.526</c:v>
                </c:pt>
                <c:pt idx="45">
                  <c:v>24.843</c:v>
                </c:pt>
                <c:pt idx="46">
                  <c:v>25.55</c:v>
                </c:pt>
                <c:pt idx="47">
                  <c:v>25.786000000000001</c:v>
                </c:pt>
              </c:numCache>
            </c:numRef>
          </c:val>
          <c:smooth val="0"/>
          <c:extLst>
            <c:ext xmlns:c16="http://schemas.microsoft.com/office/drawing/2014/chart" uri="{C3380CC4-5D6E-409C-BE32-E72D297353CC}">
              <c16:uniqueId val="{0000001E-8246-4252-9B39-564AA99953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1097</c:v>
                </c:pt>
                <c:pt idx="1">
                  <c:v>1089.2</c:v>
                </c:pt>
                <c:pt idx="2">
                  <c:v>1090.0999999999999</c:v>
                </c:pt>
                <c:pt idx="3">
                  <c:v>1090.5</c:v>
                </c:pt>
                <c:pt idx="4">
                  <c:v>1118.5</c:v>
                </c:pt>
                <c:pt idx="5">
                  <c:v>1085.3</c:v>
                </c:pt>
                <c:pt idx="6">
                  <c:v>1092.0999999999999</c:v>
                </c:pt>
                <c:pt idx="7">
                  <c:v>1081.7</c:v>
                </c:pt>
                <c:pt idx="8">
                  <c:v>1093.2</c:v>
                </c:pt>
                <c:pt idx="9">
                  <c:v>1092.5999999999999</c:v>
                </c:pt>
                <c:pt idx="10">
                  <c:v>1095.5</c:v>
                </c:pt>
                <c:pt idx="11">
                  <c:v>1084.5</c:v>
                </c:pt>
                <c:pt idx="12">
                  <c:v>1095.9000000000001</c:v>
                </c:pt>
                <c:pt idx="13">
                  <c:v>1096.5999999999999</c:v>
                </c:pt>
                <c:pt idx="14">
                  <c:v>1088.8</c:v>
                </c:pt>
                <c:pt idx="15">
                  <c:v>1052.7</c:v>
                </c:pt>
                <c:pt idx="16">
                  <c:v>1043.5999999999999</c:v>
                </c:pt>
                <c:pt idx="17">
                  <c:v>1074</c:v>
                </c:pt>
                <c:pt idx="18">
                  <c:v>1064.7</c:v>
                </c:pt>
                <c:pt idx="19">
                  <c:v>1070.7</c:v>
                </c:pt>
                <c:pt idx="20">
                  <c:v>1065.3</c:v>
                </c:pt>
                <c:pt idx="21">
                  <c:v>1073</c:v>
                </c:pt>
                <c:pt idx="22">
                  <c:v>1051.5</c:v>
                </c:pt>
                <c:pt idx="23">
                  <c:v>1065</c:v>
                </c:pt>
                <c:pt idx="24">
                  <c:v>1049.7</c:v>
                </c:pt>
                <c:pt idx="25">
                  <c:v>1074.5</c:v>
                </c:pt>
                <c:pt idx="26">
                  <c:v>1088.5999999999999</c:v>
                </c:pt>
                <c:pt idx="27">
                  <c:v>1087</c:v>
                </c:pt>
                <c:pt idx="28">
                  <c:v>1097</c:v>
                </c:pt>
                <c:pt idx="29">
                  <c:v>1092.0999999999999</c:v>
                </c:pt>
                <c:pt idx="30">
                  <c:v>1075.8</c:v>
                </c:pt>
                <c:pt idx="31">
                  <c:v>1085.2</c:v>
                </c:pt>
                <c:pt idx="32">
                  <c:v>1061.5999999999999</c:v>
                </c:pt>
                <c:pt idx="33">
                  <c:v>1084.8</c:v>
                </c:pt>
                <c:pt idx="34">
                  <c:v>1068.5999999999999</c:v>
                </c:pt>
                <c:pt idx="35">
                  <c:v>1074.8</c:v>
                </c:pt>
                <c:pt idx="36">
                  <c:v>1094.9000000000001</c:v>
                </c:pt>
                <c:pt idx="37">
                  <c:v>1095.9000000000001</c:v>
                </c:pt>
                <c:pt idx="38">
                  <c:v>1099.5</c:v>
                </c:pt>
                <c:pt idx="39">
                  <c:v>1096.4000000000001</c:v>
                </c:pt>
                <c:pt idx="40">
                  <c:v>1091.5999999999999</c:v>
                </c:pt>
                <c:pt idx="41">
                  <c:v>1092.7</c:v>
                </c:pt>
                <c:pt idx="42">
                  <c:v>1084.7</c:v>
                </c:pt>
                <c:pt idx="43">
                  <c:v>1091.9000000000001</c:v>
                </c:pt>
                <c:pt idx="44">
                  <c:v>1090.4000000000001</c:v>
                </c:pt>
                <c:pt idx="45">
                  <c:v>1081</c:v>
                </c:pt>
                <c:pt idx="46">
                  <c:v>1103.7</c:v>
                </c:pt>
                <c:pt idx="47">
                  <c:v>1098.5</c:v>
                </c:pt>
              </c:numCache>
            </c:numRef>
          </c:val>
          <c:extLst>
            <c:ext xmlns:c16="http://schemas.microsoft.com/office/drawing/2014/chart" uri="{C3380CC4-5D6E-409C-BE32-E72D297353CC}">
              <c16:uniqueId val="{00000000-F8B9-4F1E-9FAF-734E93BEC2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2744.0010000000002</c:v>
                </c:pt>
                <c:pt idx="1">
                  <c:v>2588.0700000000002</c:v>
                </c:pt>
                <c:pt idx="2">
                  <c:v>2620.8069999999998</c:v>
                </c:pt>
                <c:pt idx="3">
                  <c:v>2661.8939999999998</c:v>
                </c:pt>
                <c:pt idx="4">
                  <c:v>2616.5100000000002</c:v>
                </c:pt>
                <c:pt idx="5">
                  <c:v>2511.7829999999999</c:v>
                </c:pt>
                <c:pt idx="6">
                  <c:v>2654.0929999999998</c:v>
                </c:pt>
                <c:pt idx="7">
                  <c:v>2560.5659999999998</c:v>
                </c:pt>
                <c:pt idx="8">
                  <c:v>2521.3879999999999</c:v>
                </c:pt>
                <c:pt idx="9">
                  <c:v>2394.326</c:v>
                </c:pt>
                <c:pt idx="10">
                  <c:v>2689.7530000000002</c:v>
                </c:pt>
                <c:pt idx="11">
                  <c:v>2623.029</c:v>
                </c:pt>
                <c:pt idx="12">
                  <c:v>2826.0619999999999</c:v>
                </c:pt>
                <c:pt idx="13">
                  <c:v>2694.9969999999998</c:v>
                </c:pt>
                <c:pt idx="14">
                  <c:v>2696.7840000000001</c:v>
                </c:pt>
                <c:pt idx="15">
                  <c:v>2524.9690000000001</c:v>
                </c:pt>
                <c:pt idx="16">
                  <c:v>2547.6039999999998</c:v>
                </c:pt>
                <c:pt idx="17">
                  <c:v>2574.3220000000001</c:v>
                </c:pt>
                <c:pt idx="18">
                  <c:v>2677.85</c:v>
                </c:pt>
                <c:pt idx="19">
                  <c:v>2648.98</c:v>
                </c:pt>
                <c:pt idx="20">
                  <c:v>2763.7130000000002</c:v>
                </c:pt>
                <c:pt idx="21">
                  <c:v>2866.3359999999998</c:v>
                </c:pt>
                <c:pt idx="22">
                  <c:v>2753.5889999999999</c:v>
                </c:pt>
                <c:pt idx="23">
                  <c:v>2784.125</c:v>
                </c:pt>
                <c:pt idx="24">
                  <c:v>2753.607</c:v>
                </c:pt>
                <c:pt idx="25">
                  <c:v>2837.33</c:v>
                </c:pt>
                <c:pt idx="26">
                  <c:v>2760.1709999999998</c:v>
                </c:pt>
                <c:pt idx="27">
                  <c:v>2820.2750000000001</c:v>
                </c:pt>
                <c:pt idx="28">
                  <c:v>2914.7809999999999</c:v>
                </c:pt>
                <c:pt idx="29">
                  <c:v>2979.585</c:v>
                </c:pt>
                <c:pt idx="30">
                  <c:v>3091.3359999999998</c:v>
                </c:pt>
                <c:pt idx="31">
                  <c:v>3252.527</c:v>
                </c:pt>
                <c:pt idx="32">
                  <c:v>3143.212</c:v>
                </c:pt>
                <c:pt idx="33">
                  <c:v>3034.2860000000001</c:v>
                </c:pt>
                <c:pt idx="34">
                  <c:v>2979.9319999999998</c:v>
                </c:pt>
                <c:pt idx="35">
                  <c:v>3132.7869999999998</c:v>
                </c:pt>
                <c:pt idx="36">
                  <c:v>3194.6280000000002</c:v>
                </c:pt>
                <c:pt idx="37">
                  <c:v>3151.9609999999998</c:v>
                </c:pt>
                <c:pt idx="38">
                  <c:v>3152.85</c:v>
                </c:pt>
                <c:pt idx="39">
                  <c:v>3219.21</c:v>
                </c:pt>
                <c:pt idx="40">
                  <c:v>3098.451</c:v>
                </c:pt>
                <c:pt idx="41">
                  <c:v>3265.4479999999999</c:v>
                </c:pt>
                <c:pt idx="42">
                  <c:v>3142.7829999999999</c:v>
                </c:pt>
                <c:pt idx="43">
                  <c:v>3081.692</c:v>
                </c:pt>
                <c:pt idx="44">
                  <c:v>3035.5320000000002</c:v>
                </c:pt>
                <c:pt idx="45">
                  <c:v>2812.62</c:v>
                </c:pt>
                <c:pt idx="46">
                  <c:v>2665.61</c:v>
                </c:pt>
                <c:pt idx="47">
                  <c:v>2578.9650000000001</c:v>
                </c:pt>
              </c:numCache>
            </c:numRef>
          </c:val>
          <c:extLst>
            <c:ext xmlns:c16="http://schemas.microsoft.com/office/drawing/2014/chart" uri="{C3380CC4-5D6E-409C-BE32-E72D297353CC}">
              <c16:uniqueId val="{00000001-F8B9-4F1E-9FAF-734E93BEC2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1766.89059</c:v>
                </c:pt>
                <c:pt idx="1">
                  <c:v>1717.93147</c:v>
                </c:pt>
                <c:pt idx="2">
                  <c:v>1655.4160999999999</c:v>
                </c:pt>
                <c:pt idx="3">
                  <c:v>1592.4870900000001</c:v>
                </c:pt>
                <c:pt idx="4">
                  <c:v>1492.02403</c:v>
                </c:pt>
                <c:pt idx="5">
                  <c:v>1671.69696</c:v>
                </c:pt>
                <c:pt idx="6">
                  <c:v>1570.8071500000001</c:v>
                </c:pt>
                <c:pt idx="7">
                  <c:v>1619.3073099999999</c:v>
                </c:pt>
                <c:pt idx="8">
                  <c:v>1630.56936</c:v>
                </c:pt>
                <c:pt idx="9">
                  <c:v>1812.1391699999999</c:v>
                </c:pt>
                <c:pt idx="10">
                  <c:v>1628.73432</c:v>
                </c:pt>
                <c:pt idx="11">
                  <c:v>1789.3590999999999</c:v>
                </c:pt>
                <c:pt idx="12">
                  <c:v>1799.62646</c:v>
                </c:pt>
                <c:pt idx="13">
                  <c:v>1798.6143199999999</c:v>
                </c:pt>
                <c:pt idx="14">
                  <c:v>1839.7033100000001</c:v>
                </c:pt>
                <c:pt idx="15">
                  <c:v>1836.20028</c:v>
                </c:pt>
                <c:pt idx="16">
                  <c:v>1976.51782</c:v>
                </c:pt>
                <c:pt idx="17">
                  <c:v>2004.0653400000001</c:v>
                </c:pt>
                <c:pt idx="18">
                  <c:v>2012.4160300000001</c:v>
                </c:pt>
                <c:pt idx="19">
                  <c:v>1976.9046599999999</c:v>
                </c:pt>
                <c:pt idx="20">
                  <c:v>2084.56808</c:v>
                </c:pt>
                <c:pt idx="21">
                  <c:v>2006.6804999999999</c:v>
                </c:pt>
                <c:pt idx="22">
                  <c:v>2094.2176100000001</c:v>
                </c:pt>
                <c:pt idx="23">
                  <c:v>2075.7826599999999</c:v>
                </c:pt>
                <c:pt idx="24">
                  <c:v>1908.60329</c:v>
                </c:pt>
                <c:pt idx="25">
                  <c:v>1831.3386599999999</c:v>
                </c:pt>
                <c:pt idx="26">
                  <c:v>1811.2884200000001</c:v>
                </c:pt>
                <c:pt idx="27">
                  <c:v>1821.8421599999999</c:v>
                </c:pt>
                <c:pt idx="28">
                  <c:v>1877.3491200000001</c:v>
                </c:pt>
                <c:pt idx="29">
                  <c:v>1764.6326100000001</c:v>
                </c:pt>
                <c:pt idx="30">
                  <c:v>1701.2496900000001</c:v>
                </c:pt>
                <c:pt idx="31">
                  <c:v>1723.6060399999999</c:v>
                </c:pt>
                <c:pt idx="32">
                  <c:v>2014.1806999999999</c:v>
                </c:pt>
                <c:pt idx="33">
                  <c:v>2250.1560599999998</c:v>
                </c:pt>
                <c:pt idx="34">
                  <c:v>2236.4776700000002</c:v>
                </c:pt>
                <c:pt idx="35">
                  <c:v>2239.47471</c:v>
                </c:pt>
                <c:pt idx="36">
                  <c:v>2244.0567700000001</c:v>
                </c:pt>
                <c:pt idx="37">
                  <c:v>2242.79306</c:v>
                </c:pt>
                <c:pt idx="38">
                  <c:v>2243.6688100000001</c:v>
                </c:pt>
                <c:pt idx="39">
                  <c:v>2176.5947999999999</c:v>
                </c:pt>
                <c:pt idx="40">
                  <c:v>2246.3960299999999</c:v>
                </c:pt>
                <c:pt idx="41">
                  <c:v>2097.8215799999998</c:v>
                </c:pt>
                <c:pt idx="42">
                  <c:v>2055.4697999999999</c:v>
                </c:pt>
                <c:pt idx="43">
                  <c:v>2062.4578900000001</c:v>
                </c:pt>
                <c:pt idx="44">
                  <c:v>2065.1723099999999</c:v>
                </c:pt>
                <c:pt idx="45">
                  <c:v>2064.4382099999998</c:v>
                </c:pt>
                <c:pt idx="46">
                  <c:v>2045.3433199999999</c:v>
                </c:pt>
                <c:pt idx="47">
                  <c:v>2063.79783</c:v>
                </c:pt>
              </c:numCache>
            </c:numRef>
          </c:val>
          <c:extLst>
            <c:ext xmlns:c16="http://schemas.microsoft.com/office/drawing/2014/chart" uri="{C3380CC4-5D6E-409C-BE32-E72D297353CC}">
              <c16:uniqueId val="{00000002-F8B9-4F1E-9FAF-734E93BEC2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46</c:v>
                </c:pt>
                <c:pt idx="16">
                  <c:v>46.5</c:v>
                </c:pt>
                <c:pt idx="17">
                  <c:v>46.7</c:v>
                </c:pt>
                <c:pt idx="18">
                  <c:v>46.7</c:v>
                </c:pt>
                <c:pt idx="19">
                  <c:v>46.3</c:v>
                </c:pt>
                <c:pt idx="20">
                  <c:v>46.1</c:v>
                </c:pt>
                <c:pt idx="21">
                  <c:v>45.9</c:v>
                </c:pt>
                <c:pt idx="22">
                  <c:v>45.4</c:v>
                </c:pt>
                <c:pt idx="23">
                  <c:v>45.1</c:v>
                </c:pt>
                <c:pt idx="24">
                  <c:v>45</c:v>
                </c:pt>
                <c:pt idx="25">
                  <c:v>45.5</c:v>
                </c:pt>
                <c:pt idx="26">
                  <c:v>44.6</c:v>
                </c:pt>
                <c:pt idx="27">
                  <c:v>44.5</c:v>
                </c:pt>
                <c:pt idx="28">
                  <c:v>44.9</c:v>
                </c:pt>
                <c:pt idx="29">
                  <c:v>44.9</c:v>
                </c:pt>
                <c:pt idx="30">
                  <c:v>45.7</c:v>
                </c:pt>
                <c:pt idx="31">
                  <c:v>46</c:v>
                </c:pt>
                <c:pt idx="32">
                  <c:v>46</c:v>
                </c:pt>
                <c:pt idx="33">
                  <c:v>46.3</c:v>
                </c:pt>
                <c:pt idx="34">
                  <c:v>46.2</c:v>
                </c:pt>
                <c:pt idx="35">
                  <c:v>46.8</c:v>
                </c:pt>
                <c:pt idx="36">
                  <c:v>46.8</c:v>
                </c:pt>
                <c:pt idx="37">
                  <c:v>46.9</c:v>
                </c:pt>
                <c:pt idx="38">
                  <c:v>47.1</c:v>
                </c:pt>
                <c:pt idx="39">
                  <c:v>47.4</c:v>
                </c:pt>
                <c:pt idx="40">
                  <c:v>47.2</c:v>
                </c:pt>
                <c:pt idx="41">
                  <c:v>47</c:v>
                </c:pt>
                <c:pt idx="42">
                  <c:v>47</c:v>
                </c:pt>
                <c:pt idx="43">
                  <c:v>47</c:v>
                </c:pt>
                <c:pt idx="44">
                  <c:v>47.2</c:v>
                </c:pt>
                <c:pt idx="45">
                  <c:v>5.9</c:v>
                </c:pt>
                <c:pt idx="46">
                  <c:v>0</c:v>
                </c:pt>
                <c:pt idx="47">
                  <c:v>0</c:v>
                </c:pt>
              </c:numCache>
            </c:numRef>
          </c:val>
          <c:extLst>
            <c:ext xmlns:c16="http://schemas.microsoft.com/office/drawing/2014/chart" uri="{C3380CC4-5D6E-409C-BE32-E72D297353CC}">
              <c16:uniqueId val="{00000003-F8B9-4F1E-9FAF-734E93BEC20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26.4</c:v>
                </c:pt>
                <c:pt idx="1">
                  <c:v>26</c:v>
                </c:pt>
                <c:pt idx="2">
                  <c:v>26.1</c:v>
                </c:pt>
                <c:pt idx="3">
                  <c:v>26.2</c:v>
                </c:pt>
                <c:pt idx="4">
                  <c:v>25.7</c:v>
                </c:pt>
                <c:pt idx="5">
                  <c:v>25.4</c:v>
                </c:pt>
                <c:pt idx="6">
                  <c:v>26.2</c:v>
                </c:pt>
                <c:pt idx="7">
                  <c:v>26.3</c:v>
                </c:pt>
                <c:pt idx="8">
                  <c:v>26.5</c:v>
                </c:pt>
                <c:pt idx="9">
                  <c:v>25.8</c:v>
                </c:pt>
                <c:pt idx="10">
                  <c:v>26.4</c:v>
                </c:pt>
                <c:pt idx="11">
                  <c:v>26</c:v>
                </c:pt>
                <c:pt idx="12">
                  <c:v>25.4</c:v>
                </c:pt>
                <c:pt idx="13">
                  <c:v>26.2</c:v>
                </c:pt>
                <c:pt idx="14">
                  <c:v>25.8</c:v>
                </c:pt>
                <c:pt idx="15">
                  <c:v>25.6</c:v>
                </c:pt>
                <c:pt idx="16">
                  <c:v>25.8</c:v>
                </c:pt>
                <c:pt idx="17">
                  <c:v>25.6</c:v>
                </c:pt>
                <c:pt idx="18">
                  <c:v>26.1</c:v>
                </c:pt>
                <c:pt idx="19">
                  <c:v>25.5</c:v>
                </c:pt>
                <c:pt idx="20">
                  <c:v>26.3</c:v>
                </c:pt>
                <c:pt idx="21">
                  <c:v>26.3</c:v>
                </c:pt>
                <c:pt idx="22">
                  <c:v>26.6</c:v>
                </c:pt>
                <c:pt idx="23">
                  <c:v>26.2</c:v>
                </c:pt>
                <c:pt idx="24">
                  <c:v>26.1</c:v>
                </c:pt>
                <c:pt idx="25">
                  <c:v>25.8</c:v>
                </c:pt>
                <c:pt idx="26">
                  <c:v>26.5</c:v>
                </c:pt>
                <c:pt idx="27">
                  <c:v>26</c:v>
                </c:pt>
                <c:pt idx="28">
                  <c:v>26</c:v>
                </c:pt>
                <c:pt idx="29">
                  <c:v>26.4</c:v>
                </c:pt>
                <c:pt idx="30">
                  <c:v>25.7</c:v>
                </c:pt>
                <c:pt idx="31">
                  <c:v>26.1</c:v>
                </c:pt>
                <c:pt idx="32">
                  <c:v>26.2</c:v>
                </c:pt>
                <c:pt idx="33">
                  <c:v>25.9</c:v>
                </c:pt>
                <c:pt idx="34">
                  <c:v>26.2</c:v>
                </c:pt>
                <c:pt idx="35">
                  <c:v>25.9</c:v>
                </c:pt>
                <c:pt idx="36">
                  <c:v>26.2</c:v>
                </c:pt>
                <c:pt idx="37">
                  <c:v>26.1</c:v>
                </c:pt>
                <c:pt idx="38">
                  <c:v>26.9</c:v>
                </c:pt>
                <c:pt idx="39">
                  <c:v>26.4</c:v>
                </c:pt>
                <c:pt idx="40">
                  <c:v>26.3</c:v>
                </c:pt>
                <c:pt idx="41">
                  <c:v>26.2</c:v>
                </c:pt>
                <c:pt idx="42">
                  <c:v>26.3</c:v>
                </c:pt>
                <c:pt idx="43">
                  <c:v>26.2</c:v>
                </c:pt>
                <c:pt idx="44">
                  <c:v>25.8</c:v>
                </c:pt>
                <c:pt idx="45">
                  <c:v>26.1</c:v>
                </c:pt>
                <c:pt idx="46">
                  <c:v>25.6</c:v>
                </c:pt>
                <c:pt idx="47">
                  <c:v>26.1</c:v>
                </c:pt>
              </c:numCache>
            </c:numRef>
          </c:val>
          <c:extLst>
            <c:ext xmlns:c16="http://schemas.microsoft.com/office/drawing/2014/chart" uri="{C3380CC4-5D6E-409C-BE32-E72D297353CC}">
              <c16:uniqueId val="{00000004-F8B9-4F1E-9FAF-734E93BEC20D}"/>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10.9</c:v>
                </c:pt>
                <c:pt idx="16">
                  <c:v>10.9</c:v>
                </c:pt>
                <c:pt idx="17">
                  <c:v>10.9</c:v>
                </c:pt>
                <c:pt idx="18">
                  <c:v>12.1</c:v>
                </c:pt>
                <c:pt idx="19">
                  <c:v>15.4</c:v>
                </c:pt>
                <c:pt idx="20">
                  <c:v>18.8</c:v>
                </c:pt>
                <c:pt idx="21">
                  <c:v>20.3</c:v>
                </c:pt>
                <c:pt idx="22">
                  <c:v>20.3</c:v>
                </c:pt>
                <c:pt idx="23">
                  <c:v>21</c:v>
                </c:pt>
                <c:pt idx="24">
                  <c:v>20.5</c:v>
                </c:pt>
                <c:pt idx="25">
                  <c:v>17.399999999999999</c:v>
                </c:pt>
                <c:pt idx="26">
                  <c:v>17.399999999999999</c:v>
                </c:pt>
                <c:pt idx="27">
                  <c:v>17.8</c:v>
                </c:pt>
                <c:pt idx="28">
                  <c:v>20.2</c:v>
                </c:pt>
                <c:pt idx="29">
                  <c:v>25.3</c:v>
                </c:pt>
                <c:pt idx="30">
                  <c:v>28.8</c:v>
                </c:pt>
                <c:pt idx="31">
                  <c:v>30.3</c:v>
                </c:pt>
                <c:pt idx="32">
                  <c:v>30.3</c:v>
                </c:pt>
                <c:pt idx="33">
                  <c:v>29.8</c:v>
                </c:pt>
                <c:pt idx="34">
                  <c:v>20.3</c:v>
                </c:pt>
                <c:pt idx="35">
                  <c:v>20.3</c:v>
                </c:pt>
                <c:pt idx="36">
                  <c:v>20.7</c:v>
                </c:pt>
                <c:pt idx="37">
                  <c:v>34.700000000000003</c:v>
                </c:pt>
                <c:pt idx="38">
                  <c:v>34.700000000000003</c:v>
                </c:pt>
                <c:pt idx="39">
                  <c:v>34.700000000000003</c:v>
                </c:pt>
                <c:pt idx="40">
                  <c:v>35.200000000000003</c:v>
                </c:pt>
                <c:pt idx="41">
                  <c:v>25.3</c:v>
                </c:pt>
                <c:pt idx="42">
                  <c:v>25.3</c:v>
                </c:pt>
                <c:pt idx="43">
                  <c:v>20.399999999999999</c:v>
                </c:pt>
                <c:pt idx="44">
                  <c:v>13.2</c:v>
                </c:pt>
                <c:pt idx="45">
                  <c:v>8.6999999999999993</c:v>
                </c:pt>
                <c:pt idx="46">
                  <c:v>0</c:v>
                </c:pt>
                <c:pt idx="47">
                  <c:v>0</c:v>
                </c:pt>
              </c:numCache>
            </c:numRef>
          </c:val>
          <c:extLst>
            <c:ext xmlns:c16="http://schemas.microsoft.com/office/drawing/2014/chart" uri="{C3380CC4-5D6E-409C-BE32-E72D297353CC}">
              <c16:uniqueId val="{00000005-F8B9-4F1E-9FAF-734E93BEC20D}"/>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24.9</c:v>
                </c:pt>
                <c:pt idx="1">
                  <c:v>25.2</c:v>
                </c:pt>
                <c:pt idx="2">
                  <c:v>25.7</c:v>
                </c:pt>
                <c:pt idx="3">
                  <c:v>24.8</c:v>
                </c:pt>
                <c:pt idx="4">
                  <c:v>24.6</c:v>
                </c:pt>
                <c:pt idx="5">
                  <c:v>24.9</c:v>
                </c:pt>
                <c:pt idx="6">
                  <c:v>24.5</c:v>
                </c:pt>
                <c:pt idx="7">
                  <c:v>26.7</c:v>
                </c:pt>
                <c:pt idx="8">
                  <c:v>32</c:v>
                </c:pt>
                <c:pt idx="9">
                  <c:v>31.4</c:v>
                </c:pt>
                <c:pt idx="10">
                  <c:v>31.8</c:v>
                </c:pt>
                <c:pt idx="11">
                  <c:v>34</c:v>
                </c:pt>
                <c:pt idx="12">
                  <c:v>31.8</c:v>
                </c:pt>
                <c:pt idx="13">
                  <c:v>32.6</c:v>
                </c:pt>
                <c:pt idx="14">
                  <c:v>32.5</c:v>
                </c:pt>
                <c:pt idx="15">
                  <c:v>20.100000000000001</c:v>
                </c:pt>
                <c:pt idx="16">
                  <c:v>21</c:v>
                </c:pt>
                <c:pt idx="17">
                  <c:v>33.5</c:v>
                </c:pt>
                <c:pt idx="18">
                  <c:v>31.7</c:v>
                </c:pt>
                <c:pt idx="19">
                  <c:v>32.799999999999997</c:v>
                </c:pt>
                <c:pt idx="20">
                  <c:v>34.200000000000003</c:v>
                </c:pt>
                <c:pt idx="21">
                  <c:v>33</c:v>
                </c:pt>
                <c:pt idx="22">
                  <c:v>33.6</c:v>
                </c:pt>
                <c:pt idx="23">
                  <c:v>33.700000000000003</c:v>
                </c:pt>
                <c:pt idx="24">
                  <c:v>34.4</c:v>
                </c:pt>
                <c:pt idx="25">
                  <c:v>34.700000000000003</c:v>
                </c:pt>
                <c:pt idx="26">
                  <c:v>33.799999999999997</c:v>
                </c:pt>
                <c:pt idx="27">
                  <c:v>32.9</c:v>
                </c:pt>
                <c:pt idx="28">
                  <c:v>34.5</c:v>
                </c:pt>
                <c:pt idx="29">
                  <c:v>33.799999999999997</c:v>
                </c:pt>
                <c:pt idx="30">
                  <c:v>32.4</c:v>
                </c:pt>
                <c:pt idx="31">
                  <c:v>33.299999999999997</c:v>
                </c:pt>
                <c:pt idx="32">
                  <c:v>32.299999999999997</c:v>
                </c:pt>
                <c:pt idx="33">
                  <c:v>35.700000000000003</c:v>
                </c:pt>
                <c:pt idx="34">
                  <c:v>34</c:v>
                </c:pt>
                <c:pt idx="35">
                  <c:v>33.5</c:v>
                </c:pt>
                <c:pt idx="36">
                  <c:v>33.799999999999997</c:v>
                </c:pt>
                <c:pt idx="37">
                  <c:v>34.799999999999997</c:v>
                </c:pt>
                <c:pt idx="38">
                  <c:v>34.799999999999997</c:v>
                </c:pt>
                <c:pt idx="39">
                  <c:v>33.6</c:v>
                </c:pt>
                <c:pt idx="40">
                  <c:v>32.799999999999997</c:v>
                </c:pt>
                <c:pt idx="41">
                  <c:v>32.700000000000003</c:v>
                </c:pt>
                <c:pt idx="42">
                  <c:v>32.6</c:v>
                </c:pt>
                <c:pt idx="43">
                  <c:v>32.5</c:v>
                </c:pt>
                <c:pt idx="44">
                  <c:v>34.200000000000003</c:v>
                </c:pt>
                <c:pt idx="45">
                  <c:v>34.200000000000003</c:v>
                </c:pt>
                <c:pt idx="46">
                  <c:v>34.4</c:v>
                </c:pt>
                <c:pt idx="47">
                  <c:v>33.700000000000003</c:v>
                </c:pt>
              </c:numCache>
            </c:numRef>
          </c:val>
          <c:extLst>
            <c:ext xmlns:c16="http://schemas.microsoft.com/office/drawing/2014/chart" uri="{C3380CC4-5D6E-409C-BE32-E72D297353CC}">
              <c16:uniqueId val="{00000006-F8B9-4F1E-9FAF-734E93BEC20D}"/>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10.3</c:v>
                </c:pt>
                <c:pt idx="30">
                  <c:v>10.3</c:v>
                </c:pt>
                <c:pt idx="31">
                  <c:v>10.3</c:v>
                </c:pt>
                <c:pt idx="32">
                  <c:v>10.3</c:v>
                </c:pt>
                <c:pt idx="33">
                  <c:v>10.3</c:v>
                </c:pt>
                <c:pt idx="34">
                  <c:v>10.3</c:v>
                </c:pt>
                <c:pt idx="35">
                  <c:v>10.3</c:v>
                </c:pt>
                <c:pt idx="36">
                  <c:v>10.3</c:v>
                </c:pt>
                <c:pt idx="37">
                  <c:v>10.3</c:v>
                </c:pt>
                <c:pt idx="38">
                  <c:v>10.3</c:v>
                </c:pt>
                <c:pt idx="39">
                  <c:v>10.3</c:v>
                </c:pt>
                <c:pt idx="40">
                  <c:v>10.3</c:v>
                </c:pt>
                <c:pt idx="41">
                  <c:v>10.3</c:v>
                </c:pt>
                <c:pt idx="42">
                  <c:v>10.3</c:v>
                </c:pt>
                <c:pt idx="43">
                  <c:v>10.3</c:v>
                </c:pt>
                <c:pt idx="44">
                  <c:v>10.3</c:v>
                </c:pt>
                <c:pt idx="45">
                  <c:v>10.199999999999999</c:v>
                </c:pt>
                <c:pt idx="46">
                  <c:v>10.199999999999999</c:v>
                </c:pt>
                <c:pt idx="47">
                  <c:v>10.199999999999999</c:v>
                </c:pt>
              </c:numCache>
            </c:numRef>
          </c:val>
          <c:extLst>
            <c:ext xmlns:c16="http://schemas.microsoft.com/office/drawing/2014/chart" uri="{C3380CC4-5D6E-409C-BE32-E72D297353CC}">
              <c16:uniqueId val="{00000007-F8B9-4F1E-9FAF-734E93BEC20D}"/>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5.7</c:v>
                </c:pt>
                <c:pt idx="13">
                  <c:v>76.8</c:v>
                </c:pt>
                <c:pt idx="14">
                  <c:v>322.60000000000002</c:v>
                </c:pt>
                <c:pt idx="15">
                  <c:v>461.7</c:v>
                </c:pt>
                <c:pt idx="16">
                  <c:v>523.6</c:v>
                </c:pt>
                <c:pt idx="17">
                  <c:v>504.7</c:v>
                </c:pt>
                <c:pt idx="18">
                  <c:v>533.9</c:v>
                </c:pt>
                <c:pt idx="19">
                  <c:v>563.6</c:v>
                </c:pt>
                <c:pt idx="20">
                  <c:v>507.3</c:v>
                </c:pt>
                <c:pt idx="21">
                  <c:v>558</c:v>
                </c:pt>
                <c:pt idx="22">
                  <c:v>564.29999999999995</c:v>
                </c:pt>
                <c:pt idx="23">
                  <c:v>571.4</c:v>
                </c:pt>
                <c:pt idx="24">
                  <c:v>578.20000000000005</c:v>
                </c:pt>
                <c:pt idx="25">
                  <c:v>579.1</c:v>
                </c:pt>
                <c:pt idx="26">
                  <c:v>578.1</c:v>
                </c:pt>
                <c:pt idx="27">
                  <c:v>577.5</c:v>
                </c:pt>
                <c:pt idx="28">
                  <c:v>576</c:v>
                </c:pt>
                <c:pt idx="29">
                  <c:v>547.4</c:v>
                </c:pt>
                <c:pt idx="30">
                  <c:v>504.6</c:v>
                </c:pt>
                <c:pt idx="31">
                  <c:v>395.7</c:v>
                </c:pt>
                <c:pt idx="32">
                  <c:v>206.1</c:v>
                </c:pt>
                <c:pt idx="33">
                  <c:v>41.7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8B9-4F1E-9FAF-734E93BEC2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26006.449999999997</c:v>
                </c:pt>
                <c:pt idx="1">
                  <c:v>67822.565000000002</c:v>
                </c:pt>
                <c:pt idx="2">
                  <c:v>46120.434629999996</c:v>
                </c:pt>
                <c:pt idx="3">
                  <c:v>695.30000000000007</c:v>
                </c:pt>
                <c:pt idx="4">
                  <c:v>625.69999999999993</c:v>
                </c:pt>
                <c:pt idx="5">
                  <c:v>335.95000000000005</c:v>
                </c:pt>
                <c:pt idx="6">
                  <c:v>0</c:v>
                </c:pt>
                <c:pt idx="7">
                  <c:v>1342.0000000000002</c:v>
                </c:pt>
                <c:pt idx="8">
                  <c:v>0</c:v>
                </c:pt>
                <c:pt idx="9">
                  <c:v>755.19999999999993</c:v>
                </c:pt>
                <c:pt idx="10">
                  <c:v>247.05000000000015</c:v>
                </c:pt>
                <c:pt idx="11">
                  <c:v>4889.0000000000009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C7-4490-8546-1573D2E950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391.8</c:v>
                </c:pt>
                <c:pt idx="1">
                  <c:v>0</c:v>
                </c:pt>
                <c:pt idx="2">
                  <c:v>188.45</c:v>
                </c:pt>
                <c:pt idx="3">
                  <c:v>270</c:v>
                </c:pt>
                <c:pt idx="4">
                  <c:v>53.25</c:v>
                </c:pt>
                <c:pt idx="5">
                  <c:v>0</c:v>
                </c:pt>
                <c:pt idx="6">
                  <c:v>174.95</c:v>
                </c:pt>
                <c:pt idx="7">
                  <c:v>5.7</c:v>
                </c:pt>
                <c:pt idx="8">
                  <c:v>472.8</c:v>
                </c:pt>
                <c:pt idx="9">
                  <c:v>0</c:v>
                </c:pt>
                <c:pt idx="10">
                  <c:v>243.85</c:v>
                </c:pt>
                <c:pt idx="11">
                  <c:v>343.9</c:v>
                </c:pt>
                <c:pt idx="12">
                  <c:v>119.45</c:v>
                </c:pt>
                <c:pt idx="13">
                  <c:v>74</c:v>
                </c:pt>
                <c:pt idx="14">
                  <c:v>62.4</c:v>
                </c:pt>
                <c:pt idx="15">
                  <c:v>441.25</c:v>
                </c:pt>
                <c:pt idx="16">
                  <c:v>486.85</c:v>
                </c:pt>
                <c:pt idx="17">
                  <c:v>480</c:v>
                </c:pt>
                <c:pt idx="18">
                  <c:v>378.95</c:v>
                </c:pt>
                <c:pt idx="19">
                  <c:v>541.35</c:v>
                </c:pt>
                <c:pt idx="20">
                  <c:v>629.35</c:v>
                </c:pt>
                <c:pt idx="21">
                  <c:v>2839.85</c:v>
                </c:pt>
                <c:pt idx="22">
                  <c:v>1771.3</c:v>
                </c:pt>
                <c:pt idx="23">
                  <c:v>1607.85</c:v>
                </c:pt>
                <c:pt idx="24">
                  <c:v>224.95</c:v>
                </c:pt>
                <c:pt idx="25">
                  <c:v>299.39999999999998</c:v>
                </c:pt>
                <c:pt idx="26">
                  <c:v>147.44999999999999</c:v>
                </c:pt>
                <c:pt idx="27">
                  <c:v>394.05</c:v>
                </c:pt>
                <c:pt idx="28">
                  <c:v>175.05</c:v>
                </c:pt>
                <c:pt idx="29">
                  <c:v>195.15</c:v>
                </c:pt>
                <c:pt idx="30">
                  <c:v>210.85</c:v>
                </c:pt>
                <c:pt idx="31">
                  <c:v>215.05</c:v>
                </c:pt>
                <c:pt idx="32">
                  <c:v>0</c:v>
                </c:pt>
                <c:pt idx="33">
                  <c:v>534</c:v>
                </c:pt>
                <c:pt idx="34">
                  <c:v>290.75</c:v>
                </c:pt>
                <c:pt idx="35">
                  <c:v>332.15</c:v>
                </c:pt>
                <c:pt idx="36">
                  <c:v>81.7</c:v>
                </c:pt>
                <c:pt idx="37">
                  <c:v>441.6</c:v>
                </c:pt>
                <c:pt idx="38">
                  <c:v>0</c:v>
                </c:pt>
                <c:pt idx="39">
                  <c:v>1856.75</c:v>
                </c:pt>
                <c:pt idx="40">
                  <c:v>1.1499999999999999</c:v>
                </c:pt>
                <c:pt idx="41">
                  <c:v>23.45</c:v>
                </c:pt>
                <c:pt idx="42">
                  <c:v>111.85</c:v>
                </c:pt>
                <c:pt idx="43">
                  <c:v>80.8</c:v>
                </c:pt>
                <c:pt idx="44">
                  <c:v>129</c:v>
                </c:pt>
                <c:pt idx="45">
                  <c:v>238.2</c:v>
                </c:pt>
                <c:pt idx="46">
                  <c:v>3311.05</c:v>
                </c:pt>
                <c:pt idx="47">
                  <c:v>1022.95</c:v>
                </c:pt>
                <c:pt idx="48">
                  <c:v>3006</c:v>
                </c:pt>
                <c:pt idx="49">
                  <c:v>761.35</c:v>
                </c:pt>
                <c:pt idx="50">
                  <c:v>14.4</c:v>
                </c:pt>
                <c:pt idx="51">
                  <c:v>96.6</c:v>
                </c:pt>
                <c:pt idx="52">
                  <c:v>764.75</c:v>
                </c:pt>
                <c:pt idx="53">
                  <c:v>2085.3000000000002</c:v>
                </c:pt>
                <c:pt idx="54">
                  <c:v>416.3</c:v>
                </c:pt>
                <c:pt idx="55">
                  <c:v>108</c:v>
                </c:pt>
                <c:pt idx="56">
                  <c:v>33.6</c:v>
                </c:pt>
                <c:pt idx="57">
                  <c:v>52.8</c:v>
                </c:pt>
                <c:pt idx="58">
                  <c:v>52.65</c:v>
                </c:pt>
                <c:pt idx="59">
                  <c:v>114.15</c:v>
                </c:pt>
                <c:pt idx="60">
                  <c:v>15.5</c:v>
                </c:pt>
                <c:pt idx="61">
                  <c:v>0</c:v>
                </c:pt>
                <c:pt idx="62">
                  <c:v>463.25</c:v>
                </c:pt>
                <c:pt idx="63">
                  <c:v>150.30000000000001</c:v>
                </c:pt>
                <c:pt idx="64">
                  <c:v>78.75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0B-419F-8030-F7FB7CA393A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30108.35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1002.25</c:v>
                </c:pt>
                <c:pt idx="1">
                  <c:v>4889</c:v>
                </c:pt>
                <c:pt idx="2">
                  <c:v>6590.55</c:v>
                </c:pt>
                <c:pt idx="3">
                  <c:v>17626.55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8D-49B0-9179-DB3F24D0CF7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17.3</c:v>
                </c:pt>
                <c:pt idx="2">
                  <c:v>17.8</c:v>
                </c:pt>
                <c:pt idx="3">
                  <c:v>17.600000000000001</c:v>
                </c:pt>
                <c:pt idx="4">
                  <c:v>16.600000000000001</c:v>
                </c:pt>
                <c:pt idx="5">
                  <c:v>16.7</c:v>
                </c:pt>
                <c:pt idx="6">
                  <c:v>16.7</c:v>
                </c:pt>
                <c:pt idx="7">
                  <c:v>17.3</c:v>
                </c:pt>
                <c:pt idx="8">
                  <c:v>17.8</c:v>
                </c:pt>
                <c:pt idx="9">
                  <c:v>17.5</c:v>
                </c:pt>
                <c:pt idx="10">
                  <c:v>16.899999999999999</c:v>
                </c:pt>
                <c:pt idx="11">
                  <c:v>17.100000000000001</c:v>
                </c:pt>
                <c:pt idx="12">
                  <c:v>16.8</c:v>
                </c:pt>
                <c:pt idx="13">
                  <c:v>16.600000000000001</c:v>
                </c:pt>
                <c:pt idx="14">
                  <c:v>16.5</c:v>
                </c:pt>
                <c:pt idx="15">
                  <c:v>4.4000000000000004</c:v>
                </c:pt>
                <c:pt idx="16">
                  <c:v>4.3</c:v>
                </c:pt>
                <c:pt idx="17">
                  <c:v>16.8</c:v>
                </c:pt>
                <c:pt idx="18">
                  <c:v>17.100000000000001</c:v>
                </c:pt>
                <c:pt idx="19">
                  <c:v>16</c:v>
                </c:pt>
                <c:pt idx="20">
                  <c:v>17.8</c:v>
                </c:pt>
                <c:pt idx="21">
                  <c:v>17</c:v>
                </c:pt>
                <c:pt idx="22">
                  <c:v>17.3</c:v>
                </c:pt>
                <c:pt idx="23">
                  <c:v>17</c:v>
                </c:pt>
                <c:pt idx="24">
                  <c:v>17.3</c:v>
                </c:pt>
                <c:pt idx="25">
                  <c:v>17</c:v>
                </c:pt>
                <c:pt idx="26">
                  <c:v>17.100000000000001</c:v>
                </c:pt>
                <c:pt idx="27">
                  <c:v>16.5</c:v>
                </c:pt>
                <c:pt idx="28">
                  <c:v>16.600000000000001</c:v>
                </c:pt>
                <c:pt idx="29">
                  <c:v>17.100000000000001</c:v>
                </c:pt>
                <c:pt idx="30">
                  <c:v>16</c:v>
                </c:pt>
                <c:pt idx="31">
                  <c:v>16</c:v>
                </c:pt>
                <c:pt idx="32">
                  <c:v>16.5</c:v>
                </c:pt>
                <c:pt idx="33">
                  <c:v>17.899999999999999</c:v>
                </c:pt>
                <c:pt idx="34">
                  <c:v>16</c:v>
                </c:pt>
                <c:pt idx="35">
                  <c:v>16</c:v>
                </c:pt>
                <c:pt idx="36">
                  <c:v>15.9</c:v>
                </c:pt>
                <c:pt idx="37">
                  <c:v>17</c:v>
                </c:pt>
                <c:pt idx="38">
                  <c:v>16.8</c:v>
                </c:pt>
                <c:pt idx="39">
                  <c:v>16.5</c:v>
                </c:pt>
                <c:pt idx="40">
                  <c:v>16.5</c:v>
                </c:pt>
                <c:pt idx="41">
                  <c:v>16.5</c:v>
                </c:pt>
                <c:pt idx="42">
                  <c:v>16.100000000000001</c:v>
                </c:pt>
                <c:pt idx="43">
                  <c:v>16.600000000000001</c:v>
                </c:pt>
                <c:pt idx="44">
                  <c:v>17.3</c:v>
                </c:pt>
                <c:pt idx="45">
                  <c:v>16.7</c:v>
                </c:pt>
                <c:pt idx="46">
                  <c:v>16.8</c:v>
                </c:pt>
                <c:pt idx="47">
                  <c:v>16.899999999999999</c:v>
                </c:pt>
              </c:numCache>
            </c:numRef>
          </c:val>
          <c:extLst>
            <c:ext xmlns:c16="http://schemas.microsoft.com/office/drawing/2014/chart" uri="{C3380CC4-5D6E-409C-BE32-E72D297353CC}">
              <c16:uniqueId val="{00000000-0275-4D8E-8DE9-037CAFFC9C5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275-4D8E-8DE9-037CAFFC9C5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7.9</c:v>
                </c:pt>
                <c:pt idx="2">
                  <c:v>7.9</c:v>
                </c:pt>
                <c:pt idx="3">
                  <c:v>7.2</c:v>
                </c:pt>
                <c:pt idx="4">
                  <c:v>8</c:v>
                </c:pt>
                <c:pt idx="5">
                  <c:v>8.1999999999999993</c:v>
                </c:pt>
                <c:pt idx="6">
                  <c:v>7.8</c:v>
                </c:pt>
                <c:pt idx="7">
                  <c:v>8.1999999999999993</c:v>
                </c:pt>
                <c:pt idx="8">
                  <c:v>8.3000000000000007</c:v>
                </c:pt>
                <c:pt idx="9">
                  <c:v>8</c:v>
                </c:pt>
                <c:pt idx="10">
                  <c:v>8.1</c:v>
                </c:pt>
                <c:pt idx="11">
                  <c:v>8.3000000000000007</c:v>
                </c:pt>
                <c:pt idx="12">
                  <c:v>6.6</c:v>
                </c:pt>
                <c:pt idx="13">
                  <c:v>7.7</c:v>
                </c:pt>
                <c:pt idx="14">
                  <c:v>8</c:v>
                </c:pt>
                <c:pt idx="15">
                  <c:v>7.9</c:v>
                </c:pt>
                <c:pt idx="16">
                  <c:v>8.1999999999999993</c:v>
                </c:pt>
                <c:pt idx="17">
                  <c:v>8.6</c:v>
                </c:pt>
                <c:pt idx="18">
                  <c:v>6.9</c:v>
                </c:pt>
                <c:pt idx="19">
                  <c:v>8.6</c:v>
                </c:pt>
                <c:pt idx="20">
                  <c:v>7.2</c:v>
                </c:pt>
                <c:pt idx="21">
                  <c:v>6.8</c:v>
                </c:pt>
                <c:pt idx="22">
                  <c:v>7.4</c:v>
                </c:pt>
                <c:pt idx="23">
                  <c:v>7.7</c:v>
                </c:pt>
                <c:pt idx="24">
                  <c:v>8.1</c:v>
                </c:pt>
                <c:pt idx="25">
                  <c:v>8</c:v>
                </c:pt>
                <c:pt idx="26">
                  <c:v>7.5</c:v>
                </c:pt>
                <c:pt idx="27">
                  <c:v>6.7</c:v>
                </c:pt>
                <c:pt idx="28">
                  <c:v>8.1</c:v>
                </c:pt>
                <c:pt idx="29">
                  <c:v>7.5</c:v>
                </c:pt>
                <c:pt idx="30">
                  <c:v>8.3000000000000007</c:v>
                </c:pt>
                <c:pt idx="31">
                  <c:v>8.1999999999999993</c:v>
                </c:pt>
                <c:pt idx="32">
                  <c:v>6.5</c:v>
                </c:pt>
                <c:pt idx="33">
                  <c:v>8.5</c:v>
                </c:pt>
                <c:pt idx="34">
                  <c:v>8.1</c:v>
                </c:pt>
                <c:pt idx="35">
                  <c:v>7.7</c:v>
                </c:pt>
                <c:pt idx="36">
                  <c:v>8.1999999999999993</c:v>
                </c:pt>
                <c:pt idx="37">
                  <c:v>8.3000000000000007</c:v>
                </c:pt>
                <c:pt idx="38">
                  <c:v>8.1999999999999993</c:v>
                </c:pt>
                <c:pt idx="39">
                  <c:v>7.9</c:v>
                </c:pt>
                <c:pt idx="40">
                  <c:v>7.8</c:v>
                </c:pt>
                <c:pt idx="41">
                  <c:v>7.7</c:v>
                </c:pt>
                <c:pt idx="42">
                  <c:v>8</c:v>
                </c:pt>
                <c:pt idx="43">
                  <c:v>7.9</c:v>
                </c:pt>
                <c:pt idx="44">
                  <c:v>7.9</c:v>
                </c:pt>
                <c:pt idx="45">
                  <c:v>8.5</c:v>
                </c:pt>
                <c:pt idx="46">
                  <c:v>8</c:v>
                </c:pt>
                <c:pt idx="47">
                  <c:v>8</c:v>
                </c:pt>
              </c:numCache>
            </c:numRef>
          </c:val>
          <c:extLst>
            <c:ext xmlns:c16="http://schemas.microsoft.com/office/drawing/2014/chart" uri="{C3380CC4-5D6E-409C-BE32-E72D297353CC}">
              <c16:uniqueId val="{00000002-0275-4D8E-8DE9-037CAFFC9C5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7">
                  <c:v>1.2</c:v>
                </c:pt>
                <c:pt idx="8">
                  <c:v>5.9</c:v>
                </c:pt>
                <c:pt idx="9">
                  <c:v>5.9</c:v>
                </c:pt>
                <c:pt idx="10">
                  <c:v>6.8</c:v>
                </c:pt>
                <c:pt idx="11">
                  <c:v>8.6</c:v>
                </c:pt>
                <c:pt idx="12">
                  <c:v>8.4</c:v>
                </c:pt>
                <c:pt idx="13">
                  <c:v>8.3000000000000007</c:v>
                </c:pt>
                <c:pt idx="14">
                  <c:v>8</c:v>
                </c:pt>
                <c:pt idx="15">
                  <c:v>7.8</c:v>
                </c:pt>
                <c:pt idx="16">
                  <c:v>8.5</c:v>
                </c:pt>
                <c:pt idx="17">
                  <c:v>8.1</c:v>
                </c:pt>
                <c:pt idx="18">
                  <c:v>7.7</c:v>
                </c:pt>
                <c:pt idx="19">
                  <c:v>8.1999999999999993</c:v>
                </c:pt>
                <c:pt idx="20">
                  <c:v>9.1999999999999993</c:v>
                </c:pt>
                <c:pt idx="21">
                  <c:v>9.1999999999999993</c:v>
                </c:pt>
                <c:pt idx="22">
                  <c:v>8.9</c:v>
                </c:pt>
                <c:pt idx="23">
                  <c:v>9</c:v>
                </c:pt>
                <c:pt idx="24">
                  <c:v>9</c:v>
                </c:pt>
                <c:pt idx="25">
                  <c:v>9.6999999999999993</c:v>
                </c:pt>
                <c:pt idx="26">
                  <c:v>9.1999999999999993</c:v>
                </c:pt>
                <c:pt idx="27">
                  <c:v>9.6999999999999993</c:v>
                </c:pt>
                <c:pt idx="28">
                  <c:v>9.8000000000000007</c:v>
                </c:pt>
                <c:pt idx="29">
                  <c:v>9.1999999999999993</c:v>
                </c:pt>
                <c:pt idx="30">
                  <c:v>8.1</c:v>
                </c:pt>
                <c:pt idx="31">
                  <c:v>9.1</c:v>
                </c:pt>
                <c:pt idx="32">
                  <c:v>9.3000000000000007</c:v>
                </c:pt>
                <c:pt idx="33">
                  <c:v>9.3000000000000007</c:v>
                </c:pt>
                <c:pt idx="34">
                  <c:v>9.9</c:v>
                </c:pt>
                <c:pt idx="35">
                  <c:v>9.8000000000000007</c:v>
                </c:pt>
                <c:pt idx="36">
                  <c:v>9.6999999999999993</c:v>
                </c:pt>
                <c:pt idx="37">
                  <c:v>9.5</c:v>
                </c:pt>
                <c:pt idx="38">
                  <c:v>9.8000000000000007</c:v>
                </c:pt>
                <c:pt idx="39">
                  <c:v>9.1999999999999993</c:v>
                </c:pt>
                <c:pt idx="40">
                  <c:v>8.5</c:v>
                </c:pt>
                <c:pt idx="41">
                  <c:v>8.5</c:v>
                </c:pt>
                <c:pt idx="42">
                  <c:v>8.5</c:v>
                </c:pt>
                <c:pt idx="43">
                  <c:v>8</c:v>
                </c:pt>
                <c:pt idx="44">
                  <c:v>9</c:v>
                </c:pt>
                <c:pt idx="45">
                  <c:v>9</c:v>
                </c:pt>
                <c:pt idx="46">
                  <c:v>9.6</c:v>
                </c:pt>
                <c:pt idx="47">
                  <c:v>8.8000000000000007</c:v>
                </c:pt>
              </c:numCache>
            </c:numRef>
          </c:val>
          <c:extLst>
            <c:ext xmlns:c16="http://schemas.microsoft.com/office/drawing/2014/chart" uri="{C3380CC4-5D6E-409C-BE32-E72D297353CC}">
              <c16:uniqueId val="{00000003-0275-4D8E-8DE9-037CAFFC9C5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57.6</c:v>
                </c:pt>
                <c:pt idx="1">
                  <c:v>55.9</c:v>
                </c:pt>
                <c:pt idx="2">
                  <c:v>57</c:v>
                </c:pt>
                <c:pt idx="3">
                  <c:v>57.1</c:v>
                </c:pt>
                <c:pt idx="4">
                  <c:v>56.7</c:v>
                </c:pt>
                <c:pt idx="5">
                  <c:v>56.4</c:v>
                </c:pt>
                <c:pt idx="6">
                  <c:v>56.3</c:v>
                </c:pt>
                <c:pt idx="7">
                  <c:v>56.5</c:v>
                </c:pt>
                <c:pt idx="8">
                  <c:v>56.1</c:v>
                </c:pt>
                <c:pt idx="9">
                  <c:v>56.7</c:v>
                </c:pt>
                <c:pt idx="10">
                  <c:v>56.1</c:v>
                </c:pt>
                <c:pt idx="11">
                  <c:v>56.8</c:v>
                </c:pt>
                <c:pt idx="12">
                  <c:v>56.4</c:v>
                </c:pt>
                <c:pt idx="13">
                  <c:v>56.6</c:v>
                </c:pt>
                <c:pt idx="14">
                  <c:v>56.5</c:v>
                </c:pt>
                <c:pt idx="15">
                  <c:v>56</c:v>
                </c:pt>
                <c:pt idx="16">
                  <c:v>55.6</c:v>
                </c:pt>
                <c:pt idx="17">
                  <c:v>55.6</c:v>
                </c:pt>
                <c:pt idx="18">
                  <c:v>54.8</c:v>
                </c:pt>
                <c:pt idx="19">
                  <c:v>55</c:v>
                </c:pt>
                <c:pt idx="20">
                  <c:v>54.9</c:v>
                </c:pt>
                <c:pt idx="21">
                  <c:v>53.8</c:v>
                </c:pt>
                <c:pt idx="22">
                  <c:v>54.2</c:v>
                </c:pt>
                <c:pt idx="23">
                  <c:v>54.7</c:v>
                </c:pt>
                <c:pt idx="24">
                  <c:v>54.2</c:v>
                </c:pt>
                <c:pt idx="25">
                  <c:v>53.8</c:v>
                </c:pt>
                <c:pt idx="26">
                  <c:v>53.8</c:v>
                </c:pt>
                <c:pt idx="27">
                  <c:v>53.5</c:v>
                </c:pt>
                <c:pt idx="28">
                  <c:v>52.9</c:v>
                </c:pt>
                <c:pt idx="29">
                  <c:v>53.8</c:v>
                </c:pt>
                <c:pt idx="30">
                  <c:v>55.4</c:v>
                </c:pt>
                <c:pt idx="31">
                  <c:v>55.9</c:v>
                </c:pt>
                <c:pt idx="32">
                  <c:v>57.4</c:v>
                </c:pt>
                <c:pt idx="33">
                  <c:v>55.1</c:v>
                </c:pt>
                <c:pt idx="34">
                  <c:v>56.8</c:v>
                </c:pt>
                <c:pt idx="35">
                  <c:v>56.7</c:v>
                </c:pt>
                <c:pt idx="36">
                  <c:v>56.6</c:v>
                </c:pt>
                <c:pt idx="37">
                  <c:v>56.6</c:v>
                </c:pt>
                <c:pt idx="38">
                  <c:v>56.8</c:v>
                </c:pt>
                <c:pt idx="39">
                  <c:v>56.9</c:v>
                </c:pt>
                <c:pt idx="40">
                  <c:v>56.6</c:v>
                </c:pt>
                <c:pt idx="41">
                  <c:v>56.8</c:v>
                </c:pt>
                <c:pt idx="42">
                  <c:v>56.7</c:v>
                </c:pt>
                <c:pt idx="43">
                  <c:v>57</c:v>
                </c:pt>
                <c:pt idx="44">
                  <c:v>56.7</c:v>
                </c:pt>
                <c:pt idx="45">
                  <c:v>56.9</c:v>
                </c:pt>
                <c:pt idx="46">
                  <c:v>56.9</c:v>
                </c:pt>
                <c:pt idx="47">
                  <c:v>56.9</c:v>
                </c:pt>
              </c:numCache>
            </c:numRef>
          </c:val>
          <c:extLst>
            <c:ext xmlns:c16="http://schemas.microsoft.com/office/drawing/2014/chart" uri="{C3380CC4-5D6E-409C-BE32-E72D297353CC}">
              <c16:uniqueId val="{00000004-0275-4D8E-8DE9-037CAFFC9C5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275-4D8E-8DE9-037CAFFC9C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TERMOCHILCA S.A.C.</c:v>
                </c:pt>
                <c:pt idx="10">
                  <c:v>CELEPSA</c:v>
                </c:pt>
                <c:pt idx="11">
                  <c:v>CHINANGO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ENERGÍA EÓLICA S.A.</c:v>
                </c:pt>
                <c:pt idx="21">
                  <c:v>PARQUE EOLICO TRES HERMANAS S.A.C.</c:v>
                </c:pt>
                <c:pt idx="22">
                  <c:v>EGEJUNIN</c:v>
                </c:pt>
                <c:pt idx="23">
                  <c:v>GENERADORA DE ENERGÍA DEL PERÚ</c:v>
                </c:pt>
                <c:pt idx="24">
                  <c:v>SINERSA</c:v>
                </c:pt>
                <c:pt idx="25">
                  <c:v>GR CORTARRAMA SOCIEDAD ANONIMA CERRADA</c:v>
                </c:pt>
                <c:pt idx="26">
                  <c:v>EMPRESA DE GENERACION HUANZA</c:v>
                </c:pt>
                <c:pt idx="27">
                  <c:v>EMPRESA DE GENERACION ELECTRICA SANTA ANA S.A.C.</c:v>
                </c:pt>
                <c:pt idx="28">
                  <c:v>EMPRESA DE GENERACION ELECTRICA RIO BAÑOS S.A.C.</c:v>
                </c:pt>
                <c:pt idx="29">
                  <c:v>EMPRESA ELECTRICA AGUA AZUL</c:v>
                </c:pt>
                <c:pt idx="30">
                  <c:v>HIDROELECTRICA HUANCHOR S.A.C.</c:v>
                </c:pt>
                <c:pt idx="31">
                  <c:v>HUAURA POWER GROUP S.A.</c:v>
                </c:pt>
                <c:pt idx="32">
                  <c:v>CELEPSA RENOVABLES S.R.L.</c:v>
                </c:pt>
                <c:pt idx="33">
                  <c:v>GENERACIÓN ANDINA S.A.C.</c:v>
                </c:pt>
                <c:pt idx="34">
                  <c:v>TERMOSELVA</c:v>
                </c:pt>
                <c:pt idx="35">
                  <c:v>EGESUR</c:v>
                </c:pt>
                <c:pt idx="36">
                  <c:v>PARQUE EOLICO MARCONA S.A.C.</c:v>
                </c:pt>
                <c:pt idx="37">
                  <c:v>PERUANA DE INVERSIONES EN ENERGIAS RENOVABLES S.A.</c:v>
                </c:pt>
                <c:pt idx="38">
                  <c:v>EMPRESA ELECTRICA RIO DOBLE</c:v>
                </c:pt>
                <c:pt idx="39">
                  <c:v>AGRO INDUSTRIAL PARAMONGA S.A.</c:v>
                </c:pt>
                <c:pt idx="40">
                  <c:v>ANDEAN POWER S.A.C.</c:v>
                </c:pt>
                <c:pt idx="41">
                  <c:v>PETRAMAS</c:v>
                </c:pt>
                <c:pt idx="42">
                  <c:v>GR TARUCA SOCIEDAD ANONIMA CERRADA</c:v>
                </c:pt>
                <c:pt idx="43">
                  <c:v>BIOENERGIA DEL CHIRA S.A.</c:v>
                </c:pt>
                <c:pt idx="44">
                  <c:v>GR PAINO SOCIEDAD ANONIMA CERRADA</c:v>
                </c:pt>
                <c:pt idx="45">
                  <c:v>AGROINDUSTRIAS SAN JACINTO S.A.A.</c:v>
                </c:pt>
                <c:pt idx="46">
                  <c:v>ENEL GENERACION PIURA S.A.</c:v>
                </c:pt>
                <c:pt idx="47">
                  <c:v>PANAMERICANA  SOLAR SAC.</c:v>
                </c:pt>
                <c:pt idx="48">
                  <c:v>MAJES ARCUS S.A.C.</c:v>
                </c:pt>
                <c:pt idx="49">
                  <c:v>REPARTICIÓN ARCUS S.A.C.</c:v>
                </c:pt>
                <c:pt idx="50">
                  <c:v>TACNA SOLAR SAC.</c:v>
                </c:pt>
                <c:pt idx="51">
                  <c:v>MOQUEGUA FV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479935.7</c:v>
                </c:pt>
                <c:pt idx="1">
                  <c:v>434175.2</c:v>
                </c:pt>
                <c:pt idx="2">
                  <c:v>365992.35</c:v>
                </c:pt>
                <c:pt idx="3">
                  <c:v>364189.95500000002</c:v>
                </c:pt>
                <c:pt idx="4">
                  <c:v>199890.59463000001</c:v>
                </c:pt>
                <c:pt idx="5">
                  <c:v>126640.05</c:v>
                </c:pt>
                <c:pt idx="6">
                  <c:v>111620.75</c:v>
                </c:pt>
                <c:pt idx="7">
                  <c:v>107040.1</c:v>
                </c:pt>
                <c:pt idx="8">
                  <c:v>69765.800040000002</c:v>
                </c:pt>
                <c:pt idx="9">
                  <c:v>61907.334999999999</c:v>
                </c:pt>
                <c:pt idx="10">
                  <c:v>61460.3</c:v>
                </c:pt>
                <c:pt idx="11">
                  <c:v>54930.35</c:v>
                </c:pt>
                <c:pt idx="12">
                  <c:v>42145.75</c:v>
                </c:pt>
                <c:pt idx="13">
                  <c:v>40596.550000000003</c:v>
                </c:pt>
                <c:pt idx="14">
                  <c:v>38113.550000000003</c:v>
                </c:pt>
                <c:pt idx="15">
                  <c:v>37396.1</c:v>
                </c:pt>
                <c:pt idx="16">
                  <c:v>32373.7</c:v>
                </c:pt>
                <c:pt idx="17">
                  <c:v>25175.9</c:v>
                </c:pt>
                <c:pt idx="18">
                  <c:v>24594.734</c:v>
                </c:pt>
                <c:pt idx="19">
                  <c:v>24480.15</c:v>
                </c:pt>
                <c:pt idx="20">
                  <c:v>19757.8</c:v>
                </c:pt>
                <c:pt idx="21">
                  <c:v>19571.900000000001</c:v>
                </c:pt>
                <c:pt idx="22">
                  <c:v>15250</c:v>
                </c:pt>
                <c:pt idx="23">
                  <c:v>14714.1</c:v>
                </c:pt>
                <c:pt idx="24">
                  <c:v>12142.25</c:v>
                </c:pt>
                <c:pt idx="25">
                  <c:v>9906.65</c:v>
                </c:pt>
                <c:pt idx="26">
                  <c:v>9799.7999999999993</c:v>
                </c:pt>
                <c:pt idx="27">
                  <c:v>8621.4</c:v>
                </c:pt>
                <c:pt idx="28">
                  <c:v>8281.15</c:v>
                </c:pt>
                <c:pt idx="29">
                  <c:v>8257.6350000000002</c:v>
                </c:pt>
                <c:pt idx="30">
                  <c:v>8113.25</c:v>
                </c:pt>
                <c:pt idx="31">
                  <c:v>7977.8</c:v>
                </c:pt>
                <c:pt idx="32">
                  <c:v>7965.7</c:v>
                </c:pt>
                <c:pt idx="33">
                  <c:v>7368.75</c:v>
                </c:pt>
                <c:pt idx="34">
                  <c:v>7338.75</c:v>
                </c:pt>
                <c:pt idx="35">
                  <c:v>7264.2650000000003</c:v>
                </c:pt>
                <c:pt idx="36">
                  <c:v>6919.05</c:v>
                </c:pt>
                <c:pt idx="37">
                  <c:v>6855.85</c:v>
                </c:pt>
                <c:pt idx="38">
                  <c:v>6063.4</c:v>
                </c:pt>
                <c:pt idx="39">
                  <c:v>6023.15</c:v>
                </c:pt>
                <c:pt idx="40">
                  <c:v>4735.3</c:v>
                </c:pt>
                <c:pt idx="41">
                  <c:v>4230.3</c:v>
                </c:pt>
                <c:pt idx="42">
                  <c:v>4029.7</c:v>
                </c:pt>
                <c:pt idx="43">
                  <c:v>3683.7</c:v>
                </c:pt>
                <c:pt idx="44">
                  <c:v>3240</c:v>
                </c:pt>
                <c:pt idx="45">
                  <c:v>2579.4349999999999</c:v>
                </c:pt>
                <c:pt idx="46">
                  <c:v>2264.5</c:v>
                </c:pt>
                <c:pt idx="47">
                  <c:v>2167.0500000000002</c:v>
                </c:pt>
                <c:pt idx="48">
                  <c:v>2031.29</c:v>
                </c:pt>
                <c:pt idx="49">
                  <c:v>1939.65</c:v>
                </c:pt>
                <c:pt idx="50">
                  <c:v>1832.6</c:v>
                </c:pt>
                <c:pt idx="51">
                  <c:v>1825.3</c:v>
                </c:pt>
                <c:pt idx="52">
                  <c:v>1587.2</c:v>
                </c:pt>
                <c:pt idx="53">
                  <c:v>1491.35</c:v>
                </c:pt>
                <c:pt idx="54">
                  <c:v>1344.25</c:v>
                </c:pt>
                <c:pt idx="55">
                  <c:v>1329.6</c:v>
                </c:pt>
                <c:pt idx="56">
                  <c:v>1325.5</c:v>
                </c:pt>
                <c:pt idx="57">
                  <c:v>876.4</c:v>
                </c:pt>
                <c:pt idx="58">
                  <c:v>360.2</c:v>
                </c:pt>
                <c:pt idx="59">
                  <c:v>134.19999999999999</c:v>
                </c:pt>
                <c:pt idx="60">
                  <c:v>43.8</c:v>
                </c:pt>
                <c:pt idx="61">
                  <c:v>36.268484999999998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8A-411A-8EC4-E9CA245EE01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407.5</c:v>
                </c:pt>
                <c:pt idx="1">
                  <c:v>410.6</c:v>
                </c:pt>
                <c:pt idx="2">
                  <c:v>408.4</c:v>
                </c:pt>
                <c:pt idx="3">
                  <c:v>404.4</c:v>
                </c:pt>
                <c:pt idx="4">
                  <c:v>409.7</c:v>
                </c:pt>
                <c:pt idx="5">
                  <c:v>402.4</c:v>
                </c:pt>
                <c:pt idx="6">
                  <c:v>406.8</c:v>
                </c:pt>
                <c:pt idx="7">
                  <c:v>411</c:v>
                </c:pt>
                <c:pt idx="8">
                  <c:v>421.5</c:v>
                </c:pt>
                <c:pt idx="9">
                  <c:v>432.3</c:v>
                </c:pt>
                <c:pt idx="10">
                  <c:v>427.4</c:v>
                </c:pt>
                <c:pt idx="11">
                  <c:v>421.3</c:v>
                </c:pt>
                <c:pt idx="12">
                  <c:v>413</c:v>
                </c:pt>
                <c:pt idx="13">
                  <c:v>425</c:v>
                </c:pt>
                <c:pt idx="14">
                  <c:v>424.9</c:v>
                </c:pt>
                <c:pt idx="15">
                  <c:v>534.20000000000005</c:v>
                </c:pt>
                <c:pt idx="16">
                  <c:v>542.4</c:v>
                </c:pt>
                <c:pt idx="17">
                  <c:v>539.9</c:v>
                </c:pt>
                <c:pt idx="18">
                  <c:v>533.70000000000005</c:v>
                </c:pt>
                <c:pt idx="19">
                  <c:v>535.9</c:v>
                </c:pt>
                <c:pt idx="20">
                  <c:v>545</c:v>
                </c:pt>
                <c:pt idx="21">
                  <c:v>545</c:v>
                </c:pt>
                <c:pt idx="22">
                  <c:v>543.29999999999995</c:v>
                </c:pt>
                <c:pt idx="23">
                  <c:v>565</c:v>
                </c:pt>
                <c:pt idx="24">
                  <c:v>561</c:v>
                </c:pt>
                <c:pt idx="25">
                  <c:v>569.29999999999995</c:v>
                </c:pt>
                <c:pt idx="26">
                  <c:v>566.6</c:v>
                </c:pt>
                <c:pt idx="27">
                  <c:v>576.79999999999995</c:v>
                </c:pt>
                <c:pt idx="28">
                  <c:v>583.29999999999995</c:v>
                </c:pt>
                <c:pt idx="29">
                  <c:v>581</c:v>
                </c:pt>
                <c:pt idx="30">
                  <c:v>583.5</c:v>
                </c:pt>
                <c:pt idx="31">
                  <c:v>584</c:v>
                </c:pt>
                <c:pt idx="32">
                  <c:v>583.29999999999995</c:v>
                </c:pt>
                <c:pt idx="33">
                  <c:v>591.20000000000005</c:v>
                </c:pt>
                <c:pt idx="34">
                  <c:v>577.5</c:v>
                </c:pt>
                <c:pt idx="35">
                  <c:v>586.79999999999995</c:v>
                </c:pt>
                <c:pt idx="36">
                  <c:v>616.70000000000005</c:v>
                </c:pt>
                <c:pt idx="37">
                  <c:v>618.9</c:v>
                </c:pt>
                <c:pt idx="38">
                  <c:v>603.4</c:v>
                </c:pt>
                <c:pt idx="39">
                  <c:v>595.9</c:v>
                </c:pt>
                <c:pt idx="40">
                  <c:v>586.29999999999995</c:v>
                </c:pt>
                <c:pt idx="41">
                  <c:v>595.1</c:v>
                </c:pt>
                <c:pt idx="42">
                  <c:v>594.79999999999995</c:v>
                </c:pt>
                <c:pt idx="43">
                  <c:v>596</c:v>
                </c:pt>
                <c:pt idx="44">
                  <c:v>586.79999999999995</c:v>
                </c:pt>
                <c:pt idx="45">
                  <c:v>472.9</c:v>
                </c:pt>
                <c:pt idx="46">
                  <c:v>441.3</c:v>
                </c:pt>
                <c:pt idx="47">
                  <c:v>428.7</c:v>
                </c:pt>
              </c:numCache>
            </c:numRef>
          </c:val>
          <c:extLst>
            <c:ext xmlns:c16="http://schemas.microsoft.com/office/drawing/2014/chart" uri="{C3380CC4-5D6E-409C-BE32-E72D297353CC}">
              <c16:uniqueId val="{00000000-D92C-439C-9BA3-C0B691570E2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5470.2905899999996</c:v>
                </c:pt>
                <c:pt idx="1">
                  <c:v>5412.5314699999999</c:v>
                </c:pt>
                <c:pt idx="2">
                  <c:v>5376.5160999999998</c:v>
                </c:pt>
                <c:pt idx="3">
                  <c:v>5341.2870899999998</c:v>
                </c:pt>
                <c:pt idx="4">
                  <c:v>5190.5240299999996</c:v>
                </c:pt>
                <c:pt idx="5">
                  <c:v>5277.7969599999997</c:v>
                </c:pt>
                <c:pt idx="6">
                  <c:v>5302.8071499999996</c:v>
                </c:pt>
                <c:pt idx="7">
                  <c:v>5280.1073100000003</c:v>
                </c:pt>
                <c:pt idx="8">
                  <c:v>5238.2693600000002</c:v>
                </c:pt>
                <c:pt idx="9">
                  <c:v>5292.2391699999998</c:v>
                </c:pt>
                <c:pt idx="10">
                  <c:v>5337.2343199999996</c:v>
                </c:pt>
                <c:pt idx="11">
                  <c:v>5436.9591</c:v>
                </c:pt>
                <c:pt idx="12">
                  <c:v>5663.8264600000002</c:v>
                </c:pt>
                <c:pt idx="13">
                  <c:v>5502.5143200000002</c:v>
                </c:pt>
                <c:pt idx="14">
                  <c:v>5546.2033099999999</c:v>
                </c:pt>
                <c:pt idx="15">
                  <c:v>5214.5002800000002</c:v>
                </c:pt>
                <c:pt idx="16">
                  <c:v>5395.7178199999998</c:v>
                </c:pt>
                <c:pt idx="17">
                  <c:v>5488.4653399999997</c:v>
                </c:pt>
                <c:pt idx="18">
                  <c:v>5526.0160299999998</c:v>
                </c:pt>
                <c:pt idx="19">
                  <c:v>5453.0046599999996</c:v>
                </c:pt>
                <c:pt idx="20">
                  <c:v>5672.06808</c:v>
                </c:pt>
                <c:pt idx="21">
                  <c:v>5697.2804999999998</c:v>
                </c:pt>
                <c:pt idx="22">
                  <c:v>5679.2176099999997</c:v>
                </c:pt>
                <c:pt idx="23">
                  <c:v>5677.08266</c:v>
                </c:pt>
                <c:pt idx="24">
                  <c:v>5472.9032900000002</c:v>
                </c:pt>
                <c:pt idx="25">
                  <c:v>5489.5386600000002</c:v>
                </c:pt>
                <c:pt idx="26">
                  <c:v>5420.58842</c:v>
                </c:pt>
                <c:pt idx="27">
                  <c:v>5479.6421600000003</c:v>
                </c:pt>
                <c:pt idx="28">
                  <c:v>5609.4491200000002</c:v>
                </c:pt>
                <c:pt idx="29">
                  <c:v>5560.8326100000004</c:v>
                </c:pt>
                <c:pt idx="30">
                  <c:v>5597.6496900000002</c:v>
                </c:pt>
                <c:pt idx="31">
                  <c:v>5779.4060399999998</c:v>
                </c:pt>
                <c:pt idx="32">
                  <c:v>6016.5807000000004</c:v>
                </c:pt>
                <c:pt idx="33">
                  <c:v>6172.2560599999997</c:v>
                </c:pt>
                <c:pt idx="34">
                  <c:v>6129.17767</c:v>
                </c:pt>
                <c:pt idx="35">
                  <c:v>6141.5747099999999</c:v>
                </c:pt>
                <c:pt idx="36">
                  <c:v>6169.3567700000003</c:v>
                </c:pt>
                <c:pt idx="37">
                  <c:v>6159.1930599999996</c:v>
                </c:pt>
                <c:pt idx="38">
                  <c:v>6169.2688099999996</c:v>
                </c:pt>
                <c:pt idx="39">
                  <c:v>6179.1948000000002</c:v>
                </c:pt>
                <c:pt idx="40">
                  <c:v>6124.8960299999999</c:v>
                </c:pt>
                <c:pt idx="41">
                  <c:v>6122.4215800000002</c:v>
                </c:pt>
                <c:pt idx="42">
                  <c:v>5931.4697999999999</c:v>
                </c:pt>
                <c:pt idx="43">
                  <c:v>5894.9578899999997</c:v>
                </c:pt>
                <c:pt idx="44">
                  <c:v>5862.7723100000003</c:v>
                </c:pt>
                <c:pt idx="45">
                  <c:v>5797.0382099999997</c:v>
                </c:pt>
                <c:pt idx="46">
                  <c:v>5666.6433200000001</c:v>
                </c:pt>
                <c:pt idx="47">
                  <c:v>5568.6978300000001</c:v>
                </c:pt>
              </c:numCache>
            </c:numRef>
          </c:val>
          <c:extLst>
            <c:ext xmlns:c16="http://schemas.microsoft.com/office/drawing/2014/chart" uri="{C3380CC4-5D6E-409C-BE32-E72D297353CC}">
              <c16:uniqueId val="{00000001-D92C-439C-9BA3-C0B691570E2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600.601</c:v>
                </c:pt>
                <c:pt idx="1">
                  <c:v>457.07</c:v>
                </c:pt>
                <c:pt idx="2">
                  <c:v>464.30700000000002</c:v>
                </c:pt>
                <c:pt idx="3">
                  <c:v>465.99400000000003</c:v>
                </c:pt>
                <c:pt idx="4">
                  <c:v>498.41</c:v>
                </c:pt>
                <c:pt idx="5">
                  <c:v>462.68299999999999</c:v>
                </c:pt>
                <c:pt idx="6">
                  <c:v>479.49299999999999</c:v>
                </c:pt>
                <c:pt idx="7">
                  <c:v>464.46600000000001</c:v>
                </c:pt>
                <c:pt idx="8">
                  <c:v>479.28800000000001</c:v>
                </c:pt>
                <c:pt idx="9">
                  <c:v>478.02600000000001</c:v>
                </c:pt>
                <c:pt idx="10">
                  <c:v>545.65300000000002</c:v>
                </c:pt>
                <c:pt idx="11">
                  <c:v>525.22900000000004</c:v>
                </c:pt>
                <c:pt idx="12">
                  <c:v>537.66200000000003</c:v>
                </c:pt>
                <c:pt idx="13">
                  <c:v>613.29700000000003</c:v>
                </c:pt>
                <c:pt idx="14">
                  <c:v>847.98400000000004</c:v>
                </c:pt>
                <c:pt idx="15">
                  <c:v>1000.9690000000001</c:v>
                </c:pt>
                <c:pt idx="16">
                  <c:v>1018.904</c:v>
                </c:pt>
                <c:pt idx="17">
                  <c:v>1000.822</c:v>
                </c:pt>
                <c:pt idx="18">
                  <c:v>1087.1500000000001</c:v>
                </c:pt>
                <c:pt idx="19">
                  <c:v>1114.48</c:v>
                </c:pt>
                <c:pt idx="20">
                  <c:v>1080.1130000000001</c:v>
                </c:pt>
                <c:pt idx="21">
                  <c:v>1140.636</c:v>
                </c:pt>
                <c:pt idx="22">
                  <c:v>1127.5889999999999</c:v>
                </c:pt>
                <c:pt idx="23">
                  <c:v>1145.925</c:v>
                </c:pt>
                <c:pt idx="24">
                  <c:v>1137.5070000000001</c:v>
                </c:pt>
                <c:pt idx="25">
                  <c:v>1166.33</c:v>
                </c:pt>
                <c:pt idx="26">
                  <c:v>1157.671</c:v>
                </c:pt>
                <c:pt idx="27">
                  <c:v>1153.9749999999999</c:v>
                </c:pt>
                <c:pt idx="28">
                  <c:v>1166.7809999999999</c:v>
                </c:pt>
                <c:pt idx="29">
                  <c:v>1141.385</c:v>
                </c:pt>
                <c:pt idx="30">
                  <c:v>1097.7360000000001</c:v>
                </c:pt>
                <c:pt idx="31">
                  <c:v>1001.327</c:v>
                </c:pt>
                <c:pt idx="32">
                  <c:v>738.71199999999999</c:v>
                </c:pt>
                <c:pt idx="33">
                  <c:v>611.48599999999999</c:v>
                </c:pt>
                <c:pt idx="34">
                  <c:v>544.73199999999997</c:v>
                </c:pt>
                <c:pt idx="35">
                  <c:v>677.28700000000003</c:v>
                </c:pt>
                <c:pt idx="36">
                  <c:v>696.72799999999995</c:v>
                </c:pt>
                <c:pt idx="37">
                  <c:v>692.96100000000001</c:v>
                </c:pt>
                <c:pt idx="38">
                  <c:v>695.75</c:v>
                </c:pt>
                <c:pt idx="39">
                  <c:v>691.01</c:v>
                </c:pt>
                <c:pt idx="40">
                  <c:v>690.75099999999998</c:v>
                </c:pt>
                <c:pt idx="41">
                  <c:v>694.24800000000005</c:v>
                </c:pt>
                <c:pt idx="42">
                  <c:v>688.48299999999995</c:v>
                </c:pt>
                <c:pt idx="43">
                  <c:v>694.89200000000005</c:v>
                </c:pt>
                <c:pt idx="44">
                  <c:v>681.63199999999995</c:v>
                </c:pt>
                <c:pt idx="45">
                  <c:v>578.32000000000005</c:v>
                </c:pt>
                <c:pt idx="46">
                  <c:v>560.61</c:v>
                </c:pt>
                <c:pt idx="47">
                  <c:v>555.66499999999996</c:v>
                </c:pt>
              </c:numCache>
            </c:numRef>
          </c:val>
          <c:extLst>
            <c:ext xmlns:c16="http://schemas.microsoft.com/office/drawing/2014/chart" uri="{C3380CC4-5D6E-409C-BE32-E72D297353CC}">
              <c16:uniqueId val="{00000002-D92C-439C-9BA3-C0B691570E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3841.0010000000002</c:v>
                </c:pt>
                <c:pt idx="1">
                  <c:v>3677.27</c:v>
                </c:pt>
                <c:pt idx="2">
                  <c:v>3710.9070000000002</c:v>
                </c:pt>
                <c:pt idx="3">
                  <c:v>3752.3939999999998</c:v>
                </c:pt>
                <c:pt idx="4">
                  <c:v>3735.01</c:v>
                </c:pt>
                <c:pt idx="5">
                  <c:v>3597.0830000000001</c:v>
                </c:pt>
                <c:pt idx="6">
                  <c:v>3746.1930000000002</c:v>
                </c:pt>
                <c:pt idx="7">
                  <c:v>3642.2660000000001</c:v>
                </c:pt>
                <c:pt idx="8">
                  <c:v>3614.5880000000002</c:v>
                </c:pt>
                <c:pt idx="9">
                  <c:v>3486.9259999999999</c:v>
                </c:pt>
                <c:pt idx="10">
                  <c:v>3785.2530000000002</c:v>
                </c:pt>
                <c:pt idx="11">
                  <c:v>3707.529</c:v>
                </c:pt>
                <c:pt idx="12">
                  <c:v>3921.962</c:v>
                </c:pt>
                <c:pt idx="13">
                  <c:v>3791.5970000000002</c:v>
                </c:pt>
                <c:pt idx="14">
                  <c:v>3785.5839999999998</c:v>
                </c:pt>
                <c:pt idx="15">
                  <c:v>3577.6689999999999</c:v>
                </c:pt>
                <c:pt idx="16">
                  <c:v>3591.2040000000002</c:v>
                </c:pt>
                <c:pt idx="17">
                  <c:v>3648.3220000000001</c:v>
                </c:pt>
                <c:pt idx="18">
                  <c:v>3742.55</c:v>
                </c:pt>
                <c:pt idx="19">
                  <c:v>3719.68</c:v>
                </c:pt>
                <c:pt idx="20">
                  <c:v>3829.0129999999999</c:v>
                </c:pt>
                <c:pt idx="21">
                  <c:v>3939.3359999999998</c:v>
                </c:pt>
                <c:pt idx="22">
                  <c:v>3805.0889999999999</c:v>
                </c:pt>
                <c:pt idx="23">
                  <c:v>3849.125</c:v>
                </c:pt>
                <c:pt idx="24">
                  <c:v>3803.3069999999998</c:v>
                </c:pt>
                <c:pt idx="25">
                  <c:v>3911.83</c:v>
                </c:pt>
                <c:pt idx="26">
                  <c:v>3848.7710000000002</c:v>
                </c:pt>
                <c:pt idx="27">
                  <c:v>3907.2750000000001</c:v>
                </c:pt>
                <c:pt idx="28">
                  <c:v>4011.7809999999999</c:v>
                </c:pt>
                <c:pt idx="29">
                  <c:v>4071.6849999999999</c:v>
                </c:pt>
                <c:pt idx="30">
                  <c:v>4167.1360000000004</c:v>
                </c:pt>
                <c:pt idx="31">
                  <c:v>4337.7269999999999</c:v>
                </c:pt>
                <c:pt idx="32">
                  <c:v>4204.8119999999999</c:v>
                </c:pt>
                <c:pt idx="33">
                  <c:v>4119.0860000000002</c:v>
                </c:pt>
                <c:pt idx="34">
                  <c:v>4048.5320000000002</c:v>
                </c:pt>
                <c:pt idx="35">
                  <c:v>4207.5870000000004</c:v>
                </c:pt>
                <c:pt idx="36">
                  <c:v>4289.5280000000002</c:v>
                </c:pt>
                <c:pt idx="37">
                  <c:v>4247.8609999999999</c:v>
                </c:pt>
                <c:pt idx="38">
                  <c:v>4252.3500000000004</c:v>
                </c:pt>
                <c:pt idx="39">
                  <c:v>4315.6099999999997</c:v>
                </c:pt>
                <c:pt idx="40">
                  <c:v>4190.0510000000004</c:v>
                </c:pt>
                <c:pt idx="41">
                  <c:v>4358.1480000000001</c:v>
                </c:pt>
                <c:pt idx="42">
                  <c:v>4227.4830000000002</c:v>
                </c:pt>
                <c:pt idx="43">
                  <c:v>4173.5919999999996</c:v>
                </c:pt>
                <c:pt idx="44">
                  <c:v>4125.9319999999998</c:v>
                </c:pt>
                <c:pt idx="45">
                  <c:v>3893.62</c:v>
                </c:pt>
                <c:pt idx="46">
                  <c:v>3769.31</c:v>
                </c:pt>
                <c:pt idx="47">
                  <c:v>3677.4650000000001</c:v>
                </c:pt>
              </c:numCache>
            </c:numRef>
          </c:val>
          <c:extLst>
            <c:ext xmlns:c16="http://schemas.microsoft.com/office/drawing/2014/chart" uri="{C3380CC4-5D6E-409C-BE32-E72D297353CC}">
              <c16:uniqueId val="{00000000-DDF2-461C-8C9D-0C4041DB190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1886.09059</c:v>
                </c:pt>
                <c:pt idx="1">
                  <c:v>1835.3314700000001</c:v>
                </c:pt>
                <c:pt idx="2">
                  <c:v>1774.5161000000001</c:v>
                </c:pt>
                <c:pt idx="3">
                  <c:v>1710.8870899999999</c:v>
                </c:pt>
                <c:pt idx="4">
                  <c:v>1609.32403</c:v>
                </c:pt>
                <c:pt idx="5">
                  <c:v>1788.69696</c:v>
                </c:pt>
                <c:pt idx="6">
                  <c:v>1688.10715</c:v>
                </c:pt>
                <c:pt idx="7">
                  <c:v>1739.1073100000001</c:v>
                </c:pt>
                <c:pt idx="8">
                  <c:v>1755.4693600000001</c:v>
                </c:pt>
                <c:pt idx="9">
                  <c:v>1936.33917</c:v>
                </c:pt>
                <c:pt idx="10">
                  <c:v>1753.3343199999999</c:v>
                </c:pt>
                <c:pt idx="11">
                  <c:v>1916.4591</c:v>
                </c:pt>
                <c:pt idx="12">
                  <c:v>1923.52646</c:v>
                </c:pt>
                <c:pt idx="13">
                  <c:v>1924.31432</c:v>
                </c:pt>
                <c:pt idx="14">
                  <c:v>1964.80331</c:v>
                </c:pt>
                <c:pt idx="15">
                  <c:v>2005.1002800000001</c:v>
                </c:pt>
                <c:pt idx="16">
                  <c:v>2146.6178199999999</c:v>
                </c:pt>
                <c:pt idx="17">
                  <c:v>2186.66534</c:v>
                </c:pt>
                <c:pt idx="18">
                  <c:v>2194.1160300000001</c:v>
                </c:pt>
                <c:pt idx="19">
                  <c:v>2162.2046599999999</c:v>
                </c:pt>
                <c:pt idx="20">
                  <c:v>2275.1680799999999</c:v>
                </c:pt>
                <c:pt idx="21">
                  <c:v>2196.2804999999998</c:v>
                </c:pt>
                <c:pt idx="22">
                  <c:v>2284.6176099999998</c:v>
                </c:pt>
                <c:pt idx="23">
                  <c:v>2266.7826599999999</c:v>
                </c:pt>
                <c:pt idx="24">
                  <c:v>2099.10329</c:v>
                </c:pt>
                <c:pt idx="25">
                  <c:v>2018.8386599999999</c:v>
                </c:pt>
                <c:pt idx="26">
                  <c:v>1997.68842</c:v>
                </c:pt>
                <c:pt idx="27">
                  <c:v>2006.8421599999999</c:v>
                </c:pt>
                <c:pt idx="28">
                  <c:v>2066.14912</c:v>
                </c:pt>
                <c:pt idx="29">
                  <c:v>1959.1326100000001</c:v>
                </c:pt>
                <c:pt idx="30">
                  <c:v>1899.5496900000001</c:v>
                </c:pt>
                <c:pt idx="31">
                  <c:v>1925.50604</c:v>
                </c:pt>
                <c:pt idx="32">
                  <c:v>2216.6806999999999</c:v>
                </c:pt>
                <c:pt idx="33">
                  <c:v>2453.2560600000002</c:v>
                </c:pt>
                <c:pt idx="34">
                  <c:v>2430.2776699999999</c:v>
                </c:pt>
                <c:pt idx="35">
                  <c:v>2432.97471</c:v>
                </c:pt>
                <c:pt idx="36">
                  <c:v>2438.4567699999998</c:v>
                </c:pt>
                <c:pt idx="37">
                  <c:v>2452.1930600000001</c:v>
                </c:pt>
                <c:pt idx="38">
                  <c:v>2454.26881</c:v>
                </c:pt>
                <c:pt idx="39">
                  <c:v>2385.8948</c:v>
                </c:pt>
                <c:pt idx="40">
                  <c:v>2454.79603</c:v>
                </c:pt>
                <c:pt idx="41">
                  <c:v>2296.12158</c:v>
                </c:pt>
                <c:pt idx="42">
                  <c:v>2253.6698000000001</c:v>
                </c:pt>
                <c:pt idx="43">
                  <c:v>2255.8578900000002</c:v>
                </c:pt>
                <c:pt idx="44">
                  <c:v>2252.57231</c:v>
                </c:pt>
                <c:pt idx="45">
                  <c:v>2206.4382099999998</c:v>
                </c:pt>
                <c:pt idx="46">
                  <c:v>2172.4433199999999</c:v>
                </c:pt>
                <c:pt idx="47">
                  <c:v>2190.6978300000001</c:v>
                </c:pt>
              </c:numCache>
            </c:numRef>
          </c:val>
          <c:extLst>
            <c:ext xmlns:c16="http://schemas.microsoft.com/office/drawing/2014/chart" uri="{C3380CC4-5D6E-409C-BE32-E72D297353CC}">
              <c16:uniqueId val="{00000001-DDF2-461C-8C9D-0C4041DB190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5.7</c:v>
                </c:pt>
                <c:pt idx="13">
                  <c:v>76.8</c:v>
                </c:pt>
                <c:pt idx="14">
                  <c:v>322.60000000000002</c:v>
                </c:pt>
                <c:pt idx="15">
                  <c:v>461.7</c:v>
                </c:pt>
                <c:pt idx="16">
                  <c:v>523.6</c:v>
                </c:pt>
                <c:pt idx="17">
                  <c:v>504.7</c:v>
                </c:pt>
                <c:pt idx="18">
                  <c:v>533.9</c:v>
                </c:pt>
                <c:pt idx="19">
                  <c:v>563.6</c:v>
                </c:pt>
                <c:pt idx="20">
                  <c:v>507.3</c:v>
                </c:pt>
                <c:pt idx="21">
                  <c:v>558</c:v>
                </c:pt>
                <c:pt idx="22">
                  <c:v>564.29999999999995</c:v>
                </c:pt>
                <c:pt idx="23">
                  <c:v>571.4</c:v>
                </c:pt>
                <c:pt idx="24">
                  <c:v>578.20000000000005</c:v>
                </c:pt>
                <c:pt idx="25">
                  <c:v>579.1</c:v>
                </c:pt>
                <c:pt idx="26">
                  <c:v>578.1</c:v>
                </c:pt>
                <c:pt idx="27">
                  <c:v>577.5</c:v>
                </c:pt>
                <c:pt idx="28">
                  <c:v>576</c:v>
                </c:pt>
                <c:pt idx="29">
                  <c:v>547.4</c:v>
                </c:pt>
                <c:pt idx="30">
                  <c:v>504.6</c:v>
                </c:pt>
                <c:pt idx="31">
                  <c:v>395.7</c:v>
                </c:pt>
                <c:pt idx="32">
                  <c:v>206.1</c:v>
                </c:pt>
                <c:pt idx="33">
                  <c:v>41.7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DF2-461C-8C9D-0C4041DB190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751.3</c:v>
                </c:pt>
                <c:pt idx="1">
                  <c:v>767.6</c:v>
                </c:pt>
                <c:pt idx="2">
                  <c:v>763.8</c:v>
                </c:pt>
                <c:pt idx="3">
                  <c:v>748.4</c:v>
                </c:pt>
                <c:pt idx="4">
                  <c:v>754.3</c:v>
                </c:pt>
                <c:pt idx="5">
                  <c:v>757.1</c:v>
                </c:pt>
                <c:pt idx="6">
                  <c:v>754.8</c:v>
                </c:pt>
                <c:pt idx="7">
                  <c:v>774.2</c:v>
                </c:pt>
                <c:pt idx="8">
                  <c:v>769</c:v>
                </c:pt>
                <c:pt idx="9">
                  <c:v>779.3</c:v>
                </c:pt>
                <c:pt idx="10">
                  <c:v>771.7</c:v>
                </c:pt>
                <c:pt idx="11">
                  <c:v>759.5</c:v>
                </c:pt>
                <c:pt idx="12">
                  <c:v>763.3</c:v>
                </c:pt>
                <c:pt idx="13">
                  <c:v>748.1</c:v>
                </c:pt>
                <c:pt idx="14">
                  <c:v>746.1</c:v>
                </c:pt>
                <c:pt idx="15">
                  <c:v>705.2</c:v>
                </c:pt>
                <c:pt idx="16">
                  <c:v>695.6</c:v>
                </c:pt>
                <c:pt idx="17">
                  <c:v>689.5</c:v>
                </c:pt>
                <c:pt idx="18">
                  <c:v>676.3</c:v>
                </c:pt>
                <c:pt idx="19">
                  <c:v>657.9</c:v>
                </c:pt>
                <c:pt idx="20">
                  <c:v>685.7</c:v>
                </c:pt>
                <c:pt idx="21">
                  <c:v>689.3</c:v>
                </c:pt>
                <c:pt idx="22">
                  <c:v>696.1</c:v>
                </c:pt>
                <c:pt idx="23">
                  <c:v>700.7</c:v>
                </c:pt>
                <c:pt idx="24">
                  <c:v>690.8</c:v>
                </c:pt>
                <c:pt idx="25">
                  <c:v>715.4</c:v>
                </c:pt>
                <c:pt idx="26">
                  <c:v>720.3</c:v>
                </c:pt>
                <c:pt idx="27">
                  <c:v>718.8</c:v>
                </c:pt>
                <c:pt idx="28">
                  <c:v>705.6</c:v>
                </c:pt>
                <c:pt idx="29">
                  <c:v>705</c:v>
                </c:pt>
                <c:pt idx="30">
                  <c:v>707.6</c:v>
                </c:pt>
                <c:pt idx="31">
                  <c:v>705.8</c:v>
                </c:pt>
                <c:pt idx="32">
                  <c:v>711</c:v>
                </c:pt>
                <c:pt idx="33">
                  <c:v>760.9</c:v>
                </c:pt>
                <c:pt idx="34">
                  <c:v>772.6</c:v>
                </c:pt>
                <c:pt idx="35">
                  <c:v>765.1</c:v>
                </c:pt>
                <c:pt idx="36">
                  <c:v>754.8</c:v>
                </c:pt>
                <c:pt idx="37">
                  <c:v>771</c:v>
                </c:pt>
                <c:pt idx="38">
                  <c:v>761.8</c:v>
                </c:pt>
                <c:pt idx="39">
                  <c:v>764.6</c:v>
                </c:pt>
                <c:pt idx="40">
                  <c:v>757.1</c:v>
                </c:pt>
                <c:pt idx="41">
                  <c:v>757.5</c:v>
                </c:pt>
                <c:pt idx="42">
                  <c:v>733.6</c:v>
                </c:pt>
                <c:pt idx="43">
                  <c:v>756.4</c:v>
                </c:pt>
                <c:pt idx="44">
                  <c:v>752.7</c:v>
                </c:pt>
                <c:pt idx="45">
                  <c:v>748.2</c:v>
                </c:pt>
                <c:pt idx="46">
                  <c:v>726.8</c:v>
                </c:pt>
                <c:pt idx="47">
                  <c:v>684.9</c:v>
                </c:pt>
              </c:numCache>
            </c:numRef>
          </c:val>
          <c:extLst>
            <c:ext xmlns:c16="http://schemas.microsoft.com/office/drawing/2014/chart" uri="{C3380CC4-5D6E-409C-BE32-E72D297353CC}">
              <c16:uniqueId val="{00000003-DDF2-461C-8C9D-0C4041DB19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285.8</c:v>
                </c:pt>
                <c:pt idx="1">
                  <c:v>283.2</c:v>
                </c:pt>
                <c:pt idx="2">
                  <c:v>281.8</c:v>
                </c:pt>
                <c:pt idx="3">
                  <c:v>281.7</c:v>
                </c:pt>
                <c:pt idx="4">
                  <c:v>282.39999999999998</c:v>
                </c:pt>
                <c:pt idx="5">
                  <c:v>278</c:v>
                </c:pt>
                <c:pt idx="6">
                  <c:v>278.5</c:v>
                </c:pt>
                <c:pt idx="7">
                  <c:v>276.39999999999998</c:v>
                </c:pt>
                <c:pt idx="8">
                  <c:v>277.8</c:v>
                </c:pt>
                <c:pt idx="9">
                  <c:v>277.3</c:v>
                </c:pt>
                <c:pt idx="10">
                  <c:v>275.8</c:v>
                </c:pt>
                <c:pt idx="11">
                  <c:v>276.2</c:v>
                </c:pt>
                <c:pt idx="12">
                  <c:v>275.8</c:v>
                </c:pt>
                <c:pt idx="13">
                  <c:v>276.3</c:v>
                </c:pt>
                <c:pt idx="14">
                  <c:v>274.5</c:v>
                </c:pt>
                <c:pt idx="15">
                  <c:v>272.8</c:v>
                </c:pt>
                <c:pt idx="16">
                  <c:v>273.8</c:v>
                </c:pt>
                <c:pt idx="17">
                  <c:v>274</c:v>
                </c:pt>
                <c:pt idx="18">
                  <c:v>272.89999999999998</c:v>
                </c:pt>
                <c:pt idx="19">
                  <c:v>273.10000000000002</c:v>
                </c:pt>
                <c:pt idx="20">
                  <c:v>272.7</c:v>
                </c:pt>
                <c:pt idx="21">
                  <c:v>273.8</c:v>
                </c:pt>
                <c:pt idx="22">
                  <c:v>271.89999999999998</c:v>
                </c:pt>
                <c:pt idx="23">
                  <c:v>272.2</c:v>
                </c:pt>
                <c:pt idx="24">
                  <c:v>270.2</c:v>
                </c:pt>
                <c:pt idx="25">
                  <c:v>271.10000000000002</c:v>
                </c:pt>
                <c:pt idx="26">
                  <c:v>270.7</c:v>
                </c:pt>
                <c:pt idx="27">
                  <c:v>271.60000000000002</c:v>
                </c:pt>
                <c:pt idx="28">
                  <c:v>271</c:v>
                </c:pt>
                <c:pt idx="29">
                  <c:v>267.10000000000002</c:v>
                </c:pt>
                <c:pt idx="30">
                  <c:v>261.3</c:v>
                </c:pt>
                <c:pt idx="31">
                  <c:v>261.89999999999998</c:v>
                </c:pt>
                <c:pt idx="32">
                  <c:v>261</c:v>
                </c:pt>
                <c:pt idx="33">
                  <c:v>263.60000000000002</c:v>
                </c:pt>
                <c:pt idx="34">
                  <c:v>262.3</c:v>
                </c:pt>
                <c:pt idx="35">
                  <c:v>266.89999999999998</c:v>
                </c:pt>
                <c:pt idx="36">
                  <c:v>277.10000000000002</c:v>
                </c:pt>
                <c:pt idx="37">
                  <c:v>278.3</c:v>
                </c:pt>
                <c:pt idx="38">
                  <c:v>279.60000000000002</c:v>
                </c:pt>
                <c:pt idx="39">
                  <c:v>279.60000000000002</c:v>
                </c:pt>
                <c:pt idx="40">
                  <c:v>279.5</c:v>
                </c:pt>
                <c:pt idx="41">
                  <c:v>280.60000000000002</c:v>
                </c:pt>
                <c:pt idx="42">
                  <c:v>278.10000000000002</c:v>
                </c:pt>
                <c:pt idx="43">
                  <c:v>275.7</c:v>
                </c:pt>
                <c:pt idx="44">
                  <c:v>275.89999999999998</c:v>
                </c:pt>
                <c:pt idx="45">
                  <c:v>277.8</c:v>
                </c:pt>
                <c:pt idx="46">
                  <c:v>279.10000000000002</c:v>
                </c:pt>
                <c:pt idx="47">
                  <c:v>282.39999999999998</c:v>
                </c:pt>
              </c:numCache>
            </c:numRef>
          </c:val>
          <c:extLst>
            <c:ext xmlns:c16="http://schemas.microsoft.com/office/drawing/2014/chart" uri="{C3380CC4-5D6E-409C-BE32-E72D297353CC}">
              <c16:uniqueId val="{00000000-4FCE-4801-AD39-F15098D4531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35.200000000000003</c:v>
                </c:pt>
                <c:pt idx="1">
                  <c:v>35.5</c:v>
                </c:pt>
                <c:pt idx="2">
                  <c:v>36</c:v>
                </c:pt>
                <c:pt idx="3">
                  <c:v>35.1</c:v>
                </c:pt>
                <c:pt idx="4">
                  <c:v>34.9</c:v>
                </c:pt>
                <c:pt idx="5">
                  <c:v>35.200000000000003</c:v>
                </c:pt>
                <c:pt idx="6">
                  <c:v>34.799999999999997</c:v>
                </c:pt>
                <c:pt idx="7">
                  <c:v>37</c:v>
                </c:pt>
                <c:pt idx="8">
                  <c:v>42.3</c:v>
                </c:pt>
                <c:pt idx="9">
                  <c:v>41.7</c:v>
                </c:pt>
                <c:pt idx="10">
                  <c:v>42.1</c:v>
                </c:pt>
                <c:pt idx="11">
                  <c:v>44.3</c:v>
                </c:pt>
                <c:pt idx="12">
                  <c:v>42.1</c:v>
                </c:pt>
                <c:pt idx="13">
                  <c:v>42.9</c:v>
                </c:pt>
                <c:pt idx="14">
                  <c:v>42.8</c:v>
                </c:pt>
                <c:pt idx="15">
                  <c:v>30.4</c:v>
                </c:pt>
                <c:pt idx="16">
                  <c:v>31.3</c:v>
                </c:pt>
                <c:pt idx="17">
                  <c:v>43.8</c:v>
                </c:pt>
                <c:pt idx="18">
                  <c:v>42</c:v>
                </c:pt>
                <c:pt idx="19">
                  <c:v>43.1</c:v>
                </c:pt>
                <c:pt idx="20">
                  <c:v>44.5</c:v>
                </c:pt>
                <c:pt idx="21">
                  <c:v>43.3</c:v>
                </c:pt>
                <c:pt idx="22">
                  <c:v>43.9</c:v>
                </c:pt>
                <c:pt idx="23">
                  <c:v>44</c:v>
                </c:pt>
                <c:pt idx="24">
                  <c:v>44.7</c:v>
                </c:pt>
                <c:pt idx="25">
                  <c:v>45</c:v>
                </c:pt>
                <c:pt idx="26">
                  <c:v>44.1</c:v>
                </c:pt>
                <c:pt idx="27">
                  <c:v>43.2</c:v>
                </c:pt>
                <c:pt idx="28">
                  <c:v>44.8</c:v>
                </c:pt>
                <c:pt idx="29">
                  <c:v>44.1</c:v>
                </c:pt>
                <c:pt idx="30">
                  <c:v>42.7</c:v>
                </c:pt>
                <c:pt idx="31">
                  <c:v>43.6</c:v>
                </c:pt>
                <c:pt idx="32">
                  <c:v>42.6</c:v>
                </c:pt>
                <c:pt idx="33">
                  <c:v>46</c:v>
                </c:pt>
                <c:pt idx="34">
                  <c:v>44.3</c:v>
                </c:pt>
                <c:pt idx="35">
                  <c:v>43.8</c:v>
                </c:pt>
                <c:pt idx="36">
                  <c:v>44.1</c:v>
                </c:pt>
                <c:pt idx="37">
                  <c:v>45.1</c:v>
                </c:pt>
                <c:pt idx="38">
                  <c:v>45.1</c:v>
                </c:pt>
                <c:pt idx="39">
                  <c:v>43.9</c:v>
                </c:pt>
                <c:pt idx="40">
                  <c:v>43.1</c:v>
                </c:pt>
                <c:pt idx="41">
                  <c:v>43</c:v>
                </c:pt>
                <c:pt idx="42">
                  <c:v>42.9</c:v>
                </c:pt>
                <c:pt idx="43">
                  <c:v>42.8</c:v>
                </c:pt>
                <c:pt idx="44">
                  <c:v>44.5</c:v>
                </c:pt>
                <c:pt idx="45">
                  <c:v>44.4</c:v>
                </c:pt>
                <c:pt idx="46">
                  <c:v>44.6</c:v>
                </c:pt>
                <c:pt idx="47">
                  <c:v>43.9</c:v>
                </c:pt>
              </c:numCache>
            </c:numRef>
          </c:val>
          <c:extLst>
            <c:ext xmlns:c16="http://schemas.microsoft.com/office/drawing/2014/chart" uri="{C3380CC4-5D6E-409C-BE32-E72D297353CC}">
              <c16:uniqueId val="{00000001-4FCE-4801-AD39-F15098D4531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5.7</c:v>
                </c:pt>
                <c:pt idx="13">
                  <c:v>76.8</c:v>
                </c:pt>
                <c:pt idx="14">
                  <c:v>322.60000000000002</c:v>
                </c:pt>
                <c:pt idx="15">
                  <c:v>461.7</c:v>
                </c:pt>
                <c:pt idx="16">
                  <c:v>523.6</c:v>
                </c:pt>
                <c:pt idx="17">
                  <c:v>504.7</c:v>
                </c:pt>
                <c:pt idx="18">
                  <c:v>533.9</c:v>
                </c:pt>
                <c:pt idx="19">
                  <c:v>563.6</c:v>
                </c:pt>
                <c:pt idx="20">
                  <c:v>507.3</c:v>
                </c:pt>
                <c:pt idx="21">
                  <c:v>558</c:v>
                </c:pt>
                <c:pt idx="22">
                  <c:v>564.29999999999995</c:v>
                </c:pt>
                <c:pt idx="23">
                  <c:v>571.4</c:v>
                </c:pt>
                <c:pt idx="24">
                  <c:v>578.20000000000005</c:v>
                </c:pt>
                <c:pt idx="25">
                  <c:v>579.1</c:v>
                </c:pt>
                <c:pt idx="26">
                  <c:v>578.1</c:v>
                </c:pt>
                <c:pt idx="27">
                  <c:v>577.5</c:v>
                </c:pt>
                <c:pt idx="28">
                  <c:v>576</c:v>
                </c:pt>
                <c:pt idx="29">
                  <c:v>547.4</c:v>
                </c:pt>
                <c:pt idx="30">
                  <c:v>504.6</c:v>
                </c:pt>
                <c:pt idx="31">
                  <c:v>395.7</c:v>
                </c:pt>
                <c:pt idx="32">
                  <c:v>206.1</c:v>
                </c:pt>
                <c:pt idx="33">
                  <c:v>41.7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FCE-4801-AD39-F15098D4531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751.3</c:v>
                </c:pt>
                <c:pt idx="1">
                  <c:v>767.6</c:v>
                </c:pt>
                <c:pt idx="2">
                  <c:v>763.8</c:v>
                </c:pt>
                <c:pt idx="3">
                  <c:v>748.4</c:v>
                </c:pt>
                <c:pt idx="4">
                  <c:v>754.3</c:v>
                </c:pt>
                <c:pt idx="5">
                  <c:v>757.1</c:v>
                </c:pt>
                <c:pt idx="6">
                  <c:v>754.8</c:v>
                </c:pt>
                <c:pt idx="7">
                  <c:v>774.2</c:v>
                </c:pt>
                <c:pt idx="8">
                  <c:v>769</c:v>
                </c:pt>
                <c:pt idx="9">
                  <c:v>779.3</c:v>
                </c:pt>
                <c:pt idx="10">
                  <c:v>771.7</c:v>
                </c:pt>
                <c:pt idx="11">
                  <c:v>759.5</c:v>
                </c:pt>
                <c:pt idx="12">
                  <c:v>763.3</c:v>
                </c:pt>
                <c:pt idx="13">
                  <c:v>748.1</c:v>
                </c:pt>
                <c:pt idx="14">
                  <c:v>746.1</c:v>
                </c:pt>
                <c:pt idx="15">
                  <c:v>705.2</c:v>
                </c:pt>
                <c:pt idx="16">
                  <c:v>695.6</c:v>
                </c:pt>
                <c:pt idx="17">
                  <c:v>689.5</c:v>
                </c:pt>
                <c:pt idx="18">
                  <c:v>676.3</c:v>
                </c:pt>
                <c:pt idx="19">
                  <c:v>657.9</c:v>
                </c:pt>
                <c:pt idx="20">
                  <c:v>685.7</c:v>
                </c:pt>
                <c:pt idx="21">
                  <c:v>689.3</c:v>
                </c:pt>
                <c:pt idx="22">
                  <c:v>696.1</c:v>
                </c:pt>
                <c:pt idx="23">
                  <c:v>700.7</c:v>
                </c:pt>
                <c:pt idx="24">
                  <c:v>690.8</c:v>
                </c:pt>
                <c:pt idx="25">
                  <c:v>715.4</c:v>
                </c:pt>
                <c:pt idx="26">
                  <c:v>720.3</c:v>
                </c:pt>
                <c:pt idx="27">
                  <c:v>718.8</c:v>
                </c:pt>
                <c:pt idx="28">
                  <c:v>705.6</c:v>
                </c:pt>
                <c:pt idx="29">
                  <c:v>705</c:v>
                </c:pt>
                <c:pt idx="30">
                  <c:v>707.6</c:v>
                </c:pt>
                <c:pt idx="31">
                  <c:v>705.8</c:v>
                </c:pt>
                <c:pt idx="32">
                  <c:v>711</c:v>
                </c:pt>
                <c:pt idx="33">
                  <c:v>760.9</c:v>
                </c:pt>
                <c:pt idx="34">
                  <c:v>772.6</c:v>
                </c:pt>
                <c:pt idx="35">
                  <c:v>765.1</c:v>
                </c:pt>
                <c:pt idx="36">
                  <c:v>754.8</c:v>
                </c:pt>
                <c:pt idx="37">
                  <c:v>771</c:v>
                </c:pt>
                <c:pt idx="38">
                  <c:v>761.8</c:v>
                </c:pt>
                <c:pt idx="39">
                  <c:v>764.6</c:v>
                </c:pt>
                <c:pt idx="40">
                  <c:v>757.1</c:v>
                </c:pt>
                <c:pt idx="41">
                  <c:v>757.5</c:v>
                </c:pt>
                <c:pt idx="42">
                  <c:v>733.6</c:v>
                </c:pt>
                <c:pt idx="43">
                  <c:v>756.4</c:v>
                </c:pt>
                <c:pt idx="44">
                  <c:v>752.7</c:v>
                </c:pt>
                <c:pt idx="45">
                  <c:v>748.2</c:v>
                </c:pt>
                <c:pt idx="46">
                  <c:v>726.8</c:v>
                </c:pt>
                <c:pt idx="47">
                  <c:v>684.9</c:v>
                </c:pt>
              </c:numCache>
            </c:numRef>
          </c:val>
          <c:extLst>
            <c:ext xmlns:c16="http://schemas.microsoft.com/office/drawing/2014/chart" uri="{C3380CC4-5D6E-409C-BE32-E72D297353CC}">
              <c16:uniqueId val="{00000003-4FCE-4801-AD39-F15098D453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57.75</c:v>
                </c:pt>
                <c:pt idx="1">
                  <c:v>56.16</c:v>
                </c:pt>
                <c:pt idx="2">
                  <c:v>54.47</c:v>
                </c:pt>
                <c:pt idx="3">
                  <c:v>57.33</c:v>
                </c:pt>
                <c:pt idx="4">
                  <c:v>54.16</c:v>
                </c:pt>
                <c:pt idx="5">
                  <c:v>55.41</c:v>
                </c:pt>
                <c:pt idx="6">
                  <c:v>54.79</c:v>
                </c:pt>
                <c:pt idx="7">
                  <c:v>50.23</c:v>
                </c:pt>
                <c:pt idx="8">
                  <c:v>49.41</c:v>
                </c:pt>
                <c:pt idx="9">
                  <c:v>48.32</c:v>
                </c:pt>
                <c:pt idx="10">
                  <c:v>50.02</c:v>
                </c:pt>
                <c:pt idx="11">
                  <c:v>55.08</c:v>
                </c:pt>
                <c:pt idx="12">
                  <c:v>69.2</c:v>
                </c:pt>
                <c:pt idx="13">
                  <c:v>61.91</c:v>
                </c:pt>
                <c:pt idx="14">
                  <c:v>68.16</c:v>
                </c:pt>
                <c:pt idx="15">
                  <c:v>46.79</c:v>
                </c:pt>
                <c:pt idx="16">
                  <c:v>47.43</c:v>
                </c:pt>
                <c:pt idx="17">
                  <c:v>54.78</c:v>
                </c:pt>
                <c:pt idx="18">
                  <c:v>56.49</c:v>
                </c:pt>
                <c:pt idx="19">
                  <c:v>57.42</c:v>
                </c:pt>
                <c:pt idx="20">
                  <c:v>59.53</c:v>
                </c:pt>
                <c:pt idx="21">
                  <c:v>57.53</c:v>
                </c:pt>
                <c:pt idx="22">
                  <c:v>62.1</c:v>
                </c:pt>
                <c:pt idx="23">
                  <c:v>56.24</c:v>
                </c:pt>
                <c:pt idx="24">
                  <c:v>52.9</c:v>
                </c:pt>
                <c:pt idx="25">
                  <c:v>53.09</c:v>
                </c:pt>
                <c:pt idx="26">
                  <c:v>52.73</c:v>
                </c:pt>
                <c:pt idx="27">
                  <c:v>54.23</c:v>
                </c:pt>
                <c:pt idx="28">
                  <c:v>55.42</c:v>
                </c:pt>
                <c:pt idx="29">
                  <c:v>52.63</c:v>
                </c:pt>
                <c:pt idx="30">
                  <c:v>56.1</c:v>
                </c:pt>
                <c:pt idx="31">
                  <c:v>60.8</c:v>
                </c:pt>
                <c:pt idx="32">
                  <c:v>55.4</c:v>
                </c:pt>
                <c:pt idx="33">
                  <c:v>55.35</c:v>
                </c:pt>
                <c:pt idx="34">
                  <c:v>52.4</c:v>
                </c:pt>
                <c:pt idx="35">
                  <c:v>51.05</c:v>
                </c:pt>
                <c:pt idx="36">
                  <c:v>53.31</c:v>
                </c:pt>
                <c:pt idx="37">
                  <c:v>56.1</c:v>
                </c:pt>
                <c:pt idx="38">
                  <c:v>57.58</c:v>
                </c:pt>
                <c:pt idx="39">
                  <c:v>56</c:v>
                </c:pt>
                <c:pt idx="40">
                  <c:v>54.39</c:v>
                </c:pt>
                <c:pt idx="41">
                  <c:v>56.97</c:v>
                </c:pt>
                <c:pt idx="42">
                  <c:v>49.26</c:v>
                </c:pt>
                <c:pt idx="43">
                  <c:v>47.44</c:v>
                </c:pt>
                <c:pt idx="44">
                  <c:v>42.26</c:v>
                </c:pt>
                <c:pt idx="45">
                  <c:v>43.15</c:v>
                </c:pt>
                <c:pt idx="46">
                  <c:v>46.45</c:v>
                </c:pt>
                <c:pt idx="47">
                  <c:v>42.93</c:v>
                </c:pt>
              </c:numCache>
            </c:numRef>
          </c:val>
          <c:extLst>
            <c:ext xmlns:c16="http://schemas.microsoft.com/office/drawing/2014/chart" uri="{C3380CC4-5D6E-409C-BE32-E72D297353CC}">
              <c16:uniqueId val="{00000000-9C1F-42B7-BBF1-B2BF5B41ECA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58.2</c:v>
                </c:pt>
                <c:pt idx="1">
                  <c:v>56.25</c:v>
                </c:pt>
                <c:pt idx="2">
                  <c:v>54.09</c:v>
                </c:pt>
                <c:pt idx="3">
                  <c:v>57.37</c:v>
                </c:pt>
                <c:pt idx="4">
                  <c:v>54.09</c:v>
                </c:pt>
                <c:pt idx="5">
                  <c:v>55.56</c:v>
                </c:pt>
                <c:pt idx="6">
                  <c:v>54.95</c:v>
                </c:pt>
                <c:pt idx="7">
                  <c:v>50.38</c:v>
                </c:pt>
                <c:pt idx="8">
                  <c:v>49.59</c:v>
                </c:pt>
                <c:pt idx="9">
                  <c:v>48.83</c:v>
                </c:pt>
                <c:pt idx="10">
                  <c:v>50.13</c:v>
                </c:pt>
                <c:pt idx="11">
                  <c:v>55.56</c:v>
                </c:pt>
                <c:pt idx="12">
                  <c:v>68.709999999999994</c:v>
                </c:pt>
                <c:pt idx="13">
                  <c:v>62.63</c:v>
                </c:pt>
                <c:pt idx="14">
                  <c:v>68.510000000000005</c:v>
                </c:pt>
                <c:pt idx="15">
                  <c:v>46.45</c:v>
                </c:pt>
                <c:pt idx="16">
                  <c:v>47.77</c:v>
                </c:pt>
                <c:pt idx="17">
                  <c:v>53.98</c:v>
                </c:pt>
                <c:pt idx="18">
                  <c:v>57.26</c:v>
                </c:pt>
                <c:pt idx="19">
                  <c:v>57.17</c:v>
                </c:pt>
                <c:pt idx="20">
                  <c:v>59.94</c:v>
                </c:pt>
                <c:pt idx="21">
                  <c:v>57.41</c:v>
                </c:pt>
                <c:pt idx="22">
                  <c:v>62.57</c:v>
                </c:pt>
                <c:pt idx="23">
                  <c:v>56.45</c:v>
                </c:pt>
                <c:pt idx="24">
                  <c:v>53.68</c:v>
                </c:pt>
                <c:pt idx="25">
                  <c:v>54.62</c:v>
                </c:pt>
                <c:pt idx="26">
                  <c:v>52.01</c:v>
                </c:pt>
                <c:pt idx="27">
                  <c:v>54.04</c:v>
                </c:pt>
                <c:pt idx="28">
                  <c:v>56.01</c:v>
                </c:pt>
                <c:pt idx="29">
                  <c:v>52.58</c:v>
                </c:pt>
                <c:pt idx="30">
                  <c:v>56.26</c:v>
                </c:pt>
                <c:pt idx="31">
                  <c:v>60.76</c:v>
                </c:pt>
                <c:pt idx="32">
                  <c:v>56</c:v>
                </c:pt>
                <c:pt idx="33">
                  <c:v>55.58</c:v>
                </c:pt>
                <c:pt idx="34">
                  <c:v>52.1</c:v>
                </c:pt>
                <c:pt idx="35">
                  <c:v>51.07</c:v>
                </c:pt>
                <c:pt idx="36">
                  <c:v>53.16</c:v>
                </c:pt>
                <c:pt idx="37">
                  <c:v>56.72</c:v>
                </c:pt>
                <c:pt idx="38">
                  <c:v>58.03</c:v>
                </c:pt>
                <c:pt idx="39">
                  <c:v>56.4</c:v>
                </c:pt>
                <c:pt idx="40">
                  <c:v>54.65</c:v>
                </c:pt>
                <c:pt idx="41">
                  <c:v>57.27</c:v>
                </c:pt>
                <c:pt idx="42">
                  <c:v>50.14</c:v>
                </c:pt>
                <c:pt idx="43">
                  <c:v>47.56</c:v>
                </c:pt>
                <c:pt idx="44">
                  <c:v>42.6</c:v>
                </c:pt>
                <c:pt idx="45">
                  <c:v>43.36</c:v>
                </c:pt>
                <c:pt idx="46">
                  <c:v>46.28</c:v>
                </c:pt>
                <c:pt idx="47">
                  <c:v>43.2</c:v>
                </c:pt>
              </c:numCache>
            </c:numRef>
          </c:val>
          <c:extLst>
            <c:ext xmlns:c16="http://schemas.microsoft.com/office/drawing/2014/chart" uri="{C3380CC4-5D6E-409C-BE32-E72D297353CC}">
              <c16:uniqueId val="{00000001-9C1F-42B7-BBF1-B2BF5B41ECA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49.430900000000001</c:v>
                </c:pt>
                <c:pt idx="1">
                  <c:v>49.430900000000001</c:v>
                </c:pt>
                <c:pt idx="2">
                  <c:v>42.866900000000001</c:v>
                </c:pt>
                <c:pt idx="3">
                  <c:v>51.976199999999999</c:v>
                </c:pt>
                <c:pt idx="4">
                  <c:v>45.144199999999998</c:v>
                </c:pt>
                <c:pt idx="5">
                  <c:v>47.9574</c:v>
                </c:pt>
                <c:pt idx="6">
                  <c:v>54.5214</c:v>
                </c:pt>
                <c:pt idx="7">
                  <c:v>52.378</c:v>
                </c:pt>
                <c:pt idx="8">
                  <c:v>48.091299999999997</c:v>
                </c:pt>
                <c:pt idx="9">
                  <c:v>48.627200000000002</c:v>
                </c:pt>
                <c:pt idx="10">
                  <c:v>49.162999999999997</c:v>
                </c:pt>
                <c:pt idx="11">
                  <c:v>50.636600000000001</c:v>
                </c:pt>
                <c:pt idx="12">
                  <c:v>64.970200000000006</c:v>
                </c:pt>
                <c:pt idx="13">
                  <c:v>53.047800000000002</c:v>
                </c:pt>
                <c:pt idx="14">
                  <c:v>62.692900000000002</c:v>
                </c:pt>
                <c:pt idx="15">
                  <c:v>44.742400000000004</c:v>
                </c:pt>
                <c:pt idx="16">
                  <c:v>44.742400000000004</c:v>
                </c:pt>
                <c:pt idx="17">
                  <c:v>53.5837</c:v>
                </c:pt>
                <c:pt idx="18">
                  <c:v>56.262900000000002</c:v>
                </c:pt>
                <c:pt idx="19">
                  <c:v>56.932600000000001</c:v>
                </c:pt>
                <c:pt idx="20">
                  <c:v>57.736400000000003</c:v>
                </c:pt>
                <c:pt idx="21">
                  <c:v>54.5214</c:v>
                </c:pt>
                <c:pt idx="22">
                  <c:v>57.602400000000003</c:v>
                </c:pt>
                <c:pt idx="23">
                  <c:v>54.3874</c:v>
                </c:pt>
                <c:pt idx="24">
                  <c:v>46.8857</c:v>
                </c:pt>
                <c:pt idx="25">
                  <c:v>47.0197</c:v>
                </c:pt>
                <c:pt idx="26">
                  <c:v>46.215899999999998</c:v>
                </c:pt>
                <c:pt idx="27">
                  <c:v>42.598999999999997</c:v>
                </c:pt>
                <c:pt idx="28">
                  <c:v>49.296999999999997</c:v>
                </c:pt>
                <c:pt idx="29">
                  <c:v>48.359299999999998</c:v>
                </c:pt>
                <c:pt idx="30">
                  <c:v>43.134900000000002</c:v>
                </c:pt>
                <c:pt idx="31">
                  <c:v>50.502600000000001</c:v>
                </c:pt>
                <c:pt idx="32">
                  <c:v>49.296999999999997</c:v>
                </c:pt>
                <c:pt idx="33">
                  <c:v>45.948</c:v>
                </c:pt>
                <c:pt idx="34">
                  <c:v>42.732999999999997</c:v>
                </c:pt>
                <c:pt idx="35">
                  <c:v>40.723599999999998</c:v>
                </c:pt>
                <c:pt idx="36">
                  <c:v>50.770499999999998</c:v>
                </c:pt>
                <c:pt idx="37">
                  <c:v>53.4497</c:v>
                </c:pt>
                <c:pt idx="38">
                  <c:v>52.646000000000001</c:v>
                </c:pt>
                <c:pt idx="39">
                  <c:v>54.923299999999998</c:v>
                </c:pt>
                <c:pt idx="40">
                  <c:v>49.698900000000002</c:v>
                </c:pt>
                <c:pt idx="41">
                  <c:v>54.3874</c:v>
                </c:pt>
                <c:pt idx="42">
                  <c:v>49.296999999999997</c:v>
                </c:pt>
                <c:pt idx="43">
                  <c:v>44.608400000000003</c:v>
                </c:pt>
                <c:pt idx="44">
                  <c:v>37.106699999999996</c:v>
                </c:pt>
                <c:pt idx="45">
                  <c:v>47.287599999999998</c:v>
                </c:pt>
                <c:pt idx="46">
                  <c:v>49.564900000000002</c:v>
                </c:pt>
                <c:pt idx="47">
                  <c:v>46.617800000000003</c:v>
                </c:pt>
              </c:numCache>
            </c:numRef>
          </c:val>
          <c:extLst>
            <c:ext xmlns:c16="http://schemas.microsoft.com/office/drawing/2014/chart" uri="{C3380CC4-5D6E-409C-BE32-E72D297353CC}">
              <c16:uniqueId val="{00000002-9C1F-42B7-BBF1-B2BF5B41ECA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48.845999999999997</c:v>
                </c:pt>
                <c:pt idx="1">
                  <c:v>50.020699999999998</c:v>
                </c:pt>
                <c:pt idx="2">
                  <c:v>42.395899999999997</c:v>
                </c:pt>
                <c:pt idx="3">
                  <c:v>51.095700000000001</c:v>
                </c:pt>
                <c:pt idx="4">
                  <c:v>42.003300000000003</c:v>
                </c:pt>
                <c:pt idx="5">
                  <c:v>47.7211</c:v>
                </c:pt>
                <c:pt idx="6">
                  <c:v>55.2849</c:v>
                </c:pt>
                <c:pt idx="7">
                  <c:v>48.738199999999999</c:v>
                </c:pt>
                <c:pt idx="8">
                  <c:v>47.703200000000002</c:v>
                </c:pt>
                <c:pt idx="9">
                  <c:v>48.571199999999997</c:v>
                </c:pt>
                <c:pt idx="10">
                  <c:v>49.0321</c:v>
                </c:pt>
                <c:pt idx="11">
                  <c:v>50.702199999999998</c:v>
                </c:pt>
                <c:pt idx="12">
                  <c:v>61.929900000000004</c:v>
                </c:pt>
                <c:pt idx="13">
                  <c:v>52.58</c:v>
                </c:pt>
                <c:pt idx="14">
                  <c:v>62.658799999999999</c:v>
                </c:pt>
                <c:pt idx="15">
                  <c:v>44.051299999999998</c:v>
                </c:pt>
                <c:pt idx="16">
                  <c:v>44.611400000000003</c:v>
                </c:pt>
                <c:pt idx="17">
                  <c:v>53.627800000000001</c:v>
                </c:pt>
                <c:pt idx="18">
                  <c:v>57.6173</c:v>
                </c:pt>
                <c:pt idx="19">
                  <c:v>56.289000000000001</c:v>
                </c:pt>
                <c:pt idx="20">
                  <c:v>58.201799999999999</c:v>
                </c:pt>
                <c:pt idx="21">
                  <c:v>55.462200000000003</c:v>
                </c:pt>
                <c:pt idx="22">
                  <c:v>56.577199999999998</c:v>
                </c:pt>
                <c:pt idx="23">
                  <c:v>53.835500000000003</c:v>
                </c:pt>
                <c:pt idx="24">
                  <c:v>46.088999999999999</c:v>
                </c:pt>
                <c:pt idx="25">
                  <c:v>45.5075</c:v>
                </c:pt>
                <c:pt idx="26">
                  <c:v>44.163699999999999</c:v>
                </c:pt>
                <c:pt idx="27">
                  <c:v>46.715899999999998</c:v>
                </c:pt>
                <c:pt idx="28">
                  <c:v>48.813400000000001</c:v>
                </c:pt>
                <c:pt idx="29">
                  <c:v>46.117600000000003</c:v>
                </c:pt>
                <c:pt idx="30">
                  <c:v>42.472499999999997</c:v>
                </c:pt>
                <c:pt idx="31">
                  <c:v>51.7042</c:v>
                </c:pt>
                <c:pt idx="32">
                  <c:v>48.1571</c:v>
                </c:pt>
                <c:pt idx="33">
                  <c:v>47.253300000000003</c:v>
                </c:pt>
                <c:pt idx="34">
                  <c:v>42.2181</c:v>
                </c:pt>
                <c:pt idx="35">
                  <c:v>40.259799999999998</c:v>
                </c:pt>
                <c:pt idx="36">
                  <c:v>48.4758</c:v>
                </c:pt>
                <c:pt idx="37">
                  <c:v>52.942700000000002</c:v>
                </c:pt>
                <c:pt idx="38">
                  <c:v>52.195700000000002</c:v>
                </c:pt>
                <c:pt idx="39">
                  <c:v>54.487200000000001</c:v>
                </c:pt>
                <c:pt idx="40">
                  <c:v>48.254899999999999</c:v>
                </c:pt>
                <c:pt idx="41">
                  <c:v>55.1875</c:v>
                </c:pt>
                <c:pt idx="42">
                  <c:v>45.470700000000001</c:v>
                </c:pt>
                <c:pt idx="43">
                  <c:v>43.280900000000003</c:v>
                </c:pt>
                <c:pt idx="44">
                  <c:v>36.719299999999997</c:v>
                </c:pt>
                <c:pt idx="45">
                  <c:v>47.167499999999997</c:v>
                </c:pt>
                <c:pt idx="46">
                  <c:v>49.359699999999997</c:v>
                </c:pt>
                <c:pt idx="47">
                  <c:v>44.041200000000003</c:v>
                </c:pt>
              </c:numCache>
            </c:numRef>
          </c:val>
          <c:extLst>
            <c:ext xmlns:c16="http://schemas.microsoft.com/office/drawing/2014/chart" uri="{C3380CC4-5D6E-409C-BE32-E72D297353CC}">
              <c16:uniqueId val="{00000003-9C1F-42B7-BBF1-B2BF5B41ECA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298.74290000000002</c:v>
                </c:pt>
                <c:pt idx="1">
                  <c:v>282.6327</c:v>
                </c:pt>
                <c:pt idx="2">
                  <c:v>281.62150000000003</c:v>
                </c:pt>
                <c:pt idx="3">
                  <c:v>299.3263</c:v>
                </c:pt>
                <c:pt idx="4">
                  <c:v>286.9495</c:v>
                </c:pt>
                <c:pt idx="5">
                  <c:v>302.99430000000001</c:v>
                </c:pt>
                <c:pt idx="6">
                  <c:v>301.82330000000002</c:v>
                </c:pt>
                <c:pt idx="7">
                  <c:v>269.5874</c:v>
                </c:pt>
                <c:pt idx="8">
                  <c:v>262.31880000000001</c:v>
                </c:pt>
                <c:pt idx="9">
                  <c:v>306.26839999999999</c:v>
                </c:pt>
                <c:pt idx="10">
                  <c:v>311.6438</c:v>
                </c:pt>
                <c:pt idx="11">
                  <c:v>373.1465</c:v>
                </c:pt>
                <c:pt idx="12">
                  <c:v>397.30680000000001</c:v>
                </c:pt>
                <c:pt idx="13">
                  <c:v>370.10109999999997</c:v>
                </c:pt>
                <c:pt idx="14">
                  <c:v>408.31240000000003</c:v>
                </c:pt>
                <c:pt idx="15">
                  <c:v>381.73489999999998</c:v>
                </c:pt>
                <c:pt idx="16">
                  <c:v>364.01049999999998</c:v>
                </c:pt>
                <c:pt idx="17">
                  <c:v>395.62259999999998</c:v>
                </c:pt>
                <c:pt idx="18">
                  <c:v>405.24250000000001</c:v>
                </c:pt>
                <c:pt idx="19">
                  <c:v>409.56290000000001</c:v>
                </c:pt>
                <c:pt idx="20">
                  <c:v>410.89850000000001</c:v>
                </c:pt>
                <c:pt idx="21">
                  <c:v>385.03160000000003</c:v>
                </c:pt>
                <c:pt idx="22">
                  <c:v>430.14109999999999</c:v>
                </c:pt>
                <c:pt idx="23">
                  <c:v>382.33109999999999</c:v>
                </c:pt>
                <c:pt idx="24">
                  <c:v>385.50040000000001</c:v>
                </c:pt>
                <c:pt idx="25">
                  <c:v>381.41120000000001</c:v>
                </c:pt>
                <c:pt idx="26">
                  <c:v>360.74560000000002</c:v>
                </c:pt>
                <c:pt idx="27">
                  <c:v>370.75319999999999</c:v>
                </c:pt>
                <c:pt idx="28">
                  <c:v>387.69659999999999</c:v>
                </c:pt>
                <c:pt idx="29">
                  <c:v>356.7697</c:v>
                </c:pt>
                <c:pt idx="30">
                  <c:v>358.18889999999999</c:v>
                </c:pt>
                <c:pt idx="31">
                  <c:v>375.82749999999999</c:v>
                </c:pt>
                <c:pt idx="32">
                  <c:v>338.13470000000001</c:v>
                </c:pt>
                <c:pt idx="33">
                  <c:v>357.3252</c:v>
                </c:pt>
                <c:pt idx="34">
                  <c:v>338.29169999999999</c:v>
                </c:pt>
                <c:pt idx="35">
                  <c:v>330.23250000000002</c:v>
                </c:pt>
                <c:pt idx="36">
                  <c:v>370.92509999999999</c:v>
                </c:pt>
                <c:pt idx="37">
                  <c:v>381.35050000000001</c:v>
                </c:pt>
                <c:pt idx="38">
                  <c:v>405.90269999999998</c:v>
                </c:pt>
                <c:pt idx="39">
                  <c:v>394.66930000000002</c:v>
                </c:pt>
                <c:pt idx="40">
                  <c:v>400.61880000000002</c:v>
                </c:pt>
                <c:pt idx="41">
                  <c:v>391.61270000000002</c:v>
                </c:pt>
                <c:pt idx="42">
                  <c:v>363.69560000000001</c:v>
                </c:pt>
                <c:pt idx="43">
                  <c:v>337.19450000000001</c:v>
                </c:pt>
                <c:pt idx="44">
                  <c:v>305.8895</c:v>
                </c:pt>
                <c:pt idx="45">
                  <c:v>340.54790000000003</c:v>
                </c:pt>
                <c:pt idx="46">
                  <c:v>360.92720000000003</c:v>
                </c:pt>
                <c:pt idx="47">
                  <c:v>345.78469999999999</c:v>
                </c:pt>
              </c:numCache>
            </c:numRef>
          </c:val>
          <c:extLst>
            <c:ext xmlns:c16="http://schemas.microsoft.com/office/drawing/2014/chart" uri="{C3380CC4-5D6E-409C-BE32-E72D297353CC}">
              <c16:uniqueId val="{00000004-9C1F-42B7-BBF1-B2BF5B41ECA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198.90389999999999</c:v>
                </c:pt>
                <c:pt idx="1">
                  <c:v>219.80410000000001</c:v>
                </c:pt>
                <c:pt idx="2">
                  <c:v>221.62520000000001</c:v>
                </c:pt>
                <c:pt idx="3">
                  <c:v>218.63149999999999</c:v>
                </c:pt>
                <c:pt idx="4">
                  <c:v>207.5505</c:v>
                </c:pt>
                <c:pt idx="5">
                  <c:v>218.92349999999999</c:v>
                </c:pt>
                <c:pt idx="6">
                  <c:v>214.96729999999999</c:v>
                </c:pt>
                <c:pt idx="7">
                  <c:v>218.17490000000001</c:v>
                </c:pt>
                <c:pt idx="8">
                  <c:v>214.3837</c:v>
                </c:pt>
                <c:pt idx="9">
                  <c:v>216.9186</c:v>
                </c:pt>
                <c:pt idx="10">
                  <c:v>209.48840000000001</c:v>
                </c:pt>
                <c:pt idx="11">
                  <c:v>220.3459</c:v>
                </c:pt>
                <c:pt idx="12">
                  <c:v>212.46860000000001</c:v>
                </c:pt>
                <c:pt idx="13">
                  <c:v>200.1969</c:v>
                </c:pt>
                <c:pt idx="14">
                  <c:v>169.12909999999999</c:v>
                </c:pt>
                <c:pt idx="15">
                  <c:v>147.65209999999999</c:v>
                </c:pt>
                <c:pt idx="16">
                  <c:v>140.44300000000001</c:v>
                </c:pt>
                <c:pt idx="17">
                  <c:v>135.18360000000001</c:v>
                </c:pt>
                <c:pt idx="18">
                  <c:v>127.5497</c:v>
                </c:pt>
                <c:pt idx="19">
                  <c:v>125.88720000000001</c:v>
                </c:pt>
                <c:pt idx="20">
                  <c:v>132.10169999999999</c:v>
                </c:pt>
                <c:pt idx="21">
                  <c:v>130.8648</c:v>
                </c:pt>
                <c:pt idx="22">
                  <c:v>135.6275</c:v>
                </c:pt>
                <c:pt idx="23">
                  <c:v>130.41659999999999</c:v>
                </c:pt>
                <c:pt idx="24">
                  <c:v>125.2653</c:v>
                </c:pt>
                <c:pt idx="25">
                  <c:v>112.996</c:v>
                </c:pt>
                <c:pt idx="26">
                  <c:v>115.0265</c:v>
                </c:pt>
                <c:pt idx="27">
                  <c:v>121.2593</c:v>
                </c:pt>
                <c:pt idx="28">
                  <c:v>117.9777</c:v>
                </c:pt>
                <c:pt idx="29">
                  <c:v>121.0461</c:v>
                </c:pt>
                <c:pt idx="30">
                  <c:v>126.8805</c:v>
                </c:pt>
                <c:pt idx="31">
                  <c:v>143.47489999999999</c:v>
                </c:pt>
                <c:pt idx="32">
                  <c:v>179.99940000000001</c:v>
                </c:pt>
                <c:pt idx="33">
                  <c:v>202.68</c:v>
                </c:pt>
                <c:pt idx="34">
                  <c:v>220.32079999999999</c:v>
                </c:pt>
                <c:pt idx="35">
                  <c:v>206.97730000000001</c:v>
                </c:pt>
                <c:pt idx="36">
                  <c:v>205.21430000000001</c:v>
                </c:pt>
                <c:pt idx="37">
                  <c:v>206.268</c:v>
                </c:pt>
                <c:pt idx="38">
                  <c:v>209.40629999999999</c:v>
                </c:pt>
                <c:pt idx="39">
                  <c:v>210.0617</c:v>
                </c:pt>
                <c:pt idx="40">
                  <c:v>208.81819999999999</c:v>
                </c:pt>
                <c:pt idx="41">
                  <c:v>212.47300000000001</c:v>
                </c:pt>
                <c:pt idx="42">
                  <c:v>209.4503</c:v>
                </c:pt>
                <c:pt idx="43">
                  <c:v>207.2696</c:v>
                </c:pt>
                <c:pt idx="44">
                  <c:v>203.44110000000001</c:v>
                </c:pt>
                <c:pt idx="45">
                  <c:v>215.1396</c:v>
                </c:pt>
                <c:pt idx="46">
                  <c:v>212.3794</c:v>
                </c:pt>
                <c:pt idx="47">
                  <c:v>210.44730000000001</c:v>
                </c:pt>
              </c:numCache>
            </c:numRef>
          </c:val>
          <c:extLst>
            <c:ext xmlns:c16="http://schemas.microsoft.com/office/drawing/2014/chart" uri="{C3380CC4-5D6E-409C-BE32-E72D297353CC}">
              <c16:uniqueId val="{00000000-BF5A-464B-A551-1BF8EFC86BB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195.95259999999999</c:v>
                </c:pt>
                <c:pt idx="1">
                  <c:v>220.00229999999999</c:v>
                </c:pt>
                <c:pt idx="2">
                  <c:v>218.5154</c:v>
                </c:pt>
                <c:pt idx="3">
                  <c:v>218.70439999999999</c:v>
                </c:pt>
                <c:pt idx="4">
                  <c:v>207.26570000000001</c:v>
                </c:pt>
                <c:pt idx="5">
                  <c:v>218.2467</c:v>
                </c:pt>
                <c:pt idx="6">
                  <c:v>212.75919999999999</c:v>
                </c:pt>
                <c:pt idx="7">
                  <c:v>217.3965</c:v>
                </c:pt>
                <c:pt idx="8">
                  <c:v>211.905</c:v>
                </c:pt>
                <c:pt idx="9">
                  <c:v>214.43049999999999</c:v>
                </c:pt>
                <c:pt idx="10">
                  <c:v>207.87350000000001</c:v>
                </c:pt>
                <c:pt idx="11">
                  <c:v>217.37780000000001</c:v>
                </c:pt>
                <c:pt idx="12">
                  <c:v>211.97980000000001</c:v>
                </c:pt>
                <c:pt idx="13">
                  <c:v>200.46799999999999</c:v>
                </c:pt>
                <c:pt idx="14">
                  <c:v>165.99549999999999</c:v>
                </c:pt>
                <c:pt idx="15">
                  <c:v>144.86859999999999</c:v>
                </c:pt>
                <c:pt idx="16">
                  <c:v>140.8794</c:v>
                </c:pt>
                <c:pt idx="17">
                  <c:v>135.59729999999999</c:v>
                </c:pt>
                <c:pt idx="18">
                  <c:v>126.1086</c:v>
                </c:pt>
                <c:pt idx="19">
                  <c:v>124.7484</c:v>
                </c:pt>
                <c:pt idx="20">
                  <c:v>129.91200000000001</c:v>
                </c:pt>
                <c:pt idx="21">
                  <c:v>131.62469999999999</c:v>
                </c:pt>
                <c:pt idx="22">
                  <c:v>136.58590000000001</c:v>
                </c:pt>
                <c:pt idx="23">
                  <c:v>128.16919999999999</c:v>
                </c:pt>
                <c:pt idx="24">
                  <c:v>122.8823</c:v>
                </c:pt>
                <c:pt idx="25">
                  <c:v>112.9589</c:v>
                </c:pt>
                <c:pt idx="26">
                  <c:v>115.2122</c:v>
                </c:pt>
                <c:pt idx="27">
                  <c:v>121.6611</c:v>
                </c:pt>
                <c:pt idx="28">
                  <c:v>120.73560000000001</c:v>
                </c:pt>
                <c:pt idx="29">
                  <c:v>120.26779999999999</c:v>
                </c:pt>
                <c:pt idx="30">
                  <c:v>126.4653</c:v>
                </c:pt>
                <c:pt idx="31">
                  <c:v>141.01679999999999</c:v>
                </c:pt>
                <c:pt idx="32">
                  <c:v>179.3552</c:v>
                </c:pt>
                <c:pt idx="33">
                  <c:v>202.51990000000001</c:v>
                </c:pt>
                <c:pt idx="34">
                  <c:v>218.40260000000001</c:v>
                </c:pt>
                <c:pt idx="35">
                  <c:v>207.405</c:v>
                </c:pt>
                <c:pt idx="36">
                  <c:v>204.5797</c:v>
                </c:pt>
                <c:pt idx="37">
                  <c:v>204.47370000000001</c:v>
                </c:pt>
                <c:pt idx="38">
                  <c:v>206.1224</c:v>
                </c:pt>
                <c:pt idx="39">
                  <c:v>209.977</c:v>
                </c:pt>
                <c:pt idx="40">
                  <c:v>208.42330000000001</c:v>
                </c:pt>
                <c:pt idx="41">
                  <c:v>209.1619</c:v>
                </c:pt>
                <c:pt idx="42">
                  <c:v>207.9828</c:v>
                </c:pt>
                <c:pt idx="43">
                  <c:v>205.94970000000001</c:v>
                </c:pt>
                <c:pt idx="44">
                  <c:v>203.09780000000001</c:v>
                </c:pt>
                <c:pt idx="45">
                  <c:v>214.25450000000001</c:v>
                </c:pt>
                <c:pt idx="46">
                  <c:v>211.3295</c:v>
                </c:pt>
                <c:pt idx="47">
                  <c:v>209.22479999999999</c:v>
                </c:pt>
              </c:numCache>
            </c:numRef>
          </c:val>
          <c:extLst>
            <c:ext xmlns:c16="http://schemas.microsoft.com/office/drawing/2014/chart" uri="{C3380CC4-5D6E-409C-BE32-E72D297353CC}">
              <c16:uniqueId val="{00000001-BF5A-464B-A551-1BF8EFC86BB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453.82810000000001</c:v>
                </c:pt>
                <c:pt idx="1">
                  <c:v>506.69290000000001</c:v>
                </c:pt>
                <c:pt idx="2">
                  <c:v>499.75549999999998</c:v>
                </c:pt>
                <c:pt idx="3">
                  <c:v>498.50830000000002</c:v>
                </c:pt>
                <c:pt idx="4">
                  <c:v>478.83440000000002</c:v>
                </c:pt>
                <c:pt idx="5">
                  <c:v>506.51949999999999</c:v>
                </c:pt>
                <c:pt idx="6">
                  <c:v>492.94979999999998</c:v>
                </c:pt>
                <c:pt idx="7">
                  <c:v>504.5111</c:v>
                </c:pt>
                <c:pt idx="8">
                  <c:v>499.76900000000001</c:v>
                </c:pt>
                <c:pt idx="9">
                  <c:v>505.37619999999998</c:v>
                </c:pt>
                <c:pt idx="10">
                  <c:v>479.3843</c:v>
                </c:pt>
                <c:pt idx="11">
                  <c:v>493.01850000000002</c:v>
                </c:pt>
                <c:pt idx="12">
                  <c:v>481.4187</c:v>
                </c:pt>
                <c:pt idx="13">
                  <c:v>451.27760000000001</c:v>
                </c:pt>
                <c:pt idx="14">
                  <c:v>343.10230000000001</c:v>
                </c:pt>
                <c:pt idx="15">
                  <c:v>302.08120000000002</c:v>
                </c:pt>
                <c:pt idx="16">
                  <c:v>287.20530000000002</c:v>
                </c:pt>
                <c:pt idx="17">
                  <c:v>271.62599999999998</c:v>
                </c:pt>
                <c:pt idx="18">
                  <c:v>240.28620000000001</c:v>
                </c:pt>
                <c:pt idx="19">
                  <c:v>227.9402</c:v>
                </c:pt>
                <c:pt idx="20">
                  <c:v>239.27379999999999</c:v>
                </c:pt>
                <c:pt idx="21">
                  <c:v>231.75899999999999</c:v>
                </c:pt>
                <c:pt idx="22">
                  <c:v>240.2517</c:v>
                </c:pt>
                <c:pt idx="23">
                  <c:v>226.35130000000001</c:v>
                </c:pt>
                <c:pt idx="24">
                  <c:v>203.6336</c:v>
                </c:pt>
                <c:pt idx="25">
                  <c:v>187.80609999999999</c:v>
                </c:pt>
                <c:pt idx="26">
                  <c:v>197.77160000000001</c:v>
                </c:pt>
                <c:pt idx="27">
                  <c:v>208.10730000000001</c:v>
                </c:pt>
                <c:pt idx="28">
                  <c:v>210.1294</c:v>
                </c:pt>
                <c:pt idx="29">
                  <c:v>203.1139</c:v>
                </c:pt>
                <c:pt idx="30">
                  <c:v>208.00299999999999</c:v>
                </c:pt>
                <c:pt idx="31">
                  <c:v>255.15440000000001</c:v>
                </c:pt>
                <c:pt idx="32">
                  <c:v>369.44119999999998</c:v>
                </c:pt>
                <c:pt idx="33">
                  <c:v>440.72899999999998</c:v>
                </c:pt>
                <c:pt idx="34">
                  <c:v>486.73579999999998</c:v>
                </c:pt>
                <c:pt idx="35">
                  <c:v>459.29149999999998</c:v>
                </c:pt>
                <c:pt idx="36">
                  <c:v>458.47710000000001</c:v>
                </c:pt>
                <c:pt idx="37">
                  <c:v>462.1814</c:v>
                </c:pt>
                <c:pt idx="38">
                  <c:v>458.89690000000002</c:v>
                </c:pt>
                <c:pt idx="39">
                  <c:v>462.80059999999997</c:v>
                </c:pt>
                <c:pt idx="40">
                  <c:v>457.13580000000002</c:v>
                </c:pt>
                <c:pt idx="41">
                  <c:v>451.77210000000002</c:v>
                </c:pt>
                <c:pt idx="42">
                  <c:v>439.54919999999998</c:v>
                </c:pt>
                <c:pt idx="43">
                  <c:v>439.29149999999998</c:v>
                </c:pt>
                <c:pt idx="44">
                  <c:v>439.66930000000002</c:v>
                </c:pt>
                <c:pt idx="45">
                  <c:v>463.9708</c:v>
                </c:pt>
                <c:pt idx="46">
                  <c:v>471.94170000000003</c:v>
                </c:pt>
                <c:pt idx="47">
                  <c:v>460.9092</c:v>
                </c:pt>
              </c:numCache>
            </c:numRef>
          </c:val>
          <c:extLst>
            <c:ext xmlns:c16="http://schemas.microsoft.com/office/drawing/2014/chart" uri="{C3380CC4-5D6E-409C-BE32-E72D297353CC}">
              <c16:uniqueId val="{00000002-BF5A-464B-A551-1BF8EFC86BB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352.65730000000002</c:v>
                </c:pt>
                <c:pt idx="1">
                  <c:v>397.06319999999999</c:v>
                </c:pt>
                <c:pt idx="2">
                  <c:v>390.6669</c:v>
                </c:pt>
                <c:pt idx="3">
                  <c:v>386.55470000000003</c:v>
                </c:pt>
                <c:pt idx="4">
                  <c:v>376.34460000000001</c:v>
                </c:pt>
                <c:pt idx="5">
                  <c:v>390.75639999999999</c:v>
                </c:pt>
                <c:pt idx="6">
                  <c:v>385.94139999999999</c:v>
                </c:pt>
                <c:pt idx="7">
                  <c:v>391.59879999999998</c:v>
                </c:pt>
                <c:pt idx="8">
                  <c:v>388.5412</c:v>
                </c:pt>
                <c:pt idx="9">
                  <c:v>391.60309999999998</c:v>
                </c:pt>
                <c:pt idx="10">
                  <c:v>376.31729999999999</c:v>
                </c:pt>
                <c:pt idx="11">
                  <c:v>387.10140000000001</c:v>
                </c:pt>
                <c:pt idx="12">
                  <c:v>375.24130000000002</c:v>
                </c:pt>
                <c:pt idx="13">
                  <c:v>355.68110000000001</c:v>
                </c:pt>
                <c:pt idx="14">
                  <c:v>266.9402</c:v>
                </c:pt>
                <c:pt idx="15">
                  <c:v>190.86670000000001</c:v>
                </c:pt>
                <c:pt idx="16">
                  <c:v>182.85290000000001</c:v>
                </c:pt>
                <c:pt idx="17">
                  <c:v>174.36019999999999</c:v>
                </c:pt>
                <c:pt idx="18">
                  <c:v>153.94560000000001</c:v>
                </c:pt>
                <c:pt idx="19">
                  <c:v>139.22040000000001</c:v>
                </c:pt>
                <c:pt idx="20">
                  <c:v>157.54640000000001</c:v>
                </c:pt>
                <c:pt idx="21">
                  <c:v>150.92160000000001</c:v>
                </c:pt>
                <c:pt idx="22">
                  <c:v>151.262</c:v>
                </c:pt>
                <c:pt idx="23">
                  <c:v>144.31809999999999</c:v>
                </c:pt>
                <c:pt idx="24">
                  <c:v>132.3835</c:v>
                </c:pt>
                <c:pt idx="25">
                  <c:v>120.13039999999999</c:v>
                </c:pt>
                <c:pt idx="26">
                  <c:v>122.28100000000001</c:v>
                </c:pt>
                <c:pt idx="27">
                  <c:v>133.2072</c:v>
                </c:pt>
                <c:pt idx="28">
                  <c:v>134.49270000000001</c:v>
                </c:pt>
                <c:pt idx="29">
                  <c:v>156.6078</c:v>
                </c:pt>
                <c:pt idx="30">
                  <c:v>161.03440000000001</c:v>
                </c:pt>
                <c:pt idx="31">
                  <c:v>198.01949999999999</c:v>
                </c:pt>
                <c:pt idx="32">
                  <c:v>294.28190000000001</c:v>
                </c:pt>
                <c:pt idx="33">
                  <c:v>358.3408</c:v>
                </c:pt>
                <c:pt idx="34">
                  <c:v>393.4212</c:v>
                </c:pt>
                <c:pt idx="35">
                  <c:v>372.82850000000002</c:v>
                </c:pt>
                <c:pt idx="36">
                  <c:v>370.70490000000001</c:v>
                </c:pt>
                <c:pt idx="37">
                  <c:v>372.62189999999998</c:v>
                </c:pt>
                <c:pt idx="38">
                  <c:v>369.30029999999999</c:v>
                </c:pt>
                <c:pt idx="39">
                  <c:v>374.6755</c:v>
                </c:pt>
                <c:pt idx="40">
                  <c:v>368.99680000000001</c:v>
                </c:pt>
                <c:pt idx="41">
                  <c:v>372.46719999999999</c:v>
                </c:pt>
                <c:pt idx="42">
                  <c:v>361.60239999999999</c:v>
                </c:pt>
                <c:pt idx="43">
                  <c:v>364.39780000000002</c:v>
                </c:pt>
                <c:pt idx="44">
                  <c:v>353.70569999999998</c:v>
                </c:pt>
                <c:pt idx="45">
                  <c:v>377.1277</c:v>
                </c:pt>
                <c:pt idx="46">
                  <c:v>378.8349</c:v>
                </c:pt>
                <c:pt idx="47">
                  <c:v>367.92790000000002</c:v>
                </c:pt>
              </c:numCache>
            </c:numRef>
          </c:val>
          <c:extLst>
            <c:ext xmlns:c16="http://schemas.microsoft.com/office/drawing/2014/chart" uri="{C3380CC4-5D6E-409C-BE32-E72D297353CC}">
              <c16:uniqueId val="{00000003-BF5A-464B-A551-1BF8EFC86B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6478.3915900000002</c:v>
                </c:pt>
                <c:pt idx="1">
                  <c:v>6280.20147</c:v>
                </c:pt>
                <c:pt idx="2">
                  <c:v>6249.2231000000002</c:v>
                </c:pt>
                <c:pt idx="3">
                  <c:v>6211.68109</c:v>
                </c:pt>
                <c:pt idx="4">
                  <c:v>6098.6340300000002</c:v>
                </c:pt>
                <c:pt idx="5">
                  <c:v>6142.8799600000002</c:v>
                </c:pt>
                <c:pt idx="6">
                  <c:v>6189.1001500000002</c:v>
                </c:pt>
                <c:pt idx="7">
                  <c:v>6155.5733099999998</c:v>
                </c:pt>
                <c:pt idx="8">
                  <c:v>6139.0573599999998</c:v>
                </c:pt>
                <c:pt idx="9">
                  <c:v>6202.5651699999999</c:v>
                </c:pt>
                <c:pt idx="10">
                  <c:v>6310.2873200000004</c:v>
                </c:pt>
                <c:pt idx="11">
                  <c:v>6383.4880999999996</c:v>
                </c:pt>
                <c:pt idx="12">
                  <c:v>6614.4884599999996</c:v>
                </c:pt>
                <c:pt idx="13">
                  <c:v>6540.8113199999998</c:v>
                </c:pt>
                <c:pt idx="14">
                  <c:v>6819.0873099999999</c:v>
                </c:pt>
                <c:pt idx="15">
                  <c:v>6749.6692800000001</c:v>
                </c:pt>
                <c:pt idx="16">
                  <c:v>6957.0218199999999</c:v>
                </c:pt>
                <c:pt idx="17">
                  <c:v>7029.1873400000004</c:v>
                </c:pt>
                <c:pt idx="18">
                  <c:v>7146.8660300000001</c:v>
                </c:pt>
                <c:pt idx="19">
                  <c:v>7103.3846599999997</c:v>
                </c:pt>
                <c:pt idx="20">
                  <c:v>7297.1810800000003</c:v>
                </c:pt>
                <c:pt idx="21">
                  <c:v>7382.9165000000003</c:v>
                </c:pt>
                <c:pt idx="22">
                  <c:v>7350.1066099999998</c:v>
                </c:pt>
                <c:pt idx="23">
                  <c:v>7388.0076600000002</c:v>
                </c:pt>
                <c:pt idx="24">
                  <c:v>7171.4102899999998</c:v>
                </c:pt>
                <c:pt idx="25">
                  <c:v>7225.1686600000003</c:v>
                </c:pt>
                <c:pt idx="26">
                  <c:v>7144.8594199999998</c:v>
                </c:pt>
                <c:pt idx="27">
                  <c:v>7210.41716</c:v>
                </c:pt>
                <c:pt idx="28">
                  <c:v>7359.5301200000004</c:v>
                </c:pt>
                <c:pt idx="29">
                  <c:v>7283.2176099999997</c:v>
                </c:pt>
                <c:pt idx="30">
                  <c:v>7278.8856900000001</c:v>
                </c:pt>
                <c:pt idx="31">
                  <c:v>7364.7330400000001</c:v>
                </c:pt>
                <c:pt idx="32">
                  <c:v>7338.5927000000001</c:v>
                </c:pt>
                <c:pt idx="33">
                  <c:v>7374.9420600000003</c:v>
                </c:pt>
                <c:pt idx="34">
                  <c:v>7251.40967</c:v>
                </c:pt>
                <c:pt idx="35">
                  <c:v>7405.6617100000003</c:v>
                </c:pt>
                <c:pt idx="36">
                  <c:v>7482.7847700000002</c:v>
                </c:pt>
                <c:pt idx="37">
                  <c:v>7471.0540600000004</c:v>
                </c:pt>
                <c:pt idx="38">
                  <c:v>7468.4188100000001</c:v>
                </c:pt>
                <c:pt idx="39">
                  <c:v>7466.1048000000001</c:v>
                </c:pt>
                <c:pt idx="40">
                  <c:v>7401.9470300000003</c:v>
                </c:pt>
                <c:pt idx="41">
                  <c:v>7411.7695800000001</c:v>
                </c:pt>
                <c:pt idx="42">
                  <c:v>7214.7528000000002</c:v>
                </c:pt>
                <c:pt idx="43">
                  <c:v>7185.8498900000004</c:v>
                </c:pt>
                <c:pt idx="44">
                  <c:v>7131.2043100000001</c:v>
                </c:pt>
                <c:pt idx="45">
                  <c:v>6848.25821</c:v>
                </c:pt>
                <c:pt idx="46">
                  <c:v>6668.55332</c:v>
                </c:pt>
                <c:pt idx="47">
                  <c:v>6553.0628299999998</c:v>
                </c:pt>
              </c:numCache>
            </c:numRef>
          </c:val>
          <c:smooth val="0"/>
          <c:extLst>
            <c:ext xmlns:c16="http://schemas.microsoft.com/office/drawing/2014/chart" uri="{C3380CC4-5D6E-409C-BE32-E72D297353CC}">
              <c16:uniqueId val="{00000000-FE33-42F2-8EEC-C59D60BAF46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6444.3230199999998</c:v>
                </c:pt>
                <c:pt idx="1">
                  <c:v>6349.1597199999997</c:v>
                </c:pt>
                <c:pt idx="2">
                  <c:v>6284.2108900000003</c:v>
                </c:pt>
                <c:pt idx="3">
                  <c:v>6219.7034999999996</c:v>
                </c:pt>
                <c:pt idx="4">
                  <c:v>6189.3669600000003</c:v>
                </c:pt>
                <c:pt idx="5">
                  <c:v>6138.7939200000001</c:v>
                </c:pt>
                <c:pt idx="6">
                  <c:v>6125.1893300000002</c:v>
                </c:pt>
                <c:pt idx="7">
                  <c:v>6139.9373299999997</c:v>
                </c:pt>
                <c:pt idx="8">
                  <c:v>6171.5148900000004</c:v>
                </c:pt>
                <c:pt idx="9">
                  <c:v>6201.27898</c:v>
                </c:pt>
                <c:pt idx="10">
                  <c:v>6283.5575900000003</c:v>
                </c:pt>
                <c:pt idx="11">
                  <c:v>6396.9735700000001</c:v>
                </c:pt>
                <c:pt idx="12">
                  <c:v>6553.1742700000004</c:v>
                </c:pt>
                <c:pt idx="13">
                  <c:v>6611.79018</c:v>
                </c:pt>
                <c:pt idx="14">
                  <c:v>6724.9434899999997</c:v>
                </c:pt>
                <c:pt idx="15">
                  <c:v>6866.9711500000003</c:v>
                </c:pt>
                <c:pt idx="16">
                  <c:v>7034.7577300000003</c:v>
                </c:pt>
                <c:pt idx="17">
                  <c:v>7169.8167299999996</c:v>
                </c:pt>
                <c:pt idx="18">
                  <c:v>7325.0713999999998</c:v>
                </c:pt>
                <c:pt idx="19">
                  <c:v>7343.7087199999996</c:v>
                </c:pt>
                <c:pt idx="20">
                  <c:v>7371.0246800000004</c:v>
                </c:pt>
                <c:pt idx="21">
                  <c:v>7425.0877700000001</c:v>
                </c:pt>
                <c:pt idx="22">
                  <c:v>7442.8332300000002</c:v>
                </c:pt>
                <c:pt idx="23">
                  <c:v>7406.8093799999997</c:v>
                </c:pt>
                <c:pt idx="24">
                  <c:v>7350.9353499999997</c:v>
                </c:pt>
                <c:pt idx="25">
                  <c:v>7301.8052299999999</c:v>
                </c:pt>
                <c:pt idx="26">
                  <c:v>7283.3178699999999</c:v>
                </c:pt>
                <c:pt idx="27">
                  <c:v>7338.5226499999999</c:v>
                </c:pt>
                <c:pt idx="28">
                  <c:v>7413.66759</c:v>
                </c:pt>
                <c:pt idx="29">
                  <c:v>7436.2961400000004</c:v>
                </c:pt>
                <c:pt idx="30">
                  <c:v>7451.3944099999999</c:v>
                </c:pt>
                <c:pt idx="31">
                  <c:v>7447.6459100000002</c:v>
                </c:pt>
                <c:pt idx="32">
                  <c:v>7466.3142600000001</c:v>
                </c:pt>
                <c:pt idx="33">
                  <c:v>7454.0647900000004</c:v>
                </c:pt>
                <c:pt idx="34">
                  <c:v>7453.4235200000003</c:v>
                </c:pt>
                <c:pt idx="35">
                  <c:v>7464.2937599999996</c:v>
                </c:pt>
                <c:pt idx="36">
                  <c:v>7468.2487600000004</c:v>
                </c:pt>
                <c:pt idx="37">
                  <c:v>7455.2490500000004</c:v>
                </c:pt>
                <c:pt idx="38">
                  <c:v>7423.7166100000004</c:v>
                </c:pt>
                <c:pt idx="39">
                  <c:v>7427.71288</c:v>
                </c:pt>
                <c:pt idx="40">
                  <c:v>7385.09987</c:v>
                </c:pt>
                <c:pt idx="41">
                  <c:v>7356.3094000000001</c:v>
                </c:pt>
                <c:pt idx="42">
                  <c:v>7280.0383099999999</c:v>
                </c:pt>
                <c:pt idx="43">
                  <c:v>7241.7231199999997</c:v>
                </c:pt>
                <c:pt idx="44">
                  <c:v>7168.2763199999999</c:v>
                </c:pt>
                <c:pt idx="45">
                  <c:v>7016.1953100000001</c:v>
                </c:pt>
                <c:pt idx="46">
                  <c:v>6753.0102399999996</c:v>
                </c:pt>
                <c:pt idx="47">
                  <c:v>6759.6802100000004</c:v>
                </c:pt>
              </c:numCache>
            </c:numRef>
          </c:val>
          <c:smooth val="0"/>
          <c:extLst>
            <c:ext xmlns:c16="http://schemas.microsoft.com/office/drawing/2014/chart" uri="{C3380CC4-5D6E-409C-BE32-E72D297353CC}">
              <c16:uniqueId val="{00000001-FE33-42F2-8EEC-C59D60BAF4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11</c:v>
                </c:pt>
                <c:pt idx="1">
                  <c:v>JUE 12</c:v>
                </c:pt>
                <c:pt idx="2">
                  <c:v>VIE 13</c:v>
                </c:pt>
                <c:pt idx="3">
                  <c:v>SAB 14</c:v>
                </c:pt>
                <c:pt idx="4">
                  <c:v>DOM 15</c:v>
                </c:pt>
                <c:pt idx="5">
                  <c:v>LUN 16</c:v>
                </c:pt>
                <c:pt idx="6">
                  <c:v>MAR 17</c:v>
                </c:pt>
                <c:pt idx="7">
                  <c:v>MIE 18</c:v>
                </c:pt>
              </c:strCache>
            </c:strRef>
          </c:cat>
          <c:val>
            <c:numRef>
              <c:f>COSTO_OPE_EJEC!$C$8:$C$15</c:f>
              <c:numCache>
                <c:formatCode>#,##0.0</c:formatCode>
                <c:ptCount val="8"/>
                <c:pt idx="0">
                  <c:v>7636711.5013199998</c:v>
                </c:pt>
                <c:pt idx="1">
                  <c:v>6711727.5107699996</c:v>
                </c:pt>
                <c:pt idx="2">
                  <c:v>7131160.1661999999</c:v>
                </c:pt>
                <c:pt idx="3">
                  <c:v>6962898.9355600001</c:v>
                </c:pt>
                <c:pt idx="4">
                  <c:v>4950976.5380999995</c:v>
                </c:pt>
                <c:pt idx="5">
                  <c:v>5254024.4140699999</c:v>
                </c:pt>
                <c:pt idx="6">
                  <c:v>5737190.6689400002</c:v>
                </c:pt>
                <c:pt idx="7">
                  <c:v>5729285.76456</c:v>
                </c:pt>
              </c:numCache>
            </c:numRef>
          </c:val>
          <c:extLst>
            <c:ext xmlns:c16="http://schemas.microsoft.com/office/drawing/2014/chart" uri="{C3380CC4-5D6E-409C-BE32-E72D297353CC}">
              <c16:uniqueId val="{00000000-9F49-47C2-92E6-321FC3B28A8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1.9163974615356263E-2</c:v>
                </c:pt>
                <c:pt idx="1">
                  <c:v>-7.7383677648222585E-2</c:v>
                </c:pt>
                <c:pt idx="2">
                  <c:v>8.1651243715103849E-2</c:v>
                </c:pt>
                <c:pt idx="3">
                  <c:v>8.6142459796568385E-2</c:v>
                </c:pt>
                <c:pt idx="4">
                  <c:v>-0.14652502842276971</c:v>
                </c:pt>
                <c:pt idx="5">
                  <c:v>-0.15814677566138094</c:v>
                </c:pt>
                <c:pt idx="6">
                  <c:v>-5.2214374422362153E-2</c:v>
                </c:pt>
                <c:pt idx="7">
                  <c:v>-9.7731012128919284E-2</c:v>
                </c:pt>
              </c:numCache>
            </c:numRef>
          </c:cat>
          <c:val>
            <c:numRef>
              <c:f>COSTO_OPE_EJEC!$D$8:$D$15</c:f>
              <c:numCache>
                <c:formatCode>#,##0.0</c:formatCode>
                <c:ptCount val="8"/>
                <c:pt idx="0">
                  <c:v>7493113.6613244005</c:v>
                </c:pt>
                <c:pt idx="1">
                  <c:v>7274668.0805099998</c:v>
                </c:pt>
                <c:pt idx="2">
                  <c:v>6592846.0838328004</c:v>
                </c:pt>
                <c:pt idx="3">
                  <c:v>6410668.2072480004</c:v>
                </c:pt>
                <c:pt idx="4">
                  <c:v>5800962.7733436003</c:v>
                </c:pt>
                <c:pt idx="5">
                  <c:v>6241021.9052112</c:v>
                </c:pt>
                <c:pt idx="6">
                  <c:v>6053257.7347788</c:v>
                </c:pt>
                <c:pt idx="7">
                  <c:v>6349864.4435051996</c:v>
                </c:pt>
              </c:numCache>
            </c:numRef>
          </c:val>
          <c:extLst>
            <c:ext xmlns:c16="http://schemas.microsoft.com/office/drawing/2014/chart" uri="{C3380CC4-5D6E-409C-BE32-E72D297353CC}">
              <c16:uniqueId val="{00000001-9F49-47C2-92E6-321FC3B28A8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D28" sqref="D2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24.4</v>
      </c>
      <c r="K8" s="4" t="s">
        <v>30</v>
      </c>
      <c r="L8" s="4">
        <v>60</v>
      </c>
    </row>
    <row r="9" spans="1:12" x14ac:dyDescent="0.3">
      <c r="A9" s="1"/>
      <c r="B9" s="4" t="s">
        <v>13</v>
      </c>
      <c r="C9" s="5" t="s">
        <v>31</v>
      </c>
      <c r="D9" s="5" t="s">
        <v>32</v>
      </c>
      <c r="E9" s="5" t="s">
        <v>25</v>
      </c>
      <c r="F9" s="5" t="s">
        <v>33</v>
      </c>
      <c r="G9" s="4" t="s">
        <v>34</v>
      </c>
      <c r="H9" s="4" t="s">
        <v>34</v>
      </c>
      <c r="I9" s="6" t="s">
        <v>35</v>
      </c>
      <c r="J9" s="4"/>
      <c r="K9" s="4" t="s">
        <v>21</v>
      </c>
      <c r="L9" s="4"/>
    </row>
    <row r="10" spans="1:12" x14ac:dyDescent="0.3">
      <c r="A10" s="1"/>
      <c r="B10" s="4" t="s">
        <v>13</v>
      </c>
      <c r="C10" s="5" t="s">
        <v>31</v>
      </c>
      <c r="D10" s="5" t="s">
        <v>32</v>
      </c>
      <c r="E10" s="5" t="s">
        <v>25</v>
      </c>
      <c r="F10" s="5" t="s">
        <v>33</v>
      </c>
      <c r="G10" s="4" t="s">
        <v>36</v>
      </c>
      <c r="H10" s="4" t="s">
        <v>36</v>
      </c>
      <c r="I10" s="6" t="s">
        <v>35</v>
      </c>
      <c r="J10" s="4"/>
      <c r="K10" s="4" t="s">
        <v>21</v>
      </c>
      <c r="L10" s="4"/>
    </row>
    <row r="11" spans="1:12" x14ac:dyDescent="0.3">
      <c r="A11" s="1"/>
      <c r="B11" s="4" t="s">
        <v>13</v>
      </c>
      <c r="C11" s="5" t="s">
        <v>31</v>
      </c>
      <c r="D11" s="5" t="s">
        <v>32</v>
      </c>
      <c r="E11" s="5" t="s">
        <v>25</v>
      </c>
      <c r="F11" s="5" t="s">
        <v>33</v>
      </c>
      <c r="G11" s="4" t="s">
        <v>37</v>
      </c>
      <c r="H11" s="4" t="s">
        <v>37</v>
      </c>
      <c r="I11" s="6" t="s">
        <v>35</v>
      </c>
      <c r="J11" s="4"/>
      <c r="K11" s="4" t="s">
        <v>21</v>
      </c>
      <c r="L11" s="4"/>
    </row>
    <row r="12" spans="1:12" x14ac:dyDescent="0.3">
      <c r="A12" s="1"/>
      <c r="B12" s="4" t="s">
        <v>13</v>
      </c>
      <c r="C12" s="5" t="s">
        <v>31</v>
      </c>
      <c r="D12" s="5" t="s">
        <v>32</v>
      </c>
      <c r="E12" s="5" t="s">
        <v>25</v>
      </c>
      <c r="F12" s="5" t="s">
        <v>33</v>
      </c>
      <c r="G12" s="4" t="s">
        <v>38</v>
      </c>
      <c r="H12" s="4" t="s">
        <v>38</v>
      </c>
      <c r="I12" s="6" t="s">
        <v>35</v>
      </c>
      <c r="J12" s="4"/>
      <c r="K12" s="4" t="s">
        <v>21</v>
      </c>
      <c r="L12" s="4"/>
    </row>
    <row r="13" spans="1:12" x14ac:dyDescent="0.3">
      <c r="A13" s="1"/>
      <c r="B13" s="4" t="s">
        <v>13</v>
      </c>
      <c r="C13" s="5" t="s">
        <v>31</v>
      </c>
      <c r="D13" s="5" t="s">
        <v>32</v>
      </c>
      <c r="E13" s="5" t="s">
        <v>25</v>
      </c>
      <c r="F13" s="5" t="s">
        <v>33</v>
      </c>
      <c r="G13" s="4" t="s">
        <v>39</v>
      </c>
      <c r="H13" s="4" t="s">
        <v>39</v>
      </c>
      <c r="I13" s="6" t="s">
        <v>35</v>
      </c>
      <c r="J13" s="4"/>
      <c r="K13" s="4" t="s">
        <v>21</v>
      </c>
      <c r="L13" s="4"/>
    </row>
    <row r="14" spans="1:12" x14ac:dyDescent="0.3">
      <c r="A14" s="1"/>
      <c r="B14" s="4" t="s">
        <v>22</v>
      </c>
      <c r="C14" s="5" t="s">
        <v>40</v>
      </c>
      <c r="D14" s="5" t="s">
        <v>41</v>
      </c>
      <c r="E14" s="5" t="s">
        <v>42</v>
      </c>
      <c r="F14" s="5" t="s">
        <v>43</v>
      </c>
      <c r="G14" s="4" t="s">
        <v>44</v>
      </c>
      <c r="H14" s="4" t="s">
        <v>45</v>
      </c>
      <c r="I14" s="6" t="s">
        <v>46</v>
      </c>
      <c r="J14" s="4"/>
      <c r="K14" s="4" t="s">
        <v>21</v>
      </c>
      <c r="L14" s="4">
        <v>2.2999999999999998</v>
      </c>
    </row>
    <row r="15" spans="1:12" x14ac:dyDescent="0.3">
      <c r="A15" s="1"/>
      <c r="B15" s="4" t="s">
        <v>22</v>
      </c>
      <c r="C15" s="5" t="s">
        <v>40</v>
      </c>
      <c r="D15" s="5" t="s">
        <v>47</v>
      </c>
      <c r="E15" s="5" t="s">
        <v>25</v>
      </c>
      <c r="F15" s="5" t="s">
        <v>48</v>
      </c>
      <c r="G15" s="4" t="s">
        <v>49</v>
      </c>
      <c r="H15" s="4" t="s">
        <v>50</v>
      </c>
      <c r="I15" s="6" t="s">
        <v>51</v>
      </c>
      <c r="J15" s="4">
        <v>30.61</v>
      </c>
      <c r="K15" s="4" t="s">
        <v>30</v>
      </c>
      <c r="L15" s="4">
        <v>138</v>
      </c>
    </row>
    <row r="16" spans="1:12" x14ac:dyDescent="0.3">
      <c r="A16" s="1"/>
      <c r="B16" s="4" t="s">
        <v>13</v>
      </c>
      <c r="C16" s="5" t="s">
        <v>52</v>
      </c>
      <c r="D16" s="5" t="s">
        <v>53</v>
      </c>
      <c r="E16" s="5" t="s">
        <v>25</v>
      </c>
      <c r="F16" s="5" t="s">
        <v>54</v>
      </c>
      <c r="G16" s="4" t="s">
        <v>55</v>
      </c>
      <c r="H16" s="4" t="s">
        <v>55</v>
      </c>
      <c r="I16" s="6" t="s">
        <v>56</v>
      </c>
      <c r="J16" s="4"/>
      <c r="K16" s="4" t="s">
        <v>21</v>
      </c>
      <c r="L16" s="4"/>
    </row>
    <row r="17" spans="1:12" x14ac:dyDescent="0.3">
      <c r="A17" s="1"/>
      <c r="B17" s="4" t="s">
        <v>13</v>
      </c>
      <c r="C17" s="5" t="s">
        <v>52</v>
      </c>
      <c r="D17" s="5" t="s">
        <v>53</v>
      </c>
      <c r="E17" s="5" t="s">
        <v>25</v>
      </c>
      <c r="F17" s="5" t="s">
        <v>54</v>
      </c>
      <c r="G17" s="4" t="s">
        <v>57</v>
      </c>
      <c r="H17" s="4" t="s">
        <v>57</v>
      </c>
      <c r="I17" s="6" t="s">
        <v>56</v>
      </c>
      <c r="J17" s="4"/>
      <c r="K17" s="4" t="s">
        <v>21</v>
      </c>
      <c r="L17" s="4"/>
    </row>
    <row r="18" spans="1:12" x14ac:dyDescent="0.3">
      <c r="A18" s="1"/>
      <c r="B18" s="4" t="s">
        <v>13</v>
      </c>
      <c r="C18" s="5" t="s">
        <v>52</v>
      </c>
      <c r="D18" s="5" t="s">
        <v>53</v>
      </c>
      <c r="E18" s="5" t="s">
        <v>25</v>
      </c>
      <c r="F18" s="5" t="s">
        <v>54</v>
      </c>
      <c r="G18" s="4" t="s">
        <v>58</v>
      </c>
      <c r="H18" s="4" t="s">
        <v>58</v>
      </c>
      <c r="I18" s="6" t="s">
        <v>56</v>
      </c>
      <c r="J18" s="4"/>
      <c r="K18" s="4" t="s">
        <v>21</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59</v>
      </c>
      <c r="C5" s="195"/>
      <c r="D5" s="195"/>
      <c r="E5" s="195"/>
      <c r="F5" s="195"/>
      <c r="G5" s="195"/>
      <c r="H5" s="195"/>
      <c r="I5" s="195"/>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67</v>
      </c>
      <c r="F8" s="5" t="s">
        <v>72</v>
      </c>
      <c r="G8" s="5" t="s">
        <v>73</v>
      </c>
      <c r="H8" s="5" t="s">
        <v>74</v>
      </c>
      <c r="I8" s="5" t="s">
        <v>75</v>
      </c>
    </row>
    <row r="9" spans="1:9" x14ac:dyDescent="0.3">
      <c r="A9" s="1"/>
      <c r="B9" s="4" t="s">
        <v>64</v>
      </c>
      <c r="C9" s="4" t="s">
        <v>65</v>
      </c>
      <c r="D9" s="4" t="s">
        <v>66</v>
      </c>
      <c r="E9" s="5" t="s">
        <v>76</v>
      </c>
      <c r="F9" s="5" t="s">
        <v>77</v>
      </c>
      <c r="G9" s="5" t="s">
        <v>78</v>
      </c>
      <c r="H9" s="5" t="s">
        <v>79</v>
      </c>
      <c r="I9" s="5" t="s">
        <v>80</v>
      </c>
    </row>
    <row r="10" spans="1:9" x14ac:dyDescent="0.3">
      <c r="A10" s="1"/>
      <c r="B10" s="4" t="s">
        <v>64</v>
      </c>
      <c r="C10" s="4" t="s">
        <v>65</v>
      </c>
      <c r="D10" s="4" t="s">
        <v>66</v>
      </c>
      <c r="E10" s="5" t="s">
        <v>76</v>
      </c>
      <c r="F10" s="5" t="s">
        <v>77</v>
      </c>
      <c r="G10" s="5" t="s">
        <v>81</v>
      </c>
      <c r="H10" s="5" t="s">
        <v>82</v>
      </c>
      <c r="I10" s="5" t="s">
        <v>83</v>
      </c>
    </row>
    <row r="11" spans="1:9" x14ac:dyDescent="0.3">
      <c r="A11" s="1"/>
      <c r="B11" s="4" t="s">
        <v>64</v>
      </c>
      <c r="C11" s="4" t="s">
        <v>65</v>
      </c>
      <c r="D11" s="4" t="s">
        <v>66</v>
      </c>
      <c r="E11" s="5" t="s">
        <v>84</v>
      </c>
      <c r="F11" s="5" t="s">
        <v>85</v>
      </c>
      <c r="G11" s="5" t="s">
        <v>86</v>
      </c>
      <c r="H11" s="5" t="s">
        <v>79</v>
      </c>
      <c r="I11" s="5" t="s">
        <v>87</v>
      </c>
    </row>
    <row r="12" spans="1:9" x14ac:dyDescent="0.3">
      <c r="A12" s="1"/>
      <c r="B12" s="4" t="s">
        <v>64</v>
      </c>
      <c r="C12" s="4" t="s">
        <v>65</v>
      </c>
      <c r="D12" s="4" t="s">
        <v>66</v>
      </c>
      <c r="E12" s="5" t="s">
        <v>84</v>
      </c>
      <c r="F12" s="5" t="s">
        <v>88</v>
      </c>
      <c r="G12" s="5" t="s">
        <v>69</v>
      </c>
      <c r="H12" s="5" t="s">
        <v>43</v>
      </c>
      <c r="I12" s="5" t="s">
        <v>89</v>
      </c>
    </row>
    <row r="13" spans="1:9" x14ac:dyDescent="0.3">
      <c r="A13" s="1"/>
      <c r="B13" s="4" t="s">
        <v>64</v>
      </c>
      <c r="C13" s="4" t="s">
        <v>65</v>
      </c>
      <c r="D13" s="4" t="s">
        <v>66</v>
      </c>
      <c r="E13" s="5" t="s">
        <v>84</v>
      </c>
      <c r="F13" s="5" t="s">
        <v>90</v>
      </c>
      <c r="G13" s="5" t="s">
        <v>78</v>
      </c>
      <c r="H13" s="5" t="s">
        <v>79</v>
      </c>
      <c r="I13" s="5" t="s">
        <v>91</v>
      </c>
    </row>
    <row r="14" spans="1:9" x14ac:dyDescent="0.3">
      <c r="A14" s="1"/>
      <c r="B14" s="4" t="s">
        <v>64</v>
      </c>
      <c r="C14" s="4" t="s">
        <v>65</v>
      </c>
      <c r="D14" s="4" t="s">
        <v>66</v>
      </c>
      <c r="E14" s="5" t="s">
        <v>84</v>
      </c>
      <c r="F14" s="5" t="s">
        <v>90</v>
      </c>
      <c r="G14" s="5" t="s">
        <v>78</v>
      </c>
      <c r="H14" s="5" t="s">
        <v>79</v>
      </c>
      <c r="I14" s="5" t="s">
        <v>92</v>
      </c>
    </row>
    <row r="15" spans="1:9" x14ac:dyDescent="0.3">
      <c r="A15" s="1"/>
      <c r="B15" s="4" t="s">
        <v>64</v>
      </c>
      <c r="C15" s="4" t="s">
        <v>65</v>
      </c>
      <c r="D15" s="4" t="s">
        <v>66</v>
      </c>
      <c r="E15" s="5" t="s">
        <v>84</v>
      </c>
      <c r="F15" s="5" t="s">
        <v>93</v>
      </c>
      <c r="G15" s="5" t="s">
        <v>78</v>
      </c>
      <c r="H15" s="5" t="s">
        <v>79</v>
      </c>
      <c r="I15" s="5" t="s">
        <v>94</v>
      </c>
    </row>
    <row r="16" spans="1:9" x14ac:dyDescent="0.3">
      <c r="A16" s="1"/>
      <c r="B16" s="4" t="s">
        <v>64</v>
      </c>
      <c r="C16" s="4" t="s">
        <v>65</v>
      </c>
      <c r="D16" s="4" t="s">
        <v>66</v>
      </c>
      <c r="E16" s="5" t="s">
        <v>84</v>
      </c>
      <c r="F16" s="5" t="s">
        <v>93</v>
      </c>
      <c r="G16" s="5" t="s">
        <v>78</v>
      </c>
      <c r="H16" s="5" t="s">
        <v>79</v>
      </c>
      <c r="I16" s="5" t="s">
        <v>92</v>
      </c>
    </row>
    <row r="17" spans="1:9" x14ac:dyDescent="0.3">
      <c r="A17" s="1"/>
      <c r="B17" s="4" t="s">
        <v>64</v>
      </c>
      <c r="C17" s="4" t="s">
        <v>65</v>
      </c>
      <c r="D17" s="4" t="s">
        <v>66</v>
      </c>
      <c r="E17" s="5" t="s">
        <v>95</v>
      </c>
      <c r="F17" s="5" t="s">
        <v>96</v>
      </c>
      <c r="G17" s="5" t="s">
        <v>78</v>
      </c>
      <c r="H17" s="5" t="s">
        <v>79</v>
      </c>
      <c r="I17" s="5" t="s">
        <v>97</v>
      </c>
    </row>
    <row r="18" spans="1:9" x14ac:dyDescent="0.3">
      <c r="A18" s="1"/>
      <c r="B18" s="4" t="s">
        <v>64</v>
      </c>
      <c r="C18" s="4" t="s">
        <v>65</v>
      </c>
      <c r="D18" s="4" t="s">
        <v>66</v>
      </c>
      <c r="E18" s="5" t="s">
        <v>95</v>
      </c>
      <c r="F18" s="5" t="s">
        <v>96</v>
      </c>
      <c r="G18" s="5" t="s">
        <v>78</v>
      </c>
      <c r="H18" s="5" t="s">
        <v>79</v>
      </c>
      <c r="I18" s="5" t="s">
        <v>98</v>
      </c>
    </row>
    <row r="19" spans="1:9" x14ac:dyDescent="0.3">
      <c r="A19" s="1"/>
      <c r="B19" s="4" t="s">
        <v>64</v>
      </c>
      <c r="C19" s="4" t="s">
        <v>65</v>
      </c>
      <c r="D19" s="4" t="s">
        <v>66</v>
      </c>
      <c r="E19" s="5" t="s">
        <v>99</v>
      </c>
      <c r="F19" s="5" t="s">
        <v>100</v>
      </c>
      <c r="G19" s="5" t="s">
        <v>101</v>
      </c>
      <c r="H19" s="5" t="s">
        <v>79</v>
      </c>
      <c r="I19" s="5" t="s">
        <v>102</v>
      </c>
    </row>
    <row r="20" spans="1:9" x14ac:dyDescent="0.3">
      <c r="A20" s="1"/>
      <c r="B20" s="4" t="s">
        <v>64</v>
      </c>
      <c r="C20" s="4" t="s">
        <v>65</v>
      </c>
      <c r="D20" s="4" t="s">
        <v>66</v>
      </c>
      <c r="E20" s="5" t="s">
        <v>99</v>
      </c>
      <c r="F20" s="5" t="s">
        <v>103</v>
      </c>
      <c r="G20" s="5" t="s">
        <v>78</v>
      </c>
      <c r="H20" s="5" t="s">
        <v>79</v>
      </c>
      <c r="I20" s="5" t="s">
        <v>104</v>
      </c>
    </row>
    <row r="21" spans="1:9" x14ac:dyDescent="0.3">
      <c r="A21" s="1"/>
      <c r="B21" s="4" t="s">
        <v>64</v>
      </c>
      <c r="C21" s="4" t="s">
        <v>65</v>
      </c>
      <c r="D21" s="4" t="s">
        <v>66</v>
      </c>
      <c r="E21" s="5" t="s">
        <v>99</v>
      </c>
      <c r="F21" s="5" t="s">
        <v>103</v>
      </c>
      <c r="G21" s="5" t="s">
        <v>78</v>
      </c>
      <c r="H21" s="5" t="s">
        <v>79</v>
      </c>
      <c r="I21" s="5" t="s">
        <v>105</v>
      </c>
    </row>
    <row r="22" spans="1:9" x14ac:dyDescent="0.3">
      <c r="A22" s="1"/>
      <c r="B22" s="4" t="s">
        <v>64</v>
      </c>
      <c r="C22" s="4" t="s">
        <v>65</v>
      </c>
      <c r="D22" s="4" t="s">
        <v>66</v>
      </c>
      <c r="E22" s="5" t="s">
        <v>99</v>
      </c>
      <c r="F22" s="5" t="s">
        <v>103</v>
      </c>
      <c r="G22" s="5" t="s">
        <v>78</v>
      </c>
      <c r="H22" s="5" t="s">
        <v>79</v>
      </c>
      <c r="I22" s="5" t="s">
        <v>106</v>
      </c>
    </row>
    <row r="23" spans="1:9" x14ac:dyDescent="0.3">
      <c r="A23" s="1"/>
      <c r="B23" s="4" t="s">
        <v>64</v>
      </c>
      <c r="C23" s="4" t="s">
        <v>65</v>
      </c>
      <c r="D23" s="4" t="s">
        <v>66</v>
      </c>
      <c r="E23" s="5" t="s">
        <v>99</v>
      </c>
      <c r="F23" s="5" t="s">
        <v>103</v>
      </c>
      <c r="G23" s="5" t="s">
        <v>78</v>
      </c>
      <c r="H23" s="5" t="s">
        <v>79</v>
      </c>
      <c r="I23" s="5" t="s">
        <v>107</v>
      </c>
    </row>
    <row r="24" spans="1:9" x14ac:dyDescent="0.3">
      <c r="A24" s="1"/>
      <c r="B24" s="4" t="s">
        <v>64</v>
      </c>
      <c r="C24" s="4" t="s">
        <v>65</v>
      </c>
      <c r="D24" s="4" t="s">
        <v>66</v>
      </c>
      <c r="E24" s="5" t="s">
        <v>99</v>
      </c>
      <c r="F24" s="5" t="s">
        <v>108</v>
      </c>
      <c r="G24" s="5" t="s">
        <v>78</v>
      </c>
      <c r="H24" s="5" t="s">
        <v>79</v>
      </c>
      <c r="I24" s="5" t="s">
        <v>109</v>
      </c>
    </row>
    <row r="25" spans="1:9" x14ac:dyDescent="0.3">
      <c r="A25" s="1"/>
      <c r="B25" s="4" t="s">
        <v>64</v>
      </c>
      <c r="C25" s="4" t="s">
        <v>65</v>
      </c>
      <c r="D25" s="4" t="s">
        <v>66</v>
      </c>
      <c r="E25" s="5" t="s">
        <v>99</v>
      </c>
      <c r="F25" s="5" t="s">
        <v>108</v>
      </c>
      <c r="G25" s="5" t="s">
        <v>78</v>
      </c>
      <c r="H25" s="5" t="s">
        <v>79</v>
      </c>
      <c r="I25" s="5" t="s">
        <v>110</v>
      </c>
    </row>
    <row r="26" spans="1:9" x14ac:dyDescent="0.3">
      <c r="A26" s="1"/>
      <c r="B26" s="4" t="s">
        <v>64</v>
      </c>
      <c r="C26" s="4" t="s">
        <v>65</v>
      </c>
      <c r="D26" s="4" t="s">
        <v>66</v>
      </c>
      <c r="E26" s="5" t="s">
        <v>111</v>
      </c>
      <c r="F26" s="5" t="s">
        <v>112</v>
      </c>
      <c r="G26" s="5" t="s">
        <v>101</v>
      </c>
      <c r="H26" s="5" t="s">
        <v>79</v>
      </c>
      <c r="I26" s="5" t="s">
        <v>113</v>
      </c>
    </row>
    <row r="27" spans="1:9" x14ac:dyDescent="0.3">
      <c r="A27" s="1"/>
      <c r="B27" s="4" t="s">
        <v>64</v>
      </c>
      <c r="C27" s="4" t="s">
        <v>65</v>
      </c>
      <c r="D27" s="4" t="s">
        <v>66</v>
      </c>
      <c r="E27" s="5" t="s">
        <v>111</v>
      </c>
      <c r="F27" s="5" t="s">
        <v>112</v>
      </c>
      <c r="G27" s="5" t="s">
        <v>101</v>
      </c>
      <c r="H27" s="5" t="s">
        <v>79</v>
      </c>
      <c r="I27" s="5" t="s">
        <v>114</v>
      </c>
    </row>
    <row r="28" spans="1:9" x14ac:dyDescent="0.3">
      <c r="A28" s="1"/>
      <c r="B28" s="4" t="s">
        <v>64</v>
      </c>
      <c r="C28" s="4" t="s">
        <v>65</v>
      </c>
      <c r="D28" s="4" t="s">
        <v>66</v>
      </c>
      <c r="E28" s="5" t="s">
        <v>111</v>
      </c>
      <c r="F28" s="5" t="s">
        <v>115</v>
      </c>
      <c r="G28" s="5" t="s">
        <v>101</v>
      </c>
      <c r="H28" s="5" t="s">
        <v>79</v>
      </c>
      <c r="I28" s="5" t="s">
        <v>116</v>
      </c>
    </row>
    <row r="29" spans="1:9" x14ac:dyDescent="0.3">
      <c r="A29" s="1"/>
      <c r="B29" s="4" t="s">
        <v>64</v>
      </c>
      <c r="C29" s="4" t="s">
        <v>65</v>
      </c>
      <c r="D29" s="4" t="s">
        <v>66</v>
      </c>
      <c r="E29" s="5" t="s">
        <v>117</v>
      </c>
      <c r="F29" s="5" t="s">
        <v>118</v>
      </c>
      <c r="G29" s="5" t="s">
        <v>81</v>
      </c>
      <c r="H29" s="5" t="s">
        <v>119</v>
      </c>
      <c r="I29" s="5" t="s">
        <v>120</v>
      </c>
    </row>
    <row r="30" spans="1:9" x14ac:dyDescent="0.3">
      <c r="A30" s="1"/>
      <c r="B30" s="4" t="s">
        <v>64</v>
      </c>
      <c r="C30" s="4" t="s">
        <v>65</v>
      </c>
      <c r="D30" s="4" t="s">
        <v>66</v>
      </c>
      <c r="E30" s="5" t="s">
        <v>117</v>
      </c>
      <c r="F30" s="5" t="s">
        <v>118</v>
      </c>
      <c r="G30" s="5" t="s">
        <v>81</v>
      </c>
      <c r="H30" s="5" t="s">
        <v>119</v>
      </c>
      <c r="I30" s="5" t="s">
        <v>121</v>
      </c>
    </row>
    <row r="31" spans="1:9" x14ac:dyDescent="0.3">
      <c r="A31" s="1"/>
      <c r="B31" s="4" t="s">
        <v>64</v>
      </c>
      <c r="C31" s="4" t="s">
        <v>65</v>
      </c>
      <c r="D31" s="4" t="s">
        <v>66</v>
      </c>
      <c r="E31" s="5" t="s">
        <v>117</v>
      </c>
      <c r="F31" s="5" t="s">
        <v>122</v>
      </c>
      <c r="G31" s="5" t="s">
        <v>78</v>
      </c>
      <c r="H31" s="5" t="s">
        <v>79</v>
      </c>
      <c r="I31" s="5" t="s">
        <v>123</v>
      </c>
    </row>
    <row r="32" spans="1:9" x14ac:dyDescent="0.3">
      <c r="A32" s="1"/>
      <c r="B32" s="4" t="s">
        <v>64</v>
      </c>
      <c r="C32" s="4" t="s">
        <v>65</v>
      </c>
      <c r="D32" s="4" t="s">
        <v>66</v>
      </c>
      <c r="E32" s="5" t="s">
        <v>117</v>
      </c>
      <c r="F32" s="5" t="s">
        <v>122</v>
      </c>
      <c r="G32" s="5" t="s">
        <v>78</v>
      </c>
      <c r="H32" s="5" t="s">
        <v>79</v>
      </c>
      <c r="I32" s="5" t="s">
        <v>124</v>
      </c>
    </row>
    <row r="33" spans="1:9" x14ac:dyDescent="0.3">
      <c r="A33" s="1"/>
      <c r="B33" s="4" t="s">
        <v>64</v>
      </c>
      <c r="C33" s="4" t="s">
        <v>65</v>
      </c>
      <c r="D33" s="4" t="s">
        <v>66</v>
      </c>
      <c r="E33" s="5" t="s">
        <v>117</v>
      </c>
      <c r="F33" s="5" t="s">
        <v>122</v>
      </c>
      <c r="G33" s="5" t="s">
        <v>78</v>
      </c>
      <c r="H33" s="5" t="s">
        <v>79</v>
      </c>
      <c r="I33" s="5" t="s">
        <v>125</v>
      </c>
    </row>
    <row r="34" spans="1:9" x14ac:dyDescent="0.3">
      <c r="A34" s="1"/>
      <c r="B34" s="4" t="s">
        <v>64</v>
      </c>
      <c r="C34" s="4" t="s">
        <v>65</v>
      </c>
      <c r="D34" s="4" t="s">
        <v>66</v>
      </c>
      <c r="E34" s="5" t="s">
        <v>117</v>
      </c>
      <c r="F34" s="5" t="s">
        <v>122</v>
      </c>
      <c r="G34" s="5" t="s">
        <v>78</v>
      </c>
      <c r="H34" s="5" t="s">
        <v>79</v>
      </c>
      <c r="I34" s="5" t="s">
        <v>126</v>
      </c>
    </row>
    <row r="35" spans="1:9" x14ac:dyDescent="0.3">
      <c r="A35" s="1"/>
      <c r="B35" s="4" t="s">
        <v>64</v>
      </c>
      <c r="C35" s="4" t="s">
        <v>65</v>
      </c>
      <c r="D35" s="4" t="s">
        <v>66</v>
      </c>
      <c r="E35" s="5" t="s">
        <v>117</v>
      </c>
      <c r="F35" s="5" t="s">
        <v>122</v>
      </c>
      <c r="G35" s="5" t="s">
        <v>78</v>
      </c>
      <c r="H35" s="5" t="s">
        <v>79</v>
      </c>
      <c r="I35" s="5" t="s">
        <v>127</v>
      </c>
    </row>
    <row r="36" spans="1:9" x14ac:dyDescent="0.3">
      <c r="A36" s="1"/>
      <c r="B36" s="4" t="s">
        <v>64</v>
      </c>
      <c r="C36" s="4" t="s">
        <v>65</v>
      </c>
      <c r="D36" s="4" t="s">
        <v>66</v>
      </c>
      <c r="E36" s="5" t="s">
        <v>128</v>
      </c>
      <c r="F36" s="5" t="s">
        <v>129</v>
      </c>
      <c r="G36" s="5" t="s">
        <v>78</v>
      </c>
      <c r="H36" s="5" t="s">
        <v>79</v>
      </c>
      <c r="I36" s="5" t="s">
        <v>130</v>
      </c>
    </row>
    <row r="37" spans="1:9" x14ac:dyDescent="0.3">
      <c r="A37" s="1"/>
      <c r="B37" s="4" t="s">
        <v>64</v>
      </c>
      <c r="C37" s="4" t="s">
        <v>65</v>
      </c>
      <c r="D37" s="4" t="s">
        <v>66</v>
      </c>
      <c r="E37" s="5" t="s">
        <v>40</v>
      </c>
      <c r="F37" s="5" t="s">
        <v>131</v>
      </c>
      <c r="G37" s="5" t="s">
        <v>101</v>
      </c>
      <c r="H37" s="5" t="s">
        <v>79</v>
      </c>
      <c r="I37" s="5" t="s">
        <v>132</v>
      </c>
    </row>
    <row r="38" spans="1:9" x14ac:dyDescent="0.3">
      <c r="A38" s="1"/>
      <c r="B38" s="4" t="s">
        <v>64</v>
      </c>
      <c r="C38" s="4" t="s">
        <v>65</v>
      </c>
      <c r="D38" s="4" t="s">
        <v>66</v>
      </c>
      <c r="E38" s="5" t="s">
        <v>40</v>
      </c>
      <c r="F38" s="5" t="s">
        <v>131</v>
      </c>
      <c r="G38" s="5" t="s">
        <v>69</v>
      </c>
      <c r="H38" s="5" t="s">
        <v>133</v>
      </c>
      <c r="I38" s="5" t="s">
        <v>134</v>
      </c>
    </row>
    <row r="39" spans="1:9" x14ac:dyDescent="0.3">
      <c r="A39" s="1"/>
      <c r="B39" s="4" t="s">
        <v>64</v>
      </c>
      <c r="C39" s="4" t="s">
        <v>65</v>
      </c>
      <c r="D39" s="4" t="s">
        <v>66</v>
      </c>
      <c r="E39" s="5" t="s">
        <v>135</v>
      </c>
      <c r="F39" s="5" t="s">
        <v>136</v>
      </c>
      <c r="G39" s="5" t="s">
        <v>78</v>
      </c>
      <c r="H39" s="5" t="s">
        <v>79</v>
      </c>
      <c r="I39" s="5" t="s">
        <v>137</v>
      </c>
    </row>
    <row r="40" spans="1:9" x14ac:dyDescent="0.3">
      <c r="A40" s="1"/>
      <c r="B40" s="4" t="s">
        <v>64</v>
      </c>
      <c r="C40" s="4" t="s">
        <v>65</v>
      </c>
      <c r="D40" s="4" t="s">
        <v>66</v>
      </c>
      <c r="E40" s="5" t="s">
        <v>135</v>
      </c>
      <c r="F40" s="5" t="s">
        <v>136</v>
      </c>
      <c r="G40" s="5" t="s">
        <v>78</v>
      </c>
      <c r="H40" s="5" t="s">
        <v>79</v>
      </c>
      <c r="I40" s="5" t="s">
        <v>138</v>
      </c>
    </row>
    <row r="41" spans="1:9" x14ac:dyDescent="0.3">
      <c r="A41" s="1"/>
      <c r="B41" s="4" t="s">
        <v>64</v>
      </c>
      <c r="C41" s="4" t="s">
        <v>65</v>
      </c>
      <c r="D41" s="4" t="s">
        <v>66</v>
      </c>
      <c r="E41" s="5" t="s">
        <v>139</v>
      </c>
      <c r="F41" s="5" t="s">
        <v>140</v>
      </c>
      <c r="G41" s="5" t="s">
        <v>78</v>
      </c>
      <c r="H41" s="5" t="s">
        <v>79</v>
      </c>
      <c r="I41"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142</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26.4" x14ac:dyDescent="0.3">
      <c r="A7" s="1"/>
      <c r="B7" s="5" t="s">
        <v>156</v>
      </c>
      <c r="C7" s="5" t="s">
        <v>157</v>
      </c>
      <c r="D7" s="5" t="s">
        <v>79</v>
      </c>
      <c r="E7" s="4" t="s">
        <v>158</v>
      </c>
      <c r="F7" s="4" t="s">
        <v>159</v>
      </c>
      <c r="G7" s="6" t="s">
        <v>160</v>
      </c>
      <c r="H7" s="8">
        <v>17</v>
      </c>
      <c r="I7" s="5" t="s">
        <v>161</v>
      </c>
      <c r="J7" s="5" t="s">
        <v>162</v>
      </c>
      <c r="K7" s="5" t="s">
        <v>163</v>
      </c>
      <c r="L7" s="5" t="s">
        <v>164</v>
      </c>
      <c r="M7" s="8">
        <v>13417</v>
      </c>
      <c r="N7" s="5" t="s">
        <v>165</v>
      </c>
    </row>
    <row r="8" spans="1:14" ht="26.4" x14ac:dyDescent="0.3">
      <c r="A8" s="1"/>
      <c r="B8" s="5" t="s">
        <v>166</v>
      </c>
      <c r="C8" s="5" t="s">
        <v>167</v>
      </c>
      <c r="D8" s="5" t="s">
        <v>168</v>
      </c>
      <c r="E8" s="4" t="s">
        <v>158</v>
      </c>
      <c r="F8" s="4" t="s">
        <v>159</v>
      </c>
      <c r="G8" s="6" t="s">
        <v>169</v>
      </c>
      <c r="H8" s="8">
        <v>0</v>
      </c>
      <c r="I8" s="5" t="s">
        <v>161</v>
      </c>
      <c r="J8" s="5" t="s">
        <v>170</v>
      </c>
      <c r="K8" s="5" t="s">
        <v>163</v>
      </c>
      <c r="L8" s="5" t="s">
        <v>171</v>
      </c>
      <c r="M8" s="8">
        <v>14767</v>
      </c>
      <c r="N8" s="5" t="s">
        <v>172</v>
      </c>
    </row>
    <row r="9" spans="1:14" ht="26.4" x14ac:dyDescent="0.3">
      <c r="A9" s="1"/>
      <c r="B9" s="5" t="s">
        <v>166</v>
      </c>
      <c r="C9" s="5" t="s">
        <v>167</v>
      </c>
      <c r="D9" s="5" t="s">
        <v>173</v>
      </c>
      <c r="E9" s="4" t="s">
        <v>158</v>
      </c>
      <c r="F9" s="4" t="s">
        <v>159</v>
      </c>
      <c r="G9" s="6" t="s">
        <v>174</v>
      </c>
      <c r="H9" s="8">
        <v>0</v>
      </c>
      <c r="I9" s="5" t="s">
        <v>161</v>
      </c>
      <c r="J9" s="5" t="s">
        <v>170</v>
      </c>
      <c r="K9" s="5" t="s">
        <v>163</v>
      </c>
      <c r="L9" s="5" t="s">
        <v>171</v>
      </c>
      <c r="M9" s="8">
        <v>13869</v>
      </c>
      <c r="N9" s="5" t="s">
        <v>172</v>
      </c>
    </row>
    <row r="10" spans="1:14" ht="26.4" x14ac:dyDescent="0.3">
      <c r="A10" s="1"/>
      <c r="B10" s="5" t="s">
        <v>166</v>
      </c>
      <c r="C10" s="5" t="s">
        <v>167</v>
      </c>
      <c r="D10" s="5" t="s">
        <v>175</v>
      </c>
      <c r="E10" s="4" t="s">
        <v>158</v>
      </c>
      <c r="F10" s="4" t="s">
        <v>159</v>
      </c>
      <c r="G10" s="6" t="s">
        <v>176</v>
      </c>
      <c r="H10" s="8">
        <v>0</v>
      </c>
      <c r="I10" s="5" t="s">
        <v>161</v>
      </c>
      <c r="J10" s="5" t="s">
        <v>170</v>
      </c>
      <c r="K10" s="5" t="s">
        <v>163</v>
      </c>
      <c r="L10" s="5" t="s">
        <v>171</v>
      </c>
      <c r="M10" s="8">
        <v>13870</v>
      </c>
      <c r="N10" s="5" t="s">
        <v>172</v>
      </c>
    </row>
    <row r="11" spans="1:14" ht="26.4" x14ac:dyDescent="0.3">
      <c r="A11" s="1"/>
      <c r="B11" s="5" t="s">
        <v>166</v>
      </c>
      <c r="C11" s="5" t="s">
        <v>167</v>
      </c>
      <c r="D11" s="5" t="s">
        <v>177</v>
      </c>
      <c r="E11" s="4" t="s">
        <v>158</v>
      </c>
      <c r="F11" s="4" t="s">
        <v>159</v>
      </c>
      <c r="G11" s="6" t="s">
        <v>174</v>
      </c>
      <c r="H11" s="8">
        <v>0</v>
      </c>
      <c r="I11" s="5" t="s">
        <v>161</v>
      </c>
      <c r="J11" s="5" t="s">
        <v>170</v>
      </c>
      <c r="K11" s="5" t="s">
        <v>163</v>
      </c>
      <c r="L11" s="5" t="s">
        <v>171</v>
      </c>
      <c r="M11" s="8">
        <v>14765</v>
      </c>
      <c r="N11" s="5" t="s">
        <v>172</v>
      </c>
    </row>
    <row r="12" spans="1:14" ht="26.4" x14ac:dyDescent="0.3">
      <c r="A12" s="1"/>
      <c r="B12" s="5" t="s">
        <v>166</v>
      </c>
      <c r="C12" s="5" t="s">
        <v>167</v>
      </c>
      <c r="D12" s="5" t="s">
        <v>178</v>
      </c>
      <c r="E12" s="4" t="s">
        <v>158</v>
      </c>
      <c r="F12" s="4" t="s">
        <v>159</v>
      </c>
      <c r="G12" s="6" t="s">
        <v>176</v>
      </c>
      <c r="H12" s="8">
        <v>0</v>
      </c>
      <c r="I12" s="5" t="s">
        <v>161</v>
      </c>
      <c r="J12" s="5" t="s">
        <v>170</v>
      </c>
      <c r="K12" s="5" t="s">
        <v>163</v>
      </c>
      <c r="L12" s="5" t="s">
        <v>171</v>
      </c>
      <c r="M12" s="8">
        <v>13871</v>
      </c>
      <c r="N12" s="5" t="s">
        <v>172</v>
      </c>
    </row>
    <row r="13" spans="1:14" ht="26.4" x14ac:dyDescent="0.3">
      <c r="A13" s="1"/>
      <c r="B13" s="5" t="s">
        <v>166</v>
      </c>
      <c r="C13" s="5" t="s">
        <v>167</v>
      </c>
      <c r="D13" s="5" t="s">
        <v>179</v>
      </c>
      <c r="E13" s="4" t="s">
        <v>158</v>
      </c>
      <c r="F13" s="4" t="s">
        <v>159</v>
      </c>
      <c r="G13" s="6" t="s">
        <v>169</v>
      </c>
      <c r="H13" s="8">
        <v>0</v>
      </c>
      <c r="I13" s="5" t="s">
        <v>161</v>
      </c>
      <c r="J13" s="5" t="s">
        <v>170</v>
      </c>
      <c r="K13" s="5" t="s">
        <v>163</v>
      </c>
      <c r="L13" s="5" t="s">
        <v>171</v>
      </c>
      <c r="M13" s="8">
        <v>13812</v>
      </c>
      <c r="N13" s="5" t="s">
        <v>172</v>
      </c>
    </row>
    <row r="14" spans="1:14" ht="26.4" x14ac:dyDescent="0.3">
      <c r="A14" s="1"/>
      <c r="B14" s="5" t="s">
        <v>166</v>
      </c>
      <c r="C14" s="5" t="s">
        <v>167</v>
      </c>
      <c r="D14" s="5" t="s">
        <v>180</v>
      </c>
      <c r="E14" s="4" t="s">
        <v>158</v>
      </c>
      <c r="F14" s="4" t="s">
        <v>159</v>
      </c>
      <c r="G14" s="6" t="s">
        <v>181</v>
      </c>
      <c r="H14" s="8">
        <v>0</v>
      </c>
      <c r="I14" s="5" t="s">
        <v>161</v>
      </c>
      <c r="J14" s="5" t="s">
        <v>170</v>
      </c>
      <c r="K14" s="5" t="s">
        <v>163</v>
      </c>
      <c r="L14" s="5" t="s">
        <v>171</v>
      </c>
      <c r="M14" s="8">
        <v>13809</v>
      </c>
      <c r="N14" s="5" t="s">
        <v>172</v>
      </c>
    </row>
    <row r="15" spans="1:14" ht="39.6" x14ac:dyDescent="0.3">
      <c r="A15" s="1"/>
      <c r="B15" s="5" t="s">
        <v>166</v>
      </c>
      <c r="C15" s="5" t="s">
        <v>167</v>
      </c>
      <c r="D15" s="5" t="s">
        <v>182</v>
      </c>
      <c r="E15" s="4" t="s">
        <v>158</v>
      </c>
      <c r="F15" s="4" t="s">
        <v>159</v>
      </c>
      <c r="G15" s="6" t="s">
        <v>183</v>
      </c>
      <c r="H15" s="8">
        <v>0</v>
      </c>
      <c r="I15" s="5" t="s">
        <v>161</v>
      </c>
      <c r="J15" s="5" t="s">
        <v>162</v>
      </c>
      <c r="K15" s="5" t="s">
        <v>163</v>
      </c>
      <c r="L15" s="5" t="s">
        <v>171</v>
      </c>
      <c r="M15" s="8">
        <v>13765</v>
      </c>
      <c r="N15" s="5" t="s">
        <v>172</v>
      </c>
    </row>
    <row r="16" spans="1:14" ht="26.4" x14ac:dyDescent="0.3">
      <c r="A16" s="1"/>
      <c r="B16" s="5" t="s">
        <v>166</v>
      </c>
      <c r="C16" s="5" t="s">
        <v>184</v>
      </c>
      <c r="D16" s="5" t="s">
        <v>185</v>
      </c>
      <c r="E16" s="4" t="s">
        <v>158</v>
      </c>
      <c r="F16" s="4" t="s">
        <v>159</v>
      </c>
      <c r="G16" s="6" t="s">
        <v>186</v>
      </c>
      <c r="H16" s="8">
        <v>0</v>
      </c>
      <c r="I16" s="5" t="s">
        <v>161</v>
      </c>
      <c r="J16" s="5" t="s">
        <v>170</v>
      </c>
      <c r="K16" s="5" t="s">
        <v>163</v>
      </c>
      <c r="L16" s="5" t="s">
        <v>164</v>
      </c>
      <c r="M16" s="8">
        <v>13761</v>
      </c>
      <c r="N16" s="5" t="s">
        <v>172</v>
      </c>
    </row>
    <row r="17" spans="1:14" ht="26.4" x14ac:dyDescent="0.3">
      <c r="A17" s="1"/>
      <c r="B17" s="5" t="s">
        <v>166</v>
      </c>
      <c r="C17" s="5" t="s">
        <v>184</v>
      </c>
      <c r="D17" s="5" t="s">
        <v>187</v>
      </c>
      <c r="E17" s="4" t="s">
        <v>158</v>
      </c>
      <c r="F17" s="4" t="s">
        <v>159</v>
      </c>
      <c r="G17" s="6" t="s">
        <v>188</v>
      </c>
      <c r="H17" s="8">
        <v>0</v>
      </c>
      <c r="I17" s="5" t="s">
        <v>161</v>
      </c>
      <c r="J17" s="5" t="s">
        <v>170</v>
      </c>
      <c r="K17" s="5" t="s">
        <v>163</v>
      </c>
      <c r="L17" s="5" t="s">
        <v>164</v>
      </c>
      <c r="M17" s="8">
        <v>13758</v>
      </c>
      <c r="N17" s="5" t="s">
        <v>172</v>
      </c>
    </row>
    <row r="18" spans="1:14" x14ac:dyDescent="0.3">
      <c r="A18" s="1"/>
      <c r="B18" s="5" t="s">
        <v>166</v>
      </c>
      <c r="C18" s="5" t="s">
        <v>184</v>
      </c>
      <c r="D18" s="5" t="s">
        <v>189</v>
      </c>
      <c r="E18" s="4" t="s">
        <v>190</v>
      </c>
      <c r="F18" s="4" t="s">
        <v>191</v>
      </c>
      <c r="G18" s="6" t="s">
        <v>192</v>
      </c>
      <c r="H18" s="8">
        <v>0</v>
      </c>
      <c r="I18" s="5" t="s">
        <v>161</v>
      </c>
      <c r="J18" s="5" t="s">
        <v>162</v>
      </c>
      <c r="K18" s="5" t="s">
        <v>163</v>
      </c>
      <c r="L18" s="5" t="s">
        <v>193</v>
      </c>
      <c r="M18" s="8">
        <v>13868</v>
      </c>
      <c r="N18" s="5" t="s">
        <v>172</v>
      </c>
    </row>
    <row r="19" spans="1:14" x14ac:dyDescent="0.3">
      <c r="A19" s="1"/>
      <c r="B19" s="5" t="s">
        <v>166</v>
      </c>
      <c r="C19" s="5" t="s">
        <v>184</v>
      </c>
      <c r="D19" s="5" t="s">
        <v>187</v>
      </c>
      <c r="E19" s="4" t="s">
        <v>194</v>
      </c>
      <c r="F19" s="4" t="s">
        <v>195</v>
      </c>
      <c r="G19" s="6" t="s">
        <v>196</v>
      </c>
      <c r="H19" s="8">
        <v>0</v>
      </c>
      <c r="I19" s="5" t="s">
        <v>161</v>
      </c>
      <c r="J19" s="5" t="s">
        <v>162</v>
      </c>
      <c r="K19" s="5" t="s">
        <v>163</v>
      </c>
      <c r="L19" s="5" t="s">
        <v>171</v>
      </c>
      <c r="M19" s="8">
        <v>13758</v>
      </c>
      <c r="N19" s="5" t="s">
        <v>172</v>
      </c>
    </row>
    <row r="20" spans="1:14" ht="26.4" x14ac:dyDescent="0.3">
      <c r="A20" s="1"/>
      <c r="B20" s="5" t="s">
        <v>166</v>
      </c>
      <c r="C20" s="5" t="s">
        <v>197</v>
      </c>
      <c r="D20" s="5" t="s">
        <v>168</v>
      </c>
      <c r="E20" s="4" t="s">
        <v>158</v>
      </c>
      <c r="F20" s="4" t="s">
        <v>159</v>
      </c>
      <c r="G20" s="6" t="s">
        <v>169</v>
      </c>
      <c r="H20" s="8">
        <v>0</v>
      </c>
      <c r="I20" s="5" t="s">
        <v>161</v>
      </c>
      <c r="J20" s="5" t="s">
        <v>170</v>
      </c>
      <c r="K20" s="5" t="s">
        <v>163</v>
      </c>
      <c r="L20" s="5" t="s">
        <v>171</v>
      </c>
      <c r="M20" s="8">
        <v>13797</v>
      </c>
      <c r="N20" s="5" t="s">
        <v>172</v>
      </c>
    </row>
    <row r="21" spans="1:14" ht="26.4" x14ac:dyDescent="0.3">
      <c r="A21" s="1"/>
      <c r="B21" s="5" t="s">
        <v>166</v>
      </c>
      <c r="C21" s="5" t="s">
        <v>197</v>
      </c>
      <c r="D21" s="5" t="s">
        <v>173</v>
      </c>
      <c r="E21" s="4" t="s">
        <v>158</v>
      </c>
      <c r="F21" s="4" t="s">
        <v>159</v>
      </c>
      <c r="G21" s="6" t="s">
        <v>198</v>
      </c>
      <c r="H21" s="8">
        <v>0</v>
      </c>
      <c r="I21" s="5" t="s">
        <v>161</v>
      </c>
      <c r="J21" s="5" t="s">
        <v>170</v>
      </c>
      <c r="K21" s="5" t="s">
        <v>163</v>
      </c>
      <c r="L21" s="5" t="s">
        <v>171</v>
      </c>
      <c r="M21" s="8">
        <v>13860</v>
      </c>
      <c r="N21" s="5" t="s">
        <v>172</v>
      </c>
    </row>
    <row r="22" spans="1:14" ht="26.4" x14ac:dyDescent="0.3">
      <c r="A22" s="1"/>
      <c r="B22" s="5" t="s">
        <v>166</v>
      </c>
      <c r="C22" s="5" t="s">
        <v>197</v>
      </c>
      <c r="D22" s="5" t="s">
        <v>175</v>
      </c>
      <c r="E22" s="4" t="s">
        <v>158</v>
      </c>
      <c r="F22" s="4" t="s">
        <v>159</v>
      </c>
      <c r="G22" s="6" t="s">
        <v>199</v>
      </c>
      <c r="H22" s="8">
        <v>0</v>
      </c>
      <c r="I22" s="5" t="s">
        <v>161</v>
      </c>
      <c r="J22" s="5" t="s">
        <v>170</v>
      </c>
      <c r="K22" s="5" t="s">
        <v>163</v>
      </c>
      <c r="L22" s="5" t="s">
        <v>171</v>
      </c>
      <c r="M22" s="8">
        <v>13862</v>
      </c>
      <c r="N22" s="5" t="s">
        <v>172</v>
      </c>
    </row>
    <row r="23" spans="1:14" ht="26.4" x14ac:dyDescent="0.3">
      <c r="A23" s="1"/>
      <c r="B23" s="5" t="s">
        <v>166</v>
      </c>
      <c r="C23" s="5" t="s">
        <v>197</v>
      </c>
      <c r="D23" s="5" t="s">
        <v>200</v>
      </c>
      <c r="E23" s="4" t="s">
        <v>158</v>
      </c>
      <c r="F23" s="4" t="s">
        <v>159</v>
      </c>
      <c r="G23" s="6" t="s">
        <v>198</v>
      </c>
      <c r="H23" s="8">
        <v>0</v>
      </c>
      <c r="I23" s="5" t="s">
        <v>161</v>
      </c>
      <c r="J23" s="5" t="s">
        <v>170</v>
      </c>
      <c r="K23" s="5" t="s">
        <v>163</v>
      </c>
      <c r="L23" s="5" t="s">
        <v>171</v>
      </c>
      <c r="M23" s="8">
        <v>13861</v>
      </c>
      <c r="N23" s="5" t="s">
        <v>172</v>
      </c>
    </row>
    <row r="24" spans="1:14" ht="26.4" x14ac:dyDescent="0.3">
      <c r="A24" s="1"/>
      <c r="B24" s="5" t="s">
        <v>166</v>
      </c>
      <c r="C24" s="5" t="s">
        <v>197</v>
      </c>
      <c r="D24" s="5" t="s">
        <v>178</v>
      </c>
      <c r="E24" s="4" t="s">
        <v>158</v>
      </c>
      <c r="F24" s="4" t="s">
        <v>159</v>
      </c>
      <c r="G24" s="6" t="s">
        <v>199</v>
      </c>
      <c r="H24" s="8">
        <v>0</v>
      </c>
      <c r="I24" s="5" t="s">
        <v>161</v>
      </c>
      <c r="J24" s="5" t="s">
        <v>170</v>
      </c>
      <c r="K24" s="5" t="s">
        <v>163</v>
      </c>
      <c r="L24" s="5" t="s">
        <v>171</v>
      </c>
      <c r="M24" s="8">
        <v>13863</v>
      </c>
      <c r="N24" s="5" t="s">
        <v>172</v>
      </c>
    </row>
    <row r="25" spans="1:14" ht="26.4" x14ac:dyDescent="0.3">
      <c r="A25" s="1"/>
      <c r="B25" s="5" t="s">
        <v>166</v>
      </c>
      <c r="C25" s="5" t="s">
        <v>197</v>
      </c>
      <c r="D25" s="5" t="s">
        <v>201</v>
      </c>
      <c r="E25" s="4" t="s">
        <v>158</v>
      </c>
      <c r="F25" s="4" t="s">
        <v>159</v>
      </c>
      <c r="G25" s="6" t="s">
        <v>169</v>
      </c>
      <c r="H25" s="8">
        <v>0</v>
      </c>
      <c r="I25" s="5" t="s">
        <v>161</v>
      </c>
      <c r="J25" s="5" t="s">
        <v>170</v>
      </c>
      <c r="K25" s="5" t="s">
        <v>163</v>
      </c>
      <c r="L25" s="5" t="s">
        <v>171</v>
      </c>
      <c r="M25" s="8">
        <v>13798</v>
      </c>
      <c r="N25" s="5" t="s">
        <v>172</v>
      </c>
    </row>
    <row r="26" spans="1:14" ht="26.4" x14ac:dyDescent="0.3">
      <c r="A26" s="1"/>
      <c r="B26" s="5" t="s">
        <v>166</v>
      </c>
      <c r="C26" s="5" t="s">
        <v>197</v>
      </c>
      <c r="D26" s="5" t="s">
        <v>202</v>
      </c>
      <c r="E26" s="4" t="s">
        <v>158</v>
      </c>
      <c r="F26" s="4" t="s">
        <v>159</v>
      </c>
      <c r="G26" s="6" t="s">
        <v>169</v>
      </c>
      <c r="H26" s="8">
        <v>0</v>
      </c>
      <c r="I26" s="5" t="s">
        <v>161</v>
      </c>
      <c r="J26" s="5" t="s">
        <v>170</v>
      </c>
      <c r="K26" s="5" t="s">
        <v>163</v>
      </c>
      <c r="L26" s="5" t="s">
        <v>171</v>
      </c>
      <c r="M26" s="8">
        <v>13799</v>
      </c>
      <c r="N26" s="5" t="s">
        <v>172</v>
      </c>
    </row>
    <row r="27" spans="1:14" ht="26.4" x14ac:dyDescent="0.3">
      <c r="A27" s="1"/>
      <c r="B27" s="5" t="s">
        <v>166</v>
      </c>
      <c r="C27" s="5" t="s">
        <v>197</v>
      </c>
      <c r="D27" s="5" t="s">
        <v>203</v>
      </c>
      <c r="E27" s="4" t="s">
        <v>158</v>
      </c>
      <c r="F27" s="4" t="s">
        <v>159</v>
      </c>
      <c r="G27" s="6" t="s">
        <v>169</v>
      </c>
      <c r="H27" s="8">
        <v>0</v>
      </c>
      <c r="I27" s="5" t="s">
        <v>161</v>
      </c>
      <c r="J27" s="5" t="s">
        <v>170</v>
      </c>
      <c r="K27" s="5" t="s">
        <v>163</v>
      </c>
      <c r="L27" s="5" t="s">
        <v>171</v>
      </c>
      <c r="M27" s="8">
        <v>13796</v>
      </c>
      <c r="N27" s="5" t="s">
        <v>172</v>
      </c>
    </row>
    <row r="28" spans="1:14" ht="26.4" x14ac:dyDescent="0.3">
      <c r="A28" s="1"/>
      <c r="B28" s="5" t="s">
        <v>166</v>
      </c>
      <c r="C28" s="5" t="s">
        <v>197</v>
      </c>
      <c r="D28" s="5" t="s">
        <v>204</v>
      </c>
      <c r="E28" s="4" t="s">
        <v>158</v>
      </c>
      <c r="F28" s="4" t="s">
        <v>159</v>
      </c>
      <c r="G28" s="6" t="s">
        <v>205</v>
      </c>
      <c r="H28" s="8">
        <v>0</v>
      </c>
      <c r="I28" s="5" t="s">
        <v>161</v>
      </c>
      <c r="J28" s="5" t="s">
        <v>170</v>
      </c>
      <c r="K28" s="5" t="s">
        <v>163</v>
      </c>
      <c r="L28" s="5" t="s">
        <v>171</v>
      </c>
      <c r="M28" s="8">
        <v>13792</v>
      </c>
      <c r="N28" s="5" t="s">
        <v>172</v>
      </c>
    </row>
    <row r="29" spans="1:14" ht="39.6" x14ac:dyDescent="0.3">
      <c r="A29" s="1"/>
      <c r="B29" s="5" t="s">
        <v>166</v>
      </c>
      <c r="C29" s="5" t="s">
        <v>197</v>
      </c>
      <c r="D29" s="5" t="s">
        <v>206</v>
      </c>
      <c r="E29" s="4" t="s">
        <v>158</v>
      </c>
      <c r="F29" s="4" t="s">
        <v>159</v>
      </c>
      <c r="G29" s="6" t="s">
        <v>207</v>
      </c>
      <c r="H29" s="8">
        <v>0</v>
      </c>
      <c r="I29" s="5" t="s">
        <v>161</v>
      </c>
      <c r="J29" s="5" t="s">
        <v>162</v>
      </c>
      <c r="K29" s="5" t="s">
        <v>163</v>
      </c>
      <c r="L29" s="5" t="s">
        <v>171</v>
      </c>
      <c r="M29" s="8">
        <v>13750</v>
      </c>
      <c r="N29" s="5" t="s">
        <v>172</v>
      </c>
    </row>
    <row r="30" spans="1:14" ht="26.4" x14ac:dyDescent="0.3">
      <c r="A30" s="1"/>
      <c r="B30" s="5" t="s">
        <v>166</v>
      </c>
      <c r="C30" s="5" t="s">
        <v>197</v>
      </c>
      <c r="D30" s="5" t="s">
        <v>208</v>
      </c>
      <c r="E30" s="4" t="s">
        <v>158</v>
      </c>
      <c r="F30" s="4" t="s">
        <v>159</v>
      </c>
      <c r="G30" s="6" t="s">
        <v>209</v>
      </c>
      <c r="H30" s="8">
        <v>0</v>
      </c>
      <c r="I30" s="5" t="s">
        <v>161</v>
      </c>
      <c r="J30" s="5" t="s">
        <v>170</v>
      </c>
      <c r="K30" s="5" t="s">
        <v>163</v>
      </c>
      <c r="L30" s="5" t="s">
        <v>164</v>
      </c>
      <c r="M30" s="8">
        <v>13746</v>
      </c>
      <c r="N30" s="5" t="s">
        <v>172</v>
      </c>
    </row>
    <row r="31" spans="1:14" x14ac:dyDescent="0.3">
      <c r="A31" s="1"/>
      <c r="B31" s="5" t="s">
        <v>166</v>
      </c>
      <c r="C31" s="5" t="s">
        <v>197</v>
      </c>
      <c r="D31" s="5" t="s">
        <v>210</v>
      </c>
      <c r="E31" s="4" t="s">
        <v>158</v>
      </c>
      <c r="F31" s="4" t="s">
        <v>159</v>
      </c>
      <c r="G31" s="6" t="s">
        <v>211</v>
      </c>
      <c r="H31" s="8">
        <v>0</v>
      </c>
      <c r="I31" s="5" t="s">
        <v>161</v>
      </c>
      <c r="J31" s="5" t="s">
        <v>162</v>
      </c>
      <c r="K31" s="5" t="s">
        <v>163</v>
      </c>
      <c r="L31" s="5" t="s">
        <v>164</v>
      </c>
      <c r="M31" s="8">
        <v>13771</v>
      </c>
      <c r="N31" s="5" t="s">
        <v>172</v>
      </c>
    </row>
    <row r="32" spans="1:14" x14ac:dyDescent="0.3">
      <c r="A32" s="1"/>
      <c r="B32" s="5" t="s">
        <v>212</v>
      </c>
      <c r="C32" s="5" t="s">
        <v>213</v>
      </c>
      <c r="D32" s="5" t="s">
        <v>214</v>
      </c>
      <c r="E32" s="4" t="s">
        <v>215</v>
      </c>
      <c r="F32" s="4" t="s">
        <v>216</v>
      </c>
      <c r="G32" s="6" t="s">
        <v>217</v>
      </c>
      <c r="H32" s="8">
        <v>0</v>
      </c>
      <c r="I32" s="5" t="s">
        <v>161</v>
      </c>
      <c r="J32" s="5" t="s">
        <v>170</v>
      </c>
      <c r="K32" s="5" t="s">
        <v>163</v>
      </c>
      <c r="L32" s="5" t="s">
        <v>193</v>
      </c>
      <c r="M32" s="8">
        <v>14431</v>
      </c>
      <c r="N32" s="5" t="s">
        <v>172</v>
      </c>
    </row>
    <row r="33" spans="1:14" x14ac:dyDescent="0.3">
      <c r="A33" s="1"/>
      <c r="B33" s="5" t="s">
        <v>218</v>
      </c>
      <c r="C33" s="5" t="s">
        <v>219</v>
      </c>
      <c r="D33" s="5" t="s">
        <v>220</v>
      </c>
      <c r="E33" s="4" t="s">
        <v>221</v>
      </c>
      <c r="F33" s="4" t="s">
        <v>222</v>
      </c>
      <c r="G33" s="6" t="s">
        <v>223</v>
      </c>
      <c r="H33" s="8">
        <v>0</v>
      </c>
      <c r="I33" s="5" t="s">
        <v>161</v>
      </c>
      <c r="J33" s="5" t="s">
        <v>170</v>
      </c>
      <c r="K33" s="5" t="s">
        <v>163</v>
      </c>
      <c r="L33" s="5" t="s">
        <v>193</v>
      </c>
      <c r="M33" s="8">
        <v>19908</v>
      </c>
      <c r="N33" s="5" t="s">
        <v>172</v>
      </c>
    </row>
    <row r="34" spans="1:14" x14ac:dyDescent="0.3">
      <c r="A34" s="1"/>
      <c r="B34" s="5" t="s">
        <v>218</v>
      </c>
      <c r="C34" s="5" t="s">
        <v>219</v>
      </c>
      <c r="D34" s="5" t="s">
        <v>224</v>
      </c>
      <c r="E34" s="4" t="s">
        <v>221</v>
      </c>
      <c r="F34" s="4" t="s">
        <v>222</v>
      </c>
      <c r="G34" s="6" t="s">
        <v>223</v>
      </c>
      <c r="H34" s="8">
        <v>0</v>
      </c>
      <c r="I34" s="5" t="s">
        <v>161</v>
      </c>
      <c r="J34" s="5" t="s">
        <v>170</v>
      </c>
      <c r="K34" s="5" t="s">
        <v>163</v>
      </c>
      <c r="L34" s="5" t="s">
        <v>193</v>
      </c>
      <c r="M34" s="8">
        <v>19907</v>
      </c>
      <c r="N34" s="5" t="s">
        <v>172</v>
      </c>
    </row>
    <row r="35" spans="1:14" x14ac:dyDescent="0.3">
      <c r="A35" s="1"/>
      <c r="B35" s="5" t="s">
        <v>218</v>
      </c>
      <c r="C35" s="5" t="s">
        <v>219</v>
      </c>
      <c r="D35" s="5" t="s">
        <v>220</v>
      </c>
      <c r="E35" s="4" t="s">
        <v>225</v>
      </c>
      <c r="F35" s="4" t="s">
        <v>226</v>
      </c>
      <c r="G35" s="6" t="s">
        <v>227</v>
      </c>
      <c r="H35" s="8">
        <v>0</v>
      </c>
      <c r="I35" s="5" t="s">
        <v>161</v>
      </c>
      <c r="J35" s="5" t="s">
        <v>170</v>
      </c>
      <c r="K35" s="5" t="s">
        <v>163</v>
      </c>
      <c r="L35" s="5" t="s">
        <v>193</v>
      </c>
      <c r="M35" s="8">
        <v>19908</v>
      </c>
      <c r="N35" s="5" t="s">
        <v>172</v>
      </c>
    </row>
    <row r="36" spans="1:14" x14ac:dyDescent="0.3">
      <c r="A36" s="1"/>
      <c r="B36" s="5" t="s">
        <v>218</v>
      </c>
      <c r="C36" s="5" t="s">
        <v>219</v>
      </c>
      <c r="D36" s="5" t="s">
        <v>224</v>
      </c>
      <c r="E36" s="4" t="s">
        <v>225</v>
      </c>
      <c r="F36" s="4" t="s">
        <v>226</v>
      </c>
      <c r="G36" s="6" t="s">
        <v>227</v>
      </c>
      <c r="H36" s="8">
        <v>0</v>
      </c>
      <c r="I36" s="5" t="s">
        <v>161</v>
      </c>
      <c r="J36" s="5" t="s">
        <v>170</v>
      </c>
      <c r="K36" s="5" t="s">
        <v>163</v>
      </c>
      <c r="L36" s="5" t="s">
        <v>193</v>
      </c>
      <c r="M36" s="8">
        <v>19907</v>
      </c>
      <c r="N36" s="5" t="s">
        <v>172</v>
      </c>
    </row>
    <row r="37" spans="1:14" x14ac:dyDescent="0.3">
      <c r="A37" s="1"/>
      <c r="B37" s="5" t="s">
        <v>218</v>
      </c>
      <c r="C37" s="5" t="s">
        <v>228</v>
      </c>
      <c r="D37" s="5" t="s">
        <v>229</v>
      </c>
      <c r="E37" s="4" t="s">
        <v>230</v>
      </c>
      <c r="F37" s="4" t="s">
        <v>231</v>
      </c>
      <c r="G37" s="6" t="s">
        <v>227</v>
      </c>
      <c r="H37" s="8">
        <v>0</v>
      </c>
      <c r="I37" s="5" t="s">
        <v>161</v>
      </c>
      <c r="J37" s="5" t="s">
        <v>170</v>
      </c>
      <c r="K37" s="5" t="s">
        <v>163</v>
      </c>
      <c r="L37" s="5" t="s">
        <v>193</v>
      </c>
      <c r="M37" s="8">
        <v>14696</v>
      </c>
      <c r="N37" s="5" t="s">
        <v>172</v>
      </c>
    </row>
    <row r="38" spans="1:14" x14ac:dyDescent="0.3">
      <c r="A38" s="1"/>
      <c r="B38" s="5" t="s">
        <v>218</v>
      </c>
      <c r="C38" s="5" t="s">
        <v>228</v>
      </c>
      <c r="D38" s="5" t="s">
        <v>232</v>
      </c>
      <c r="E38" s="4" t="s">
        <v>230</v>
      </c>
      <c r="F38" s="4" t="s">
        <v>231</v>
      </c>
      <c r="G38" s="6" t="s">
        <v>227</v>
      </c>
      <c r="H38" s="8">
        <v>0</v>
      </c>
      <c r="I38" s="5" t="s">
        <v>161</v>
      </c>
      <c r="J38" s="5" t="s">
        <v>170</v>
      </c>
      <c r="K38" s="5" t="s">
        <v>163</v>
      </c>
      <c r="L38" s="5" t="s">
        <v>193</v>
      </c>
      <c r="M38" s="8">
        <v>14697</v>
      </c>
      <c r="N38" s="5" t="s">
        <v>172</v>
      </c>
    </row>
    <row r="39" spans="1:14" x14ac:dyDescent="0.3">
      <c r="A39" s="1"/>
      <c r="B39" s="5" t="s">
        <v>233</v>
      </c>
      <c r="C39" s="5" t="s">
        <v>234</v>
      </c>
      <c r="D39" s="5" t="s">
        <v>235</v>
      </c>
      <c r="E39" s="4" t="s">
        <v>158</v>
      </c>
      <c r="F39" s="4" t="s">
        <v>159</v>
      </c>
      <c r="G39" s="6" t="s">
        <v>236</v>
      </c>
      <c r="H39" s="8">
        <v>0</v>
      </c>
      <c r="I39" s="5" t="s">
        <v>161</v>
      </c>
      <c r="J39" s="5" t="s">
        <v>170</v>
      </c>
      <c r="K39" s="5" t="s">
        <v>163</v>
      </c>
      <c r="L39" s="5" t="s">
        <v>171</v>
      </c>
      <c r="M39" s="8">
        <v>24130</v>
      </c>
      <c r="N39" s="5" t="s">
        <v>172</v>
      </c>
    </row>
    <row r="40" spans="1:14" x14ac:dyDescent="0.3">
      <c r="A40" s="1"/>
      <c r="B40" s="5" t="s">
        <v>233</v>
      </c>
      <c r="C40" s="5" t="s">
        <v>234</v>
      </c>
      <c r="D40" s="5" t="s">
        <v>237</v>
      </c>
      <c r="E40" s="4" t="s">
        <v>158</v>
      </c>
      <c r="F40" s="4" t="s">
        <v>159</v>
      </c>
      <c r="G40" s="6" t="s">
        <v>236</v>
      </c>
      <c r="H40" s="8">
        <v>0</v>
      </c>
      <c r="I40" s="5" t="s">
        <v>161</v>
      </c>
      <c r="J40" s="5" t="s">
        <v>170</v>
      </c>
      <c r="K40" s="5" t="s">
        <v>163</v>
      </c>
      <c r="L40" s="5" t="s">
        <v>171</v>
      </c>
      <c r="M40" s="8">
        <v>24140</v>
      </c>
      <c r="N40" s="5" t="s">
        <v>172</v>
      </c>
    </row>
    <row r="41" spans="1:14" x14ac:dyDescent="0.3">
      <c r="A41" s="1"/>
      <c r="B41" s="5" t="s">
        <v>233</v>
      </c>
      <c r="C41" s="5" t="s">
        <v>238</v>
      </c>
      <c r="D41" s="5" t="s">
        <v>239</v>
      </c>
      <c r="E41" s="4" t="s">
        <v>158</v>
      </c>
      <c r="F41" s="4" t="s">
        <v>159</v>
      </c>
      <c r="G41" s="6" t="s">
        <v>236</v>
      </c>
      <c r="H41" s="8">
        <v>0</v>
      </c>
      <c r="I41" s="5" t="s">
        <v>161</v>
      </c>
      <c r="J41" s="5" t="s">
        <v>170</v>
      </c>
      <c r="K41" s="5" t="s">
        <v>163</v>
      </c>
      <c r="L41" s="5" t="s">
        <v>171</v>
      </c>
      <c r="M41" s="8">
        <v>24126</v>
      </c>
      <c r="N41" s="5" t="s">
        <v>172</v>
      </c>
    </row>
    <row r="42" spans="1:14" x14ac:dyDescent="0.3">
      <c r="A42" s="1"/>
      <c r="B42" s="5" t="s">
        <v>233</v>
      </c>
      <c r="C42" s="5" t="s">
        <v>240</v>
      </c>
      <c r="D42" s="5" t="s">
        <v>241</v>
      </c>
      <c r="E42" s="4" t="s">
        <v>158</v>
      </c>
      <c r="F42" s="4" t="s">
        <v>159</v>
      </c>
      <c r="G42" s="6" t="s">
        <v>236</v>
      </c>
      <c r="H42" s="8">
        <v>0</v>
      </c>
      <c r="I42" s="5" t="s">
        <v>161</v>
      </c>
      <c r="J42" s="5" t="s">
        <v>170</v>
      </c>
      <c r="K42" s="5" t="s">
        <v>163</v>
      </c>
      <c r="L42" s="5" t="s">
        <v>171</v>
      </c>
      <c r="M42" s="8">
        <v>24122</v>
      </c>
      <c r="N42" s="5" t="s">
        <v>172</v>
      </c>
    </row>
    <row r="43" spans="1:14" x14ac:dyDescent="0.3">
      <c r="A43" s="1"/>
      <c r="B43" s="5" t="s">
        <v>233</v>
      </c>
      <c r="C43" s="5" t="s">
        <v>240</v>
      </c>
      <c r="D43" s="5" t="s">
        <v>242</v>
      </c>
      <c r="E43" s="4" t="s">
        <v>158</v>
      </c>
      <c r="F43" s="4" t="s">
        <v>159</v>
      </c>
      <c r="G43" s="6" t="s">
        <v>236</v>
      </c>
      <c r="H43" s="8">
        <v>0</v>
      </c>
      <c r="I43" s="5" t="s">
        <v>161</v>
      </c>
      <c r="J43" s="5" t="s">
        <v>170</v>
      </c>
      <c r="K43" s="5" t="s">
        <v>163</v>
      </c>
      <c r="L43" s="5" t="s">
        <v>171</v>
      </c>
      <c r="M43" s="8">
        <v>24117</v>
      </c>
      <c r="N43" s="5" t="s">
        <v>172</v>
      </c>
    </row>
    <row r="44" spans="1:14" x14ac:dyDescent="0.3">
      <c r="A44" s="1"/>
      <c r="B44" s="5" t="s">
        <v>233</v>
      </c>
      <c r="C44" s="5" t="s">
        <v>243</v>
      </c>
      <c r="D44" s="5" t="s">
        <v>244</v>
      </c>
      <c r="E44" s="4" t="s">
        <v>158</v>
      </c>
      <c r="F44" s="4" t="s">
        <v>159</v>
      </c>
      <c r="G44" s="6" t="s">
        <v>236</v>
      </c>
      <c r="H44" s="8">
        <v>0</v>
      </c>
      <c r="I44" s="5" t="s">
        <v>161</v>
      </c>
      <c r="J44" s="5" t="s">
        <v>170</v>
      </c>
      <c r="K44" s="5" t="s">
        <v>163</v>
      </c>
      <c r="L44" s="5" t="s">
        <v>171</v>
      </c>
      <c r="M44" s="8">
        <v>24072</v>
      </c>
      <c r="N44" s="5" t="s">
        <v>172</v>
      </c>
    </row>
    <row r="45" spans="1:14" x14ac:dyDescent="0.3">
      <c r="A45" s="1"/>
      <c r="B45" s="5" t="s">
        <v>233</v>
      </c>
      <c r="C45" s="5" t="s">
        <v>245</v>
      </c>
      <c r="D45" s="5" t="s">
        <v>246</v>
      </c>
      <c r="E45" s="4" t="s">
        <v>158</v>
      </c>
      <c r="F45" s="4" t="s">
        <v>159</v>
      </c>
      <c r="G45" s="6" t="s">
        <v>236</v>
      </c>
      <c r="H45" s="8">
        <v>0</v>
      </c>
      <c r="I45" s="5" t="s">
        <v>161</v>
      </c>
      <c r="J45" s="5" t="s">
        <v>170</v>
      </c>
      <c r="K45" s="5" t="s">
        <v>163</v>
      </c>
      <c r="L45" s="5" t="s">
        <v>171</v>
      </c>
      <c r="M45" s="8">
        <v>24080</v>
      </c>
      <c r="N45" s="5" t="s">
        <v>172</v>
      </c>
    </row>
    <row r="46" spans="1:14" x14ac:dyDescent="0.3">
      <c r="A46" s="1"/>
      <c r="B46" s="5" t="s">
        <v>233</v>
      </c>
      <c r="C46" s="5" t="s">
        <v>245</v>
      </c>
      <c r="D46" s="5" t="s">
        <v>247</v>
      </c>
      <c r="E46" s="4" t="s">
        <v>158</v>
      </c>
      <c r="F46" s="4" t="s">
        <v>159</v>
      </c>
      <c r="G46" s="6" t="s">
        <v>236</v>
      </c>
      <c r="H46" s="8">
        <v>0</v>
      </c>
      <c r="I46" s="5" t="s">
        <v>161</v>
      </c>
      <c r="J46" s="5" t="s">
        <v>170</v>
      </c>
      <c r="K46" s="5" t="s">
        <v>163</v>
      </c>
      <c r="L46" s="5" t="s">
        <v>171</v>
      </c>
      <c r="M46" s="8">
        <v>24083</v>
      </c>
      <c r="N46" s="5" t="s">
        <v>172</v>
      </c>
    </row>
    <row r="47" spans="1:14" x14ac:dyDescent="0.3">
      <c r="A47" s="1"/>
      <c r="B47" s="5" t="s">
        <v>233</v>
      </c>
      <c r="C47" s="5" t="s">
        <v>245</v>
      </c>
      <c r="D47" s="5" t="s">
        <v>248</v>
      </c>
      <c r="E47" s="4" t="s">
        <v>158</v>
      </c>
      <c r="F47" s="4" t="s">
        <v>159</v>
      </c>
      <c r="G47" s="6" t="s">
        <v>236</v>
      </c>
      <c r="H47" s="8">
        <v>0</v>
      </c>
      <c r="I47" s="5" t="s">
        <v>161</v>
      </c>
      <c r="J47" s="5" t="s">
        <v>170</v>
      </c>
      <c r="K47" s="5" t="s">
        <v>163</v>
      </c>
      <c r="L47" s="5" t="s">
        <v>171</v>
      </c>
      <c r="M47" s="8">
        <v>24086</v>
      </c>
      <c r="N47" s="5" t="s">
        <v>172</v>
      </c>
    </row>
    <row r="48" spans="1:14" x14ac:dyDescent="0.3">
      <c r="A48" s="1"/>
      <c r="B48" s="5" t="s">
        <v>233</v>
      </c>
      <c r="C48" s="5" t="s">
        <v>245</v>
      </c>
      <c r="D48" s="5" t="s">
        <v>249</v>
      </c>
      <c r="E48" s="4" t="s">
        <v>158</v>
      </c>
      <c r="F48" s="4" t="s">
        <v>159</v>
      </c>
      <c r="G48" s="6" t="s">
        <v>236</v>
      </c>
      <c r="H48" s="8">
        <v>0</v>
      </c>
      <c r="I48" s="5" t="s">
        <v>161</v>
      </c>
      <c r="J48" s="5" t="s">
        <v>170</v>
      </c>
      <c r="K48" s="5" t="s">
        <v>163</v>
      </c>
      <c r="L48" s="5" t="s">
        <v>171</v>
      </c>
      <c r="M48" s="8">
        <v>24097</v>
      </c>
      <c r="N48" s="5" t="s">
        <v>172</v>
      </c>
    </row>
    <row r="49" spans="1:14" x14ac:dyDescent="0.3">
      <c r="A49" s="1"/>
      <c r="B49" s="5" t="s">
        <v>14</v>
      </c>
      <c r="C49" s="5" t="s">
        <v>250</v>
      </c>
      <c r="D49" s="5" t="s">
        <v>251</v>
      </c>
      <c r="E49" s="4" t="s">
        <v>158</v>
      </c>
      <c r="F49" s="4" t="s">
        <v>159</v>
      </c>
      <c r="G49" s="6" t="s">
        <v>252</v>
      </c>
      <c r="H49" s="8">
        <v>0</v>
      </c>
      <c r="I49" s="5" t="s">
        <v>253</v>
      </c>
      <c r="J49" s="5" t="s">
        <v>170</v>
      </c>
      <c r="K49" s="5" t="s">
        <v>163</v>
      </c>
      <c r="L49" s="5" t="s">
        <v>164</v>
      </c>
      <c r="M49" s="8">
        <v>316</v>
      </c>
      <c r="N49" s="5" t="s">
        <v>172</v>
      </c>
    </row>
    <row r="50" spans="1:14" ht="26.4" x14ac:dyDescent="0.3">
      <c r="A50" s="1"/>
      <c r="B50" s="5" t="s">
        <v>14</v>
      </c>
      <c r="C50" s="5" t="s">
        <v>254</v>
      </c>
      <c r="D50" s="5" t="s">
        <v>251</v>
      </c>
      <c r="E50" s="4" t="s">
        <v>215</v>
      </c>
      <c r="F50" s="4" t="s">
        <v>159</v>
      </c>
      <c r="G50" s="6" t="s">
        <v>255</v>
      </c>
      <c r="H50" s="8">
        <v>0</v>
      </c>
      <c r="I50" s="5" t="s">
        <v>161</v>
      </c>
      <c r="J50" s="5" t="s">
        <v>170</v>
      </c>
      <c r="K50" s="5" t="s">
        <v>163</v>
      </c>
      <c r="L50" s="5" t="s">
        <v>164</v>
      </c>
      <c r="M50" s="8">
        <v>11142</v>
      </c>
      <c r="N50" s="5" t="s">
        <v>172</v>
      </c>
    </row>
    <row r="51" spans="1:14" x14ac:dyDescent="0.3">
      <c r="A51" s="1"/>
      <c r="B51" s="5" t="s">
        <v>14</v>
      </c>
      <c r="C51" s="5" t="s">
        <v>256</v>
      </c>
      <c r="D51" s="5" t="s">
        <v>257</v>
      </c>
      <c r="E51" s="4" t="s">
        <v>258</v>
      </c>
      <c r="F51" s="4" t="s">
        <v>259</v>
      </c>
      <c r="G51" s="6" t="s">
        <v>260</v>
      </c>
      <c r="H51" s="8">
        <v>0</v>
      </c>
      <c r="I51" s="5" t="s">
        <v>161</v>
      </c>
      <c r="J51" s="5" t="s">
        <v>162</v>
      </c>
      <c r="K51" s="5" t="s">
        <v>163</v>
      </c>
      <c r="L51" s="5" t="s">
        <v>193</v>
      </c>
      <c r="M51" s="8">
        <v>22517</v>
      </c>
      <c r="N51" s="5" t="s">
        <v>172</v>
      </c>
    </row>
    <row r="52" spans="1:14" x14ac:dyDescent="0.3">
      <c r="A52" s="1"/>
      <c r="B52" s="5" t="s">
        <v>67</v>
      </c>
      <c r="C52" s="5" t="s">
        <v>261</v>
      </c>
      <c r="D52" s="5" t="s">
        <v>133</v>
      </c>
      <c r="E52" s="4" t="s">
        <v>158</v>
      </c>
      <c r="F52" s="4" t="s">
        <v>159</v>
      </c>
      <c r="G52" s="6" t="s">
        <v>262</v>
      </c>
      <c r="H52" s="8">
        <v>8.9</v>
      </c>
      <c r="I52" s="5" t="s">
        <v>161</v>
      </c>
      <c r="J52" s="5" t="s">
        <v>162</v>
      </c>
      <c r="K52" s="5" t="s">
        <v>163</v>
      </c>
      <c r="L52" s="5" t="s">
        <v>193</v>
      </c>
      <c r="M52" s="8">
        <v>188</v>
      </c>
      <c r="N52" s="5" t="s">
        <v>165</v>
      </c>
    </row>
    <row r="53" spans="1:14" ht="26.4" x14ac:dyDescent="0.3">
      <c r="A53" s="1"/>
      <c r="B53" s="5" t="s">
        <v>67</v>
      </c>
      <c r="C53" s="5" t="s">
        <v>263</v>
      </c>
      <c r="D53" s="5" t="s">
        <v>264</v>
      </c>
      <c r="E53" s="4" t="s">
        <v>158</v>
      </c>
      <c r="F53" s="4" t="s">
        <v>159</v>
      </c>
      <c r="G53" s="6" t="s">
        <v>265</v>
      </c>
      <c r="H53" s="8">
        <v>0</v>
      </c>
      <c r="I53" s="5" t="s">
        <v>161</v>
      </c>
      <c r="J53" s="5" t="s">
        <v>170</v>
      </c>
      <c r="K53" s="5" t="s">
        <v>163</v>
      </c>
      <c r="L53" s="5" t="s">
        <v>164</v>
      </c>
      <c r="M53" s="8">
        <v>11052</v>
      </c>
      <c r="N53" s="5" t="s">
        <v>172</v>
      </c>
    </row>
    <row r="54" spans="1:14" ht="39.6" x14ac:dyDescent="0.3">
      <c r="A54" s="1"/>
      <c r="B54" s="5" t="s">
        <v>266</v>
      </c>
      <c r="C54" s="5" t="s">
        <v>267</v>
      </c>
      <c r="D54" s="5" t="s">
        <v>268</v>
      </c>
      <c r="E54" s="4" t="s">
        <v>269</v>
      </c>
      <c r="F54" s="4" t="s">
        <v>270</v>
      </c>
      <c r="G54" s="6" t="s">
        <v>271</v>
      </c>
      <c r="H54" s="8">
        <v>1</v>
      </c>
      <c r="I54" s="5" t="s">
        <v>161</v>
      </c>
      <c r="J54" s="5" t="s">
        <v>162</v>
      </c>
      <c r="K54" s="5" t="s">
        <v>272</v>
      </c>
      <c r="L54" s="5" t="s">
        <v>164</v>
      </c>
      <c r="M54" s="8">
        <v>1277</v>
      </c>
      <c r="N54" s="5" t="s">
        <v>172</v>
      </c>
    </row>
    <row r="55" spans="1:14" x14ac:dyDescent="0.3">
      <c r="A55" s="1"/>
      <c r="B55" s="5" t="s">
        <v>266</v>
      </c>
      <c r="C55" s="5" t="s">
        <v>273</v>
      </c>
      <c r="D55" s="5" t="s">
        <v>274</v>
      </c>
      <c r="E55" s="4" t="s">
        <v>158</v>
      </c>
      <c r="F55" s="4" t="s">
        <v>159</v>
      </c>
      <c r="G55" s="6" t="s">
        <v>275</v>
      </c>
      <c r="H55" s="8">
        <v>0</v>
      </c>
      <c r="I55" s="5" t="s">
        <v>161</v>
      </c>
      <c r="J55" s="5" t="s">
        <v>162</v>
      </c>
      <c r="K55" s="5" t="s">
        <v>163</v>
      </c>
      <c r="L55" s="5" t="s">
        <v>276</v>
      </c>
      <c r="M55" s="8">
        <v>12592</v>
      </c>
      <c r="N55" s="5" t="s">
        <v>172</v>
      </c>
    </row>
    <row r="56" spans="1:14" ht="39.6" x14ac:dyDescent="0.3">
      <c r="A56" s="1"/>
      <c r="B56" s="5" t="s">
        <v>266</v>
      </c>
      <c r="C56" s="5" t="s">
        <v>277</v>
      </c>
      <c r="D56" s="5" t="s">
        <v>278</v>
      </c>
      <c r="E56" s="4" t="s">
        <v>158</v>
      </c>
      <c r="F56" s="4" t="s">
        <v>279</v>
      </c>
      <c r="G56" s="6" t="s">
        <v>280</v>
      </c>
      <c r="H56" s="8">
        <v>0</v>
      </c>
      <c r="I56" s="5" t="s">
        <v>161</v>
      </c>
      <c r="J56" s="5" t="s">
        <v>162</v>
      </c>
      <c r="K56" s="5" t="s">
        <v>163</v>
      </c>
      <c r="L56" s="5" t="s">
        <v>193</v>
      </c>
      <c r="M56" s="8">
        <v>1278</v>
      </c>
      <c r="N56" s="5" t="s">
        <v>172</v>
      </c>
    </row>
    <row r="57" spans="1:14" ht="52.8" x14ac:dyDescent="0.3">
      <c r="A57" s="1"/>
      <c r="B57" s="5" t="s">
        <v>281</v>
      </c>
      <c r="C57" s="5" t="s">
        <v>282</v>
      </c>
      <c r="D57" s="5" t="s">
        <v>283</v>
      </c>
      <c r="E57" s="4" t="s">
        <v>284</v>
      </c>
      <c r="F57" s="4" t="s">
        <v>159</v>
      </c>
      <c r="G57" s="6" t="s">
        <v>285</v>
      </c>
      <c r="H57" s="8">
        <v>100</v>
      </c>
      <c r="I57" s="5" t="s">
        <v>161</v>
      </c>
      <c r="J57" s="5" t="s">
        <v>162</v>
      </c>
      <c r="K57" s="5" t="s">
        <v>163</v>
      </c>
      <c r="L57" s="5" t="s">
        <v>276</v>
      </c>
      <c r="M57" s="8">
        <v>5</v>
      </c>
      <c r="N57" s="5" t="s">
        <v>165</v>
      </c>
    </row>
    <row r="58" spans="1:14" x14ac:dyDescent="0.3">
      <c r="A58" s="1"/>
      <c r="B58" s="5" t="s">
        <v>286</v>
      </c>
      <c r="C58" s="5" t="s">
        <v>287</v>
      </c>
      <c r="D58" s="5" t="s">
        <v>288</v>
      </c>
      <c r="E58" s="4" t="s">
        <v>158</v>
      </c>
      <c r="F58" s="4" t="s">
        <v>159</v>
      </c>
      <c r="G58" s="6" t="s">
        <v>289</v>
      </c>
      <c r="H58" s="8">
        <v>47</v>
      </c>
      <c r="I58" s="5" t="s">
        <v>161</v>
      </c>
      <c r="J58" s="5" t="s">
        <v>162</v>
      </c>
      <c r="K58" s="5" t="s">
        <v>163</v>
      </c>
      <c r="L58" s="5" t="s">
        <v>193</v>
      </c>
      <c r="M58" s="8">
        <v>14006</v>
      </c>
      <c r="N58" s="5" t="s">
        <v>165</v>
      </c>
    </row>
    <row r="59" spans="1:14" x14ac:dyDescent="0.3">
      <c r="A59" s="1"/>
      <c r="B59" s="5" t="s">
        <v>84</v>
      </c>
      <c r="C59" s="5" t="s">
        <v>290</v>
      </c>
      <c r="D59" s="5" t="s">
        <v>79</v>
      </c>
      <c r="E59" s="4" t="s">
        <v>291</v>
      </c>
      <c r="F59" s="4" t="s">
        <v>292</v>
      </c>
      <c r="G59" s="6" t="s">
        <v>293</v>
      </c>
      <c r="H59" s="8">
        <v>0</v>
      </c>
      <c r="I59" s="5" t="s">
        <v>161</v>
      </c>
      <c r="J59" s="5" t="s">
        <v>170</v>
      </c>
      <c r="K59" s="5" t="s">
        <v>163</v>
      </c>
      <c r="L59" s="5" t="s">
        <v>294</v>
      </c>
      <c r="M59" s="8">
        <v>15785</v>
      </c>
      <c r="N59" s="5" t="s">
        <v>165</v>
      </c>
    </row>
    <row r="60" spans="1:14" ht="79.2" x14ac:dyDescent="0.3">
      <c r="A60" s="1"/>
      <c r="B60" s="5" t="s">
        <v>84</v>
      </c>
      <c r="C60" s="5" t="s">
        <v>295</v>
      </c>
      <c r="D60" s="5" t="s">
        <v>296</v>
      </c>
      <c r="E60" s="4" t="s">
        <v>158</v>
      </c>
      <c r="F60" s="4" t="s">
        <v>297</v>
      </c>
      <c r="G60" s="6" t="s">
        <v>298</v>
      </c>
      <c r="H60" s="8">
        <v>0</v>
      </c>
      <c r="I60" s="5" t="s">
        <v>161</v>
      </c>
      <c r="J60" s="5" t="s">
        <v>170</v>
      </c>
      <c r="K60" s="5" t="s">
        <v>163</v>
      </c>
      <c r="L60" s="5" t="s">
        <v>276</v>
      </c>
      <c r="M60" s="8">
        <v>22292</v>
      </c>
      <c r="N60" s="5" t="s">
        <v>172</v>
      </c>
    </row>
    <row r="61" spans="1:14" ht="26.4" x14ac:dyDescent="0.3">
      <c r="A61" s="1"/>
      <c r="B61" s="5" t="s">
        <v>84</v>
      </c>
      <c r="C61" s="5" t="s">
        <v>299</v>
      </c>
      <c r="D61" s="5" t="s">
        <v>300</v>
      </c>
      <c r="E61" s="4" t="s">
        <v>215</v>
      </c>
      <c r="F61" s="4" t="s">
        <v>297</v>
      </c>
      <c r="G61" s="6" t="s">
        <v>301</v>
      </c>
      <c r="H61" s="8">
        <v>0</v>
      </c>
      <c r="I61" s="5" t="s">
        <v>302</v>
      </c>
      <c r="J61" s="5" t="s">
        <v>170</v>
      </c>
      <c r="K61" s="5" t="s">
        <v>163</v>
      </c>
      <c r="L61" s="5" t="s">
        <v>193</v>
      </c>
      <c r="M61" s="8">
        <v>22293</v>
      </c>
      <c r="N61" s="5" t="s">
        <v>172</v>
      </c>
    </row>
    <row r="62" spans="1:14" ht="26.4" x14ac:dyDescent="0.3">
      <c r="A62" s="1"/>
      <c r="B62" s="5" t="s">
        <v>84</v>
      </c>
      <c r="C62" s="5" t="s">
        <v>299</v>
      </c>
      <c r="D62" s="5" t="s">
        <v>303</v>
      </c>
      <c r="E62" s="4" t="s">
        <v>215</v>
      </c>
      <c r="F62" s="4" t="s">
        <v>297</v>
      </c>
      <c r="G62" s="6" t="s">
        <v>304</v>
      </c>
      <c r="H62" s="8">
        <v>0</v>
      </c>
      <c r="I62" s="5" t="s">
        <v>302</v>
      </c>
      <c r="J62" s="5" t="s">
        <v>170</v>
      </c>
      <c r="K62" s="5" t="s">
        <v>163</v>
      </c>
      <c r="L62" s="5" t="s">
        <v>193</v>
      </c>
      <c r="M62" s="8">
        <v>22294</v>
      </c>
      <c r="N62" s="5" t="s">
        <v>172</v>
      </c>
    </row>
    <row r="63" spans="1:14" x14ac:dyDescent="0.3">
      <c r="A63" s="1"/>
      <c r="B63" s="5" t="s">
        <v>84</v>
      </c>
      <c r="C63" s="5" t="s">
        <v>305</v>
      </c>
      <c r="D63" s="5" t="s">
        <v>306</v>
      </c>
      <c r="E63" s="4" t="s">
        <v>158</v>
      </c>
      <c r="F63" s="4" t="s">
        <v>159</v>
      </c>
      <c r="G63" s="6" t="s">
        <v>307</v>
      </c>
      <c r="H63" s="8">
        <v>0</v>
      </c>
      <c r="I63" s="5" t="s">
        <v>161</v>
      </c>
      <c r="J63" s="5" t="s">
        <v>162</v>
      </c>
      <c r="K63" s="5" t="s">
        <v>163</v>
      </c>
      <c r="L63" s="5" t="s">
        <v>193</v>
      </c>
      <c r="M63" s="8">
        <v>13548</v>
      </c>
      <c r="N63" s="5" t="s">
        <v>172</v>
      </c>
    </row>
    <row r="64" spans="1:14" ht="26.4" x14ac:dyDescent="0.3">
      <c r="A64" s="1"/>
      <c r="B64" s="5" t="s">
        <v>84</v>
      </c>
      <c r="C64" s="5" t="s">
        <v>308</v>
      </c>
      <c r="D64" s="5" t="s">
        <v>79</v>
      </c>
      <c r="E64" s="4" t="s">
        <v>158</v>
      </c>
      <c r="F64" s="4" t="s">
        <v>159</v>
      </c>
      <c r="G64" s="6" t="s">
        <v>309</v>
      </c>
      <c r="H64" s="8">
        <v>67</v>
      </c>
      <c r="I64" s="5" t="s">
        <v>161</v>
      </c>
      <c r="J64" s="5" t="s">
        <v>170</v>
      </c>
      <c r="K64" s="5" t="s">
        <v>163</v>
      </c>
      <c r="L64" s="5" t="s">
        <v>276</v>
      </c>
      <c r="M64" s="8">
        <v>22190</v>
      </c>
      <c r="N64" s="5" t="s">
        <v>165</v>
      </c>
    </row>
    <row r="65" spans="1:14" ht="39.6" x14ac:dyDescent="0.3">
      <c r="A65" s="1"/>
      <c r="B65" s="5" t="s">
        <v>84</v>
      </c>
      <c r="C65" s="5" t="s">
        <v>308</v>
      </c>
      <c r="D65" s="5" t="s">
        <v>79</v>
      </c>
      <c r="E65" s="4" t="s">
        <v>310</v>
      </c>
      <c r="F65" s="4" t="s">
        <v>159</v>
      </c>
      <c r="G65" s="6" t="s">
        <v>311</v>
      </c>
      <c r="H65" s="8">
        <v>0</v>
      </c>
      <c r="I65" s="5" t="s">
        <v>253</v>
      </c>
      <c r="J65" s="5" t="s">
        <v>170</v>
      </c>
      <c r="K65" s="5" t="s">
        <v>163</v>
      </c>
      <c r="L65" s="5" t="s">
        <v>276</v>
      </c>
      <c r="M65" s="8">
        <v>22190</v>
      </c>
      <c r="N65" s="5" t="s">
        <v>165</v>
      </c>
    </row>
    <row r="66" spans="1:14" ht="26.4" x14ac:dyDescent="0.3">
      <c r="A66" s="1"/>
      <c r="B66" s="5" t="s">
        <v>84</v>
      </c>
      <c r="C66" s="5" t="s">
        <v>312</v>
      </c>
      <c r="D66" s="5" t="s">
        <v>79</v>
      </c>
      <c r="E66" s="4" t="s">
        <v>158</v>
      </c>
      <c r="F66" s="4" t="s">
        <v>159</v>
      </c>
      <c r="G66" s="6" t="s">
        <v>313</v>
      </c>
      <c r="H66" s="8">
        <v>9.4</v>
      </c>
      <c r="I66" s="5" t="s">
        <v>161</v>
      </c>
      <c r="J66" s="5" t="s">
        <v>170</v>
      </c>
      <c r="K66" s="5" t="s">
        <v>163</v>
      </c>
      <c r="L66" s="5" t="s">
        <v>276</v>
      </c>
      <c r="M66" s="8">
        <v>22659</v>
      </c>
      <c r="N66" s="5" t="s">
        <v>165</v>
      </c>
    </row>
    <row r="67" spans="1:14" x14ac:dyDescent="0.3">
      <c r="A67" s="1"/>
      <c r="B67" s="5" t="s">
        <v>84</v>
      </c>
      <c r="C67" s="5" t="s">
        <v>314</v>
      </c>
      <c r="D67" s="5" t="s">
        <v>315</v>
      </c>
      <c r="E67" s="4" t="s">
        <v>158</v>
      </c>
      <c r="F67" s="4" t="s">
        <v>159</v>
      </c>
      <c r="G67" s="6" t="s">
        <v>316</v>
      </c>
      <c r="H67" s="8">
        <v>170</v>
      </c>
      <c r="I67" s="5" t="s">
        <v>161</v>
      </c>
      <c r="J67" s="5" t="s">
        <v>162</v>
      </c>
      <c r="K67" s="5" t="s">
        <v>163</v>
      </c>
      <c r="L67" s="5" t="s">
        <v>193</v>
      </c>
      <c r="M67" s="8">
        <v>13551</v>
      </c>
      <c r="N67" s="5" t="s">
        <v>165</v>
      </c>
    </row>
    <row r="68" spans="1:14" x14ac:dyDescent="0.3">
      <c r="A68" s="1"/>
      <c r="B68" s="5" t="s">
        <v>84</v>
      </c>
      <c r="C68" s="5" t="s">
        <v>317</v>
      </c>
      <c r="D68" s="5" t="s">
        <v>70</v>
      </c>
      <c r="E68" s="4" t="s">
        <v>158</v>
      </c>
      <c r="F68" s="4" t="s">
        <v>159</v>
      </c>
      <c r="G68" s="6" t="s">
        <v>318</v>
      </c>
      <c r="H68" s="8">
        <v>45.5</v>
      </c>
      <c r="I68" s="5" t="s">
        <v>161</v>
      </c>
      <c r="J68" s="5" t="s">
        <v>162</v>
      </c>
      <c r="K68" s="5" t="s">
        <v>163</v>
      </c>
      <c r="L68" s="5" t="s">
        <v>276</v>
      </c>
      <c r="M68" s="8">
        <v>200</v>
      </c>
      <c r="N68" s="5" t="s">
        <v>165</v>
      </c>
    </row>
    <row r="69" spans="1:14" ht="39.6" x14ac:dyDescent="0.3">
      <c r="A69" s="1"/>
      <c r="B69" s="5" t="s">
        <v>319</v>
      </c>
      <c r="C69" s="5" t="s">
        <v>320</v>
      </c>
      <c r="D69" s="5" t="s">
        <v>321</v>
      </c>
      <c r="E69" s="4" t="s">
        <v>158</v>
      </c>
      <c r="F69" s="4" t="s">
        <v>159</v>
      </c>
      <c r="G69" s="6" t="s">
        <v>322</v>
      </c>
      <c r="H69" s="8">
        <v>0</v>
      </c>
      <c r="I69" s="5" t="s">
        <v>161</v>
      </c>
      <c r="J69" s="5" t="s">
        <v>170</v>
      </c>
      <c r="K69" s="5" t="s">
        <v>163</v>
      </c>
      <c r="L69" s="5" t="s">
        <v>164</v>
      </c>
      <c r="M69" s="8">
        <v>14464</v>
      </c>
      <c r="N69" s="5" t="s">
        <v>172</v>
      </c>
    </row>
    <row r="70" spans="1:14" x14ac:dyDescent="0.3">
      <c r="A70" s="1"/>
      <c r="B70" s="5" t="s">
        <v>319</v>
      </c>
      <c r="C70" s="5" t="s">
        <v>323</v>
      </c>
      <c r="D70" s="5" t="s">
        <v>324</v>
      </c>
      <c r="E70" s="4" t="s">
        <v>325</v>
      </c>
      <c r="F70" s="4" t="s">
        <v>326</v>
      </c>
      <c r="G70" s="6" t="s">
        <v>327</v>
      </c>
      <c r="H70" s="8">
        <v>0</v>
      </c>
      <c r="I70" s="5" t="s">
        <v>161</v>
      </c>
      <c r="J70" s="5" t="s">
        <v>170</v>
      </c>
      <c r="K70" s="5" t="s">
        <v>163</v>
      </c>
      <c r="L70" s="5" t="s">
        <v>276</v>
      </c>
      <c r="M70" s="8">
        <v>8214</v>
      </c>
      <c r="N70" s="5" t="s">
        <v>172</v>
      </c>
    </row>
    <row r="71" spans="1:14" ht="66" x14ac:dyDescent="0.3">
      <c r="A71" s="1"/>
      <c r="B71" s="5" t="s">
        <v>328</v>
      </c>
      <c r="C71" s="5" t="s">
        <v>329</v>
      </c>
      <c r="D71" s="5" t="s">
        <v>330</v>
      </c>
      <c r="E71" s="4" t="s">
        <v>158</v>
      </c>
      <c r="F71" s="4" t="s">
        <v>159</v>
      </c>
      <c r="G71" s="6" t="s">
        <v>331</v>
      </c>
      <c r="H71" s="8">
        <v>0</v>
      </c>
      <c r="I71" s="5" t="s">
        <v>161</v>
      </c>
      <c r="J71" s="5" t="s">
        <v>162</v>
      </c>
      <c r="K71" s="5" t="s">
        <v>163</v>
      </c>
      <c r="L71" s="5" t="s">
        <v>193</v>
      </c>
      <c r="M71" s="8">
        <v>1443</v>
      </c>
      <c r="N71" s="5" t="s">
        <v>172</v>
      </c>
    </row>
    <row r="72" spans="1:14" ht="66" x14ac:dyDescent="0.3">
      <c r="A72" s="1"/>
      <c r="B72" s="5" t="s">
        <v>328</v>
      </c>
      <c r="C72" s="5" t="s">
        <v>329</v>
      </c>
      <c r="D72" s="5" t="s">
        <v>332</v>
      </c>
      <c r="E72" s="4" t="s">
        <v>158</v>
      </c>
      <c r="F72" s="4" t="s">
        <v>159</v>
      </c>
      <c r="G72" s="6" t="s">
        <v>333</v>
      </c>
      <c r="H72" s="8">
        <v>0</v>
      </c>
      <c r="I72" s="5" t="s">
        <v>161</v>
      </c>
      <c r="J72" s="5" t="s">
        <v>162</v>
      </c>
      <c r="K72" s="5" t="s">
        <v>163</v>
      </c>
      <c r="L72" s="5" t="s">
        <v>193</v>
      </c>
      <c r="M72" s="8">
        <v>1448</v>
      </c>
      <c r="N72" s="5" t="s">
        <v>172</v>
      </c>
    </row>
    <row r="73" spans="1:14" ht="66" x14ac:dyDescent="0.3">
      <c r="A73" s="1"/>
      <c r="B73" s="5" t="s">
        <v>328</v>
      </c>
      <c r="C73" s="5" t="s">
        <v>329</v>
      </c>
      <c r="D73" s="5" t="s">
        <v>334</v>
      </c>
      <c r="E73" s="4" t="s">
        <v>158</v>
      </c>
      <c r="F73" s="4" t="s">
        <v>159</v>
      </c>
      <c r="G73" s="6" t="s">
        <v>335</v>
      </c>
      <c r="H73" s="8">
        <v>0</v>
      </c>
      <c r="I73" s="5" t="s">
        <v>161</v>
      </c>
      <c r="J73" s="5" t="s">
        <v>162</v>
      </c>
      <c r="K73" s="5" t="s">
        <v>163</v>
      </c>
      <c r="L73" s="5" t="s">
        <v>164</v>
      </c>
      <c r="M73" s="8">
        <v>1516</v>
      </c>
      <c r="N73" s="5" t="s">
        <v>172</v>
      </c>
    </row>
    <row r="74" spans="1:14" ht="52.8" x14ac:dyDescent="0.3">
      <c r="A74" s="1"/>
      <c r="B74" s="5" t="s">
        <v>328</v>
      </c>
      <c r="C74" s="5" t="s">
        <v>329</v>
      </c>
      <c r="D74" s="5" t="s">
        <v>17</v>
      </c>
      <c r="E74" s="4" t="s">
        <v>158</v>
      </c>
      <c r="F74" s="4" t="s">
        <v>159</v>
      </c>
      <c r="G74" s="6" t="s">
        <v>336</v>
      </c>
      <c r="H74" s="8">
        <v>0</v>
      </c>
      <c r="I74" s="5" t="s">
        <v>161</v>
      </c>
      <c r="J74" s="5" t="s">
        <v>170</v>
      </c>
      <c r="K74" s="5" t="s">
        <v>163</v>
      </c>
      <c r="L74" s="5" t="s">
        <v>164</v>
      </c>
      <c r="M74" s="8">
        <v>1029</v>
      </c>
      <c r="N74" s="5" t="s">
        <v>172</v>
      </c>
    </row>
    <row r="75" spans="1:14" ht="52.8" x14ac:dyDescent="0.3">
      <c r="A75" s="1"/>
      <c r="B75" s="5" t="s">
        <v>328</v>
      </c>
      <c r="C75" s="5" t="s">
        <v>329</v>
      </c>
      <c r="D75" s="5" t="s">
        <v>17</v>
      </c>
      <c r="E75" s="4" t="s">
        <v>158</v>
      </c>
      <c r="F75" s="4" t="s">
        <v>159</v>
      </c>
      <c r="G75" s="6" t="s">
        <v>337</v>
      </c>
      <c r="H75" s="8">
        <v>0</v>
      </c>
      <c r="I75" s="5" t="s">
        <v>161</v>
      </c>
      <c r="J75" s="5" t="s">
        <v>170</v>
      </c>
      <c r="K75" s="5" t="s">
        <v>163</v>
      </c>
      <c r="L75" s="5" t="s">
        <v>193</v>
      </c>
      <c r="M75" s="8">
        <v>1029</v>
      </c>
      <c r="N75" s="5" t="s">
        <v>172</v>
      </c>
    </row>
    <row r="76" spans="1:14" ht="52.8" x14ac:dyDescent="0.3">
      <c r="A76" s="1"/>
      <c r="B76" s="5" t="s">
        <v>328</v>
      </c>
      <c r="C76" s="5" t="s">
        <v>329</v>
      </c>
      <c r="D76" s="5" t="s">
        <v>17</v>
      </c>
      <c r="E76" s="4" t="s">
        <v>338</v>
      </c>
      <c r="F76" s="4" t="s">
        <v>339</v>
      </c>
      <c r="G76" s="6" t="s">
        <v>340</v>
      </c>
      <c r="H76" s="8">
        <v>0</v>
      </c>
      <c r="I76" s="5" t="s">
        <v>161</v>
      </c>
      <c r="J76" s="5" t="s">
        <v>170</v>
      </c>
      <c r="K76" s="5" t="s">
        <v>163</v>
      </c>
      <c r="L76" s="5" t="s">
        <v>193</v>
      </c>
      <c r="M76" s="8">
        <v>1029</v>
      </c>
      <c r="N76" s="5" t="s">
        <v>172</v>
      </c>
    </row>
    <row r="77" spans="1:14" x14ac:dyDescent="0.3">
      <c r="A77" s="1"/>
      <c r="B77" s="5" t="s">
        <v>99</v>
      </c>
      <c r="C77" s="5" t="s">
        <v>341</v>
      </c>
      <c r="D77" s="5" t="s">
        <v>342</v>
      </c>
      <c r="E77" s="4" t="s">
        <v>158</v>
      </c>
      <c r="F77" s="4" t="s">
        <v>159</v>
      </c>
      <c r="G77" s="6" t="s">
        <v>343</v>
      </c>
      <c r="H77" s="8">
        <v>0</v>
      </c>
      <c r="I77" s="5" t="s">
        <v>161</v>
      </c>
      <c r="J77" s="5" t="s">
        <v>162</v>
      </c>
      <c r="K77" s="5" t="s">
        <v>163</v>
      </c>
      <c r="L77" s="5" t="s">
        <v>276</v>
      </c>
      <c r="M77" s="8">
        <v>12726</v>
      </c>
      <c r="N77" s="5" t="s">
        <v>165</v>
      </c>
    </row>
    <row r="78" spans="1:14" x14ac:dyDescent="0.3">
      <c r="A78" s="1"/>
      <c r="B78" s="5" t="s">
        <v>344</v>
      </c>
      <c r="C78" s="5" t="s">
        <v>345</v>
      </c>
      <c r="D78" s="5" t="s">
        <v>168</v>
      </c>
      <c r="E78" s="4" t="s">
        <v>346</v>
      </c>
      <c r="F78" s="4" t="s">
        <v>347</v>
      </c>
      <c r="G78" s="6" t="s">
        <v>348</v>
      </c>
      <c r="H78" s="8">
        <v>0</v>
      </c>
      <c r="I78" s="5" t="s">
        <v>161</v>
      </c>
      <c r="J78" s="5" t="s">
        <v>162</v>
      </c>
      <c r="K78" s="5" t="s">
        <v>163</v>
      </c>
      <c r="L78" s="5" t="s">
        <v>164</v>
      </c>
      <c r="M78" s="8">
        <v>295</v>
      </c>
      <c r="N78" s="5" t="s">
        <v>172</v>
      </c>
    </row>
    <row r="79" spans="1:14" x14ac:dyDescent="0.3">
      <c r="A79" s="1"/>
      <c r="B79" s="5" t="s">
        <v>344</v>
      </c>
      <c r="C79" s="5" t="s">
        <v>349</v>
      </c>
      <c r="D79" s="5" t="s">
        <v>350</v>
      </c>
      <c r="E79" s="4" t="s">
        <v>351</v>
      </c>
      <c r="F79" s="4" t="s">
        <v>352</v>
      </c>
      <c r="G79" s="6" t="s">
        <v>353</v>
      </c>
      <c r="H79" s="8">
        <v>0</v>
      </c>
      <c r="I79" s="5" t="s">
        <v>253</v>
      </c>
      <c r="J79" s="5" t="s">
        <v>162</v>
      </c>
      <c r="K79" s="5" t="s">
        <v>163</v>
      </c>
      <c r="L79" s="5" t="s">
        <v>276</v>
      </c>
      <c r="M79" s="8">
        <v>22066</v>
      </c>
      <c r="N79" s="5" t="s">
        <v>172</v>
      </c>
    </row>
    <row r="80" spans="1:14" ht="26.4" x14ac:dyDescent="0.3">
      <c r="A80" s="1"/>
      <c r="B80" s="5" t="s">
        <v>354</v>
      </c>
      <c r="C80" s="5" t="s">
        <v>355</v>
      </c>
      <c r="D80" s="5" t="s">
        <v>356</v>
      </c>
      <c r="E80" s="4" t="s">
        <v>158</v>
      </c>
      <c r="F80" s="4" t="s">
        <v>159</v>
      </c>
      <c r="G80" s="6" t="s">
        <v>357</v>
      </c>
      <c r="H80" s="8">
        <v>0</v>
      </c>
      <c r="I80" s="5" t="s">
        <v>161</v>
      </c>
      <c r="J80" s="5" t="s">
        <v>162</v>
      </c>
      <c r="K80" s="5" t="s">
        <v>163</v>
      </c>
      <c r="L80" s="5" t="s">
        <v>358</v>
      </c>
      <c r="M80" s="8">
        <v>8834</v>
      </c>
      <c r="N80" s="5" t="s">
        <v>172</v>
      </c>
    </row>
    <row r="81" spans="1:14" ht="39.6" x14ac:dyDescent="0.3">
      <c r="A81" s="1"/>
      <c r="B81" s="5" t="s">
        <v>359</v>
      </c>
      <c r="C81" s="5" t="s">
        <v>360</v>
      </c>
      <c r="D81" s="5" t="s">
        <v>361</v>
      </c>
      <c r="E81" s="4" t="s">
        <v>158</v>
      </c>
      <c r="F81" s="4" t="s">
        <v>159</v>
      </c>
      <c r="G81" s="6" t="s">
        <v>362</v>
      </c>
      <c r="H81" s="8">
        <v>0</v>
      </c>
      <c r="I81" s="5" t="s">
        <v>161</v>
      </c>
      <c r="J81" s="5" t="s">
        <v>162</v>
      </c>
      <c r="K81" s="5" t="s">
        <v>163</v>
      </c>
      <c r="L81" s="5" t="s">
        <v>164</v>
      </c>
      <c r="M81" s="8">
        <v>22979</v>
      </c>
      <c r="N81" s="5" t="s">
        <v>172</v>
      </c>
    </row>
    <row r="82" spans="1:14" ht="39.6" x14ac:dyDescent="0.3">
      <c r="A82" s="1"/>
      <c r="B82" s="5" t="s">
        <v>363</v>
      </c>
      <c r="C82" s="5" t="s">
        <v>364</v>
      </c>
      <c r="D82" s="5" t="s">
        <v>365</v>
      </c>
      <c r="E82" s="4" t="s">
        <v>158</v>
      </c>
      <c r="F82" s="4" t="s">
        <v>366</v>
      </c>
      <c r="G82" s="6" t="s">
        <v>367</v>
      </c>
      <c r="H82" s="8">
        <v>0</v>
      </c>
      <c r="I82" s="5" t="s">
        <v>161</v>
      </c>
      <c r="J82" s="5" t="s">
        <v>162</v>
      </c>
      <c r="K82" s="5" t="s">
        <v>163</v>
      </c>
      <c r="L82" s="5" t="s">
        <v>193</v>
      </c>
      <c r="M82" s="8">
        <v>14979</v>
      </c>
      <c r="N82" s="5" t="s">
        <v>172</v>
      </c>
    </row>
    <row r="83" spans="1:14" ht="26.4" x14ac:dyDescent="0.3">
      <c r="A83" s="1"/>
      <c r="B83" s="5" t="s">
        <v>363</v>
      </c>
      <c r="C83" s="5" t="s">
        <v>364</v>
      </c>
      <c r="D83" s="5" t="s">
        <v>17</v>
      </c>
      <c r="E83" s="4" t="s">
        <v>158</v>
      </c>
      <c r="F83" s="4" t="s">
        <v>159</v>
      </c>
      <c r="G83" s="6" t="s">
        <v>368</v>
      </c>
      <c r="H83" s="8">
        <v>0</v>
      </c>
      <c r="I83" s="5" t="s">
        <v>161</v>
      </c>
      <c r="J83" s="5" t="s">
        <v>170</v>
      </c>
      <c r="K83" s="5" t="s">
        <v>163</v>
      </c>
      <c r="L83" s="5" t="s">
        <v>164</v>
      </c>
      <c r="M83" s="8">
        <v>14953</v>
      </c>
      <c r="N83" s="5" t="s">
        <v>172</v>
      </c>
    </row>
    <row r="84" spans="1:14" ht="26.4" x14ac:dyDescent="0.3">
      <c r="A84" s="1"/>
      <c r="B84" s="5" t="s">
        <v>363</v>
      </c>
      <c r="C84" s="5" t="s">
        <v>364</v>
      </c>
      <c r="D84" s="5" t="s">
        <v>369</v>
      </c>
      <c r="E84" s="4" t="s">
        <v>370</v>
      </c>
      <c r="F84" s="4" t="s">
        <v>371</v>
      </c>
      <c r="G84" s="6" t="s">
        <v>372</v>
      </c>
      <c r="H84" s="8">
        <v>0</v>
      </c>
      <c r="I84" s="5" t="s">
        <v>161</v>
      </c>
      <c r="J84" s="5" t="s">
        <v>162</v>
      </c>
      <c r="K84" s="5" t="s">
        <v>163</v>
      </c>
      <c r="L84" s="5" t="s">
        <v>193</v>
      </c>
      <c r="M84" s="8">
        <v>15141</v>
      </c>
      <c r="N84" s="5" t="s">
        <v>172</v>
      </c>
    </row>
    <row r="85" spans="1:14" ht="26.4" x14ac:dyDescent="0.3">
      <c r="A85" s="1"/>
      <c r="B85" s="5" t="s">
        <v>363</v>
      </c>
      <c r="C85" s="5" t="s">
        <v>373</v>
      </c>
      <c r="D85" s="5" t="s">
        <v>374</v>
      </c>
      <c r="E85" s="4" t="s">
        <v>158</v>
      </c>
      <c r="F85" s="4" t="s">
        <v>159</v>
      </c>
      <c r="G85" s="6" t="s">
        <v>375</v>
      </c>
      <c r="H85" s="8">
        <v>0</v>
      </c>
      <c r="I85" s="5" t="s">
        <v>161</v>
      </c>
      <c r="J85" s="5" t="s">
        <v>170</v>
      </c>
      <c r="K85" s="5" t="s">
        <v>163</v>
      </c>
      <c r="L85" s="5" t="s">
        <v>193</v>
      </c>
      <c r="M85" s="8">
        <v>14956</v>
      </c>
      <c r="N85" s="5" t="s">
        <v>172</v>
      </c>
    </row>
    <row r="86" spans="1:14" ht="26.4" x14ac:dyDescent="0.3">
      <c r="A86" s="1"/>
      <c r="B86" s="5" t="s">
        <v>363</v>
      </c>
      <c r="C86" s="5" t="s">
        <v>373</v>
      </c>
      <c r="D86" s="5" t="s">
        <v>374</v>
      </c>
      <c r="E86" s="4" t="s">
        <v>158</v>
      </c>
      <c r="F86" s="4" t="s">
        <v>366</v>
      </c>
      <c r="G86" s="6" t="s">
        <v>376</v>
      </c>
      <c r="H86" s="8">
        <v>0</v>
      </c>
      <c r="I86" s="5" t="s">
        <v>161</v>
      </c>
      <c r="J86" s="5" t="s">
        <v>170</v>
      </c>
      <c r="K86" s="5" t="s">
        <v>163</v>
      </c>
      <c r="L86" s="5" t="s">
        <v>164</v>
      </c>
      <c r="M86" s="8">
        <v>14956</v>
      </c>
      <c r="N86" s="5" t="s">
        <v>172</v>
      </c>
    </row>
    <row r="87" spans="1:14" ht="52.8" x14ac:dyDescent="0.3">
      <c r="A87" s="1"/>
      <c r="B87" s="5" t="s">
        <v>377</v>
      </c>
      <c r="C87" s="5" t="s">
        <v>378</v>
      </c>
      <c r="D87" s="5" t="s">
        <v>168</v>
      </c>
      <c r="E87" s="4" t="s">
        <v>158</v>
      </c>
      <c r="F87" s="4" t="s">
        <v>159</v>
      </c>
      <c r="G87" s="6" t="s">
        <v>379</v>
      </c>
      <c r="H87" s="8">
        <v>0</v>
      </c>
      <c r="I87" s="5" t="s">
        <v>161</v>
      </c>
      <c r="J87" s="5" t="s">
        <v>162</v>
      </c>
      <c r="K87" s="5" t="s">
        <v>163</v>
      </c>
      <c r="L87" s="5" t="s">
        <v>164</v>
      </c>
      <c r="M87" s="8">
        <v>11810</v>
      </c>
      <c r="N87" s="5" t="s">
        <v>172</v>
      </c>
    </row>
    <row r="88" spans="1:14" x14ac:dyDescent="0.3">
      <c r="A88" s="1"/>
      <c r="B88" s="5" t="s">
        <v>117</v>
      </c>
      <c r="C88" s="5" t="s">
        <v>380</v>
      </c>
      <c r="D88" s="5" t="s">
        <v>119</v>
      </c>
      <c r="E88" s="4" t="s">
        <v>158</v>
      </c>
      <c r="F88" s="4" t="s">
        <v>159</v>
      </c>
      <c r="G88" s="6" t="s">
        <v>381</v>
      </c>
      <c r="H88" s="8">
        <v>0</v>
      </c>
      <c r="I88" s="5" t="s">
        <v>161</v>
      </c>
      <c r="J88" s="5" t="s">
        <v>162</v>
      </c>
      <c r="K88" s="5" t="s">
        <v>163</v>
      </c>
      <c r="L88" s="5" t="s">
        <v>193</v>
      </c>
      <c r="M88" s="8">
        <v>33</v>
      </c>
      <c r="N88" s="5" t="s">
        <v>165</v>
      </c>
    </row>
    <row r="89" spans="1:14" x14ac:dyDescent="0.3">
      <c r="A89" s="1"/>
      <c r="B89" s="5" t="s">
        <v>117</v>
      </c>
      <c r="C89" s="5" t="s">
        <v>382</v>
      </c>
      <c r="D89" s="5" t="s">
        <v>383</v>
      </c>
      <c r="E89" s="4" t="s">
        <v>158</v>
      </c>
      <c r="F89" s="4" t="s">
        <v>159</v>
      </c>
      <c r="G89" s="6" t="s">
        <v>384</v>
      </c>
      <c r="H89" s="8">
        <v>0</v>
      </c>
      <c r="I89" s="5" t="s">
        <v>161</v>
      </c>
      <c r="J89" s="5" t="s">
        <v>162</v>
      </c>
      <c r="K89" s="5" t="s">
        <v>163</v>
      </c>
      <c r="L89" s="5" t="s">
        <v>193</v>
      </c>
      <c r="M89" s="8">
        <v>997</v>
      </c>
      <c r="N89" s="5" t="s">
        <v>172</v>
      </c>
    </row>
    <row r="90" spans="1:14" x14ac:dyDescent="0.3">
      <c r="A90" s="1"/>
      <c r="B90" s="5" t="s">
        <v>385</v>
      </c>
      <c r="C90" s="5" t="s">
        <v>386</v>
      </c>
      <c r="D90" s="5" t="s">
        <v>70</v>
      </c>
      <c r="E90" s="4" t="s">
        <v>158</v>
      </c>
      <c r="F90" s="4" t="s">
        <v>159</v>
      </c>
      <c r="G90" s="6" t="s">
        <v>387</v>
      </c>
      <c r="H90" s="8">
        <v>1.5</v>
      </c>
      <c r="I90" s="5" t="s">
        <v>161</v>
      </c>
      <c r="J90" s="5" t="s">
        <v>162</v>
      </c>
      <c r="K90" s="5" t="s">
        <v>163</v>
      </c>
      <c r="L90" s="5" t="s">
        <v>193</v>
      </c>
      <c r="M90" s="8">
        <v>15114</v>
      </c>
      <c r="N90" s="5" t="s">
        <v>165</v>
      </c>
    </row>
    <row r="91" spans="1:14" x14ac:dyDescent="0.3">
      <c r="A91" s="1"/>
      <c r="B91" s="5" t="s">
        <v>388</v>
      </c>
      <c r="C91" s="5" t="s">
        <v>389</v>
      </c>
      <c r="D91" s="5" t="s">
        <v>390</v>
      </c>
      <c r="E91" s="4" t="s">
        <v>391</v>
      </c>
      <c r="F91" s="4" t="s">
        <v>159</v>
      </c>
      <c r="G91" s="6" t="s">
        <v>392</v>
      </c>
      <c r="H91" s="8">
        <v>0</v>
      </c>
      <c r="I91" s="5" t="s">
        <v>161</v>
      </c>
      <c r="J91" s="5" t="s">
        <v>162</v>
      </c>
      <c r="K91" s="5" t="s">
        <v>163</v>
      </c>
      <c r="L91" s="5" t="s">
        <v>193</v>
      </c>
      <c r="M91" s="8">
        <v>1974</v>
      </c>
      <c r="N91" s="5" t="s">
        <v>172</v>
      </c>
    </row>
    <row r="92" spans="1:14" ht="26.4" x14ac:dyDescent="0.3">
      <c r="A92" s="1"/>
      <c r="B92" s="5" t="s">
        <v>388</v>
      </c>
      <c r="C92" s="5" t="s">
        <v>393</v>
      </c>
      <c r="D92" s="5" t="s">
        <v>394</v>
      </c>
      <c r="E92" s="4" t="s">
        <v>215</v>
      </c>
      <c r="F92" s="4" t="s">
        <v>297</v>
      </c>
      <c r="G92" s="6" t="s">
        <v>395</v>
      </c>
      <c r="H92" s="8">
        <v>0</v>
      </c>
      <c r="I92" s="5" t="s">
        <v>161</v>
      </c>
      <c r="J92" s="5" t="s">
        <v>162</v>
      </c>
      <c r="K92" s="5" t="s">
        <v>163</v>
      </c>
      <c r="L92" s="5" t="s">
        <v>276</v>
      </c>
      <c r="M92" s="8">
        <v>11856</v>
      </c>
      <c r="N92" s="5" t="s">
        <v>172</v>
      </c>
    </row>
    <row r="93" spans="1:14" ht="26.4" x14ac:dyDescent="0.3">
      <c r="A93" s="1"/>
      <c r="B93" s="5" t="s">
        <v>388</v>
      </c>
      <c r="C93" s="5" t="s">
        <v>393</v>
      </c>
      <c r="D93" s="5" t="s">
        <v>396</v>
      </c>
      <c r="E93" s="4" t="s">
        <v>215</v>
      </c>
      <c r="F93" s="4" t="s">
        <v>297</v>
      </c>
      <c r="G93" s="6" t="s">
        <v>395</v>
      </c>
      <c r="H93" s="8">
        <v>0</v>
      </c>
      <c r="I93" s="5" t="s">
        <v>161</v>
      </c>
      <c r="J93" s="5" t="s">
        <v>162</v>
      </c>
      <c r="K93" s="5" t="s">
        <v>163</v>
      </c>
      <c r="L93" s="5" t="s">
        <v>276</v>
      </c>
      <c r="M93" s="8">
        <v>11860</v>
      </c>
      <c r="N93" s="5" t="s">
        <v>172</v>
      </c>
    </row>
    <row r="94" spans="1:14" x14ac:dyDescent="0.3">
      <c r="A94" s="1"/>
      <c r="B94" s="5" t="s">
        <v>388</v>
      </c>
      <c r="C94" s="5" t="s">
        <v>397</v>
      </c>
      <c r="D94" s="5" t="s">
        <v>398</v>
      </c>
      <c r="E94" s="4" t="s">
        <v>391</v>
      </c>
      <c r="F94" s="4" t="s">
        <v>159</v>
      </c>
      <c r="G94" s="6" t="s">
        <v>399</v>
      </c>
      <c r="H94" s="8">
        <v>0</v>
      </c>
      <c r="I94" s="5" t="s">
        <v>161</v>
      </c>
      <c r="J94" s="5" t="s">
        <v>162</v>
      </c>
      <c r="K94" s="5" t="s">
        <v>163</v>
      </c>
      <c r="L94" s="5" t="s">
        <v>193</v>
      </c>
      <c r="M94" s="8">
        <v>16341</v>
      </c>
      <c r="N94" s="5" t="s">
        <v>172</v>
      </c>
    </row>
    <row r="95" spans="1:14" ht="26.4" x14ac:dyDescent="0.3">
      <c r="A95" s="1"/>
      <c r="B95" s="5" t="s">
        <v>31</v>
      </c>
      <c r="C95" s="5" t="s">
        <v>400</v>
      </c>
      <c r="D95" s="5" t="s">
        <v>401</v>
      </c>
      <c r="E95" s="4" t="s">
        <v>158</v>
      </c>
      <c r="F95" s="4" t="s">
        <v>159</v>
      </c>
      <c r="G95" s="6" t="s">
        <v>402</v>
      </c>
      <c r="H95" s="8">
        <v>0</v>
      </c>
      <c r="I95" s="5" t="s">
        <v>161</v>
      </c>
      <c r="J95" s="5" t="s">
        <v>162</v>
      </c>
      <c r="K95" s="5" t="s">
        <v>163</v>
      </c>
      <c r="L95" s="5" t="s">
        <v>164</v>
      </c>
      <c r="M95" s="8">
        <v>24124</v>
      </c>
      <c r="N95" s="5" t="s">
        <v>172</v>
      </c>
    </row>
    <row r="96" spans="1:14" ht="26.4" x14ac:dyDescent="0.3">
      <c r="A96" s="1"/>
      <c r="B96" s="5" t="s">
        <v>31</v>
      </c>
      <c r="C96" s="5" t="s">
        <v>403</v>
      </c>
      <c r="D96" s="5" t="s">
        <v>17</v>
      </c>
      <c r="E96" s="4" t="s">
        <v>404</v>
      </c>
      <c r="F96" s="4" t="s">
        <v>405</v>
      </c>
      <c r="G96" s="6" t="s">
        <v>406</v>
      </c>
      <c r="H96" s="8">
        <v>0</v>
      </c>
      <c r="I96" s="5" t="s">
        <v>161</v>
      </c>
      <c r="J96" s="5" t="s">
        <v>170</v>
      </c>
      <c r="K96" s="5" t="s">
        <v>163</v>
      </c>
      <c r="L96" s="5" t="s">
        <v>276</v>
      </c>
      <c r="M96" s="8">
        <v>15242</v>
      </c>
      <c r="N96" s="5" t="s">
        <v>172</v>
      </c>
    </row>
    <row r="97" spans="1:14" x14ac:dyDescent="0.3">
      <c r="A97" s="1"/>
      <c r="B97" s="5" t="s">
        <v>31</v>
      </c>
      <c r="C97" s="5" t="s">
        <v>407</v>
      </c>
      <c r="D97" s="5" t="s">
        <v>408</v>
      </c>
      <c r="E97" s="4" t="s">
        <v>158</v>
      </c>
      <c r="F97" s="4" t="s">
        <v>159</v>
      </c>
      <c r="G97" s="6" t="s">
        <v>409</v>
      </c>
      <c r="H97" s="8">
        <v>0</v>
      </c>
      <c r="I97" s="5" t="s">
        <v>161</v>
      </c>
      <c r="J97" s="5" t="s">
        <v>162</v>
      </c>
      <c r="K97" s="5" t="s">
        <v>163</v>
      </c>
      <c r="L97" s="5" t="s">
        <v>164</v>
      </c>
      <c r="M97" s="8">
        <v>352</v>
      </c>
      <c r="N97" s="5" t="s">
        <v>172</v>
      </c>
    </row>
    <row r="98" spans="1:14" ht="66" x14ac:dyDescent="0.3">
      <c r="A98" s="1"/>
      <c r="B98" s="5" t="s">
        <v>31</v>
      </c>
      <c r="C98" s="5" t="s">
        <v>407</v>
      </c>
      <c r="D98" s="5" t="s">
        <v>410</v>
      </c>
      <c r="E98" s="4" t="s">
        <v>158</v>
      </c>
      <c r="F98" s="4" t="s">
        <v>159</v>
      </c>
      <c r="G98" s="6" t="s">
        <v>411</v>
      </c>
      <c r="H98" s="8">
        <v>0</v>
      </c>
      <c r="I98" s="5" t="s">
        <v>161</v>
      </c>
      <c r="J98" s="5" t="s">
        <v>162</v>
      </c>
      <c r="K98" s="5" t="s">
        <v>163</v>
      </c>
      <c r="L98" s="5" t="s">
        <v>164</v>
      </c>
      <c r="M98" s="8">
        <v>8939</v>
      </c>
      <c r="N98" s="5" t="s">
        <v>172</v>
      </c>
    </row>
    <row r="99" spans="1:14" ht="26.4" x14ac:dyDescent="0.3">
      <c r="A99" s="1"/>
      <c r="B99" s="5" t="s">
        <v>31</v>
      </c>
      <c r="C99" s="5" t="s">
        <v>412</v>
      </c>
      <c r="D99" s="5" t="s">
        <v>17</v>
      </c>
      <c r="E99" s="4" t="s">
        <v>413</v>
      </c>
      <c r="F99" s="4" t="s">
        <v>414</v>
      </c>
      <c r="G99" s="6" t="s">
        <v>415</v>
      </c>
      <c r="H99" s="8">
        <v>0</v>
      </c>
      <c r="I99" s="5" t="s">
        <v>161</v>
      </c>
      <c r="J99" s="5" t="s">
        <v>170</v>
      </c>
      <c r="K99" s="5" t="s">
        <v>163</v>
      </c>
      <c r="L99" s="5" t="s">
        <v>276</v>
      </c>
      <c r="M99" s="8">
        <v>1424</v>
      </c>
      <c r="N99" s="5" t="s">
        <v>172</v>
      </c>
    </row>
    <row r="100" spans="1:14" ht="26.4" x14ac:dyDescent="0.3">
      <c r="A100" s="1"/>
      <c r="B100" s="5" t="s">
        <v>31</v>
      </c>
      <c r="C100" s="5" t="s">
        <v>416</v>
      </c>
      <c r="D100" s="5" t="s">
        <v>417</v>
      </c>
      <c r="E100" s="4" t="s">
        <v>158</v>
      </c>
      <c r="F100" s="4" t="s">
        <v>159</v>
      </c>
      <c r="G100" s="6" t="s">
        <v>418</v>
      </c>
      <c r="H100" s="8">
        <v>0</v>
      </c>
      <c r="I100" s="5" t="s">
        <v>161</v>
      </c>
      <c r="J100" s="5" t="s">
        <v>170</v>
      </c>
      <c r="K100" s="5" t="s">
        <v>163</v>
      </c>
      <c r="L100" s="5" t="s">
        <v>164</v>
      </c>
      <c r="M100" s="8">
        <v>23258</v>
      </c>
      <c r="N100" s="5" t="s">
        <v>172</v>
      </c>
    </row>
    <row r="101" spans="1:14" ht="26.4" x14ac:dyDescent="0.3">
      <c r="A101" s="1"/>
      <c r="B101" s="5" t="s">
        <v>31</v>
      </c>
      <c r="C101" s="5" t="s">
        <v>419</v>
      </c>
      <c r="D101" s="5" t="s">
        <v>168</v>
      </c>
      <c r="E101" s="4" t="s">
        <v>158</v>
      </c>
      <c r="F101" s="4" t="s">
        <v>159</v>
      </c>
      <c r="G101" s="6" t="s">
        <v>420</v>
      </c>
      <c r="H101" s="8">
        <v>0</v>
      </c>
      <c r="I101" s="5" t="s">
        <v>161</v>
      </c>
      <c r="J101" s="5" t="s">
        <v>162</v>
      </c>
      <c r="K101" s="5" t="s">
        <v>163</v>
      </c>
      <c r="L101" s="5" t="s">
        <v>276</v>
      </c>
      <c r="M101" s="8">
        <v>12742</v>
      </c>
      <c r="N101" s="5" t="s">
        <v>172</v>
      </c>
    </row>
    <row r="102" spans="1:14" ht="26.4" x14ac:dyDescent="0.3">
      <c r="A102" s="1"/>
      <c r="B102" s="5" t="s">
        <v>31</v>
      </c>
      <c r="C102" s="5" t="s">
        <v>419</v>
      </c>
      <c r="D102" s="5" t="s">
        <v>421</v>
      </c>
      <c r="E102" s="4" t="s">
        <v>158</v>
      </c>
      <c r="F102" s="4" t="s">
        <v>159</v>
      </c>
      <c r="G102" s="6" t="s">
        <v>422</v>
      </c>
      <c r="H102" s="8">
        <v>0</v>
      </c>
      <c r="I102" s="5" t="s">
        <v>161</v>
      </c>
      <c r="J102" s="5" t="s">
        <v>162</v>
      </c>
      <c r="K102" s="5" t="s">
        <v>163</v>
      </c>
      <c r="L102" s="5" t="s">
        <v>164</v>
      </c>
      <c r="M102" s="8">
        <v>12735</v>
      </c>
      <c r="N102" s="5" t="s">
        <v>172</v>
      </c>
    </row>
    <row r="103" spans="1:14" ht="39.6" x14ac:dyDescent="0.3">
      <c r="A103" s="1"/>
      <c r="B103" s="5" t="s">
        <v>31</v>
      </c>
      <c r="C103" s="5" t="s">
        <v>273</v>
      </c>
      <c r="D103" s="5" t="s">
        <v>423</v>
      </c>
      <c r="E103" s="4" t="s">
        <v>338</v>
      </c>
      <c r="F103" s="4" t="s">
        <v>424</v>
      </c>
      <c r="G103" s="6" t="s">
        <v>425</v>
      </c>
      <c r="H103" s="8">
        <v>0</v>
      </c>
      <c r="I103" s="5" t="s">
        <v>161</v>
      </c>
      <c r="J103" s="5" t="s">
        <v>162</v>
      </c>
      <c r="K103" s="5" t="s">
        <v>163</v>
      </c>
      <c r="L103" s="5" t="s">
        <v>276</v>
      </c>
      <c r="M103" s="8">
        <v>24698</v>
      </c>
      <c r="N103" s="5" t="s">
        <v>172</v>
      </c>
    </row>
    <row r="104" spans="1:14" x14ac:dyDescent="0.3">
      <c r="A104" s="1"/>
      <c r="B104" s="5" t="s">
        <v>31</v>
      </c>
      <c r="C104" s="5" t="s">
        <v>273</v>
      </c>
      <c r="D104" s="5" t="s">
        <v>426</v>
      </c>
      <c r="E104" s="4" t="s">
        <v>427</v>
      </c>
      <c r="F104" s="4" t="s">
        <v>428</v>
      </c>
      <c r="G104" s="6" t="s">
        <v>429</v>
      </c>
      <c r="H104" s="8">
        <v>0</v>
      </c>
      <c r="I104" s="5" t="s">
        <v>161</v>
      </c>
      <c r="J104" s="5" t="s">
        <v>162</v>
      </c>
      <c r="K104" s="5" t="s">
        <v>163</v>
      </c>
      <c r="L104" s="5" t="s">
        <v>164</v>
      </c>
      <c r="M104" s="8">
        <v>923</v>
      </c>
      <c r="N104" s="5" t="s">
        <v>172</v>
      </c>
    </row>
    <row r="105" spans="1:14" ht="66" x14ac:dyDescent="0.3">
      <c r="A105" s="1"/>
      <c r="B105" s="5" t="s">
        <v>31</v>
      </c>
      <c r="C105" s="5" t="s">
        <v>430</v>
      </c>
      <c r="D105" s="5" t="s">
        <v>431</v>
      </c>
      <c r="E105" s="4" t="s">
        <v>158</v>
      </c>
      <c r="F105" s="4" t="s">
        <v>159</v>
      </c>
      <c r="G105" s="6" t="s">
        <v>432</v>
      </c>
      <c r="H105" s="8">
        <v>0</v>
      </c>
      <c r="I105" s="5" t="s">
        <v>161</v>
      </c>
      <c r="J105" s="5" t="s">
        <v>162</v>
      </c>
      <c r="K105" s="5" t="s">
        <v>163</v>
      </c>
      <c r="L105" s="5" t="s">
        <v>164</v>
      </c>
      <c r="M105" s="8">
        <v>13168</v>
      </c>
      <c r="N105" s="5" t="s">
        <v>172</v>
      </c>
    </row>
    <row r="106" spans="1:14" ht="52.8" x14ac:dyDescent="0.3">
      <c r="A106" s="1"/>
      <c r="B106" s="5" t="s">
        <v>31</v>
      </c>
      <c r="C106" s="5" t="s">
        <v>433</v>
      </c>
      <c r="D106" s="5" t="s">
        <v>434</v>
      </c>
      <c r="E106" s="4" t="s">
        <v>158</v>
      </c>
      <c r="F106" s="4" t="s">
        <v>159</v>
      </c>
      <c r="G106" s="6" t="s">
        <v>435</v>
      </c>
      <c r="H106" s="8">
        <v>0</v>
      </c>
      <c r="I106" s="5" t="s">
        <v>161</v>
      </c>
      <c r="J106" s="5" t="s">
        <v>162</v>
      </c>
      <c r="K106" s="5" t="s">
        <v>163</v>
      </c>
      <c r="L106" s="5" t="s">
        <v>164</v>
      </c>
      <c r="M106" s="8">
        <v>834</v>
      </c>
      <c r="N106" s="5" t="s">
        <v>172</v>
      </c>
    </row>
    <row r="107" spans="1:14" ht="52.8" x14ac:dyDescent="0.3">
      <c r="A107" s="1"/>
      <c r="B107" s="5" t="s">
        <v>31</v>
      </c>
      <c r="C107" s="5" t="s">
        <v>433</v>
      </c>
      <c r="D107" s="5" t="s">
        <v>436</v>
      </c>
      <c r="E107" s="4" t="s">
        <v>158</v>
      </c>
      <c r="F107" s="4" t="s">
        <v>159</v>
      </c>
      <c r="G107" s="6" t="s">
        <v>437</v>
      </c>
      <c r="H107" s="8">
        <v>0</v>
      </c>
      <c r="I107" s="5" t="s">
        <v>161</v>
      </c>
      <c r="J107" s="5" t="s">
        <v>162</v>
      </c>
      <c r="K107" s="5" t="s">
        <v>163</v>
      </c>
      <c r="L107" s="5" t="s">
        <v>164</v>
      </c>
      <c r="M107" s="8">
        <v>9267</v>
      </c>
      <c r="N107" s="5" t="s">
        <v>172</v>
      </c>
    </row>
    <row r="108" spans="1:14" ht="26.4" x14ac:dyDescent="0.3">
      <c r="A108" s="1"/>
      <c r="B108" s="5" t="s">
        <v>31</v>
      </c>
      <c r="C108" s="5" t="s">
        <v>433</v>
      </c>
      <c r="D108" s="5" t="s">
        <v>426</v>
      </c>
      <c r="E108" s="4" t="s">
        <v>215</v>
      </c>
      <c r="F108" s="4" t="s">
        <v>438</v>
      </c>
      <c r="G108" s="6" t="s">
        <v>439</v>
      </c>
      <c r="H108" s="8">
        <v>0</v>
      </c>
      <c r="I108" s="5" t="s">
        <v>161</v>
      </c>
      <c r="J108" s="5" t="s">
        <v>162</v>
      </c>
      <c r="K108" s="5" t="s">
        <v>163</v>
      </c>
      <c r="L108" s="5" t="s">
        <v>276</v>
      </c>
      <c r="M108" s="8">
        <v>11915</v>
      </c>
      <c r="N108" s="5" t="s">
        <v>172</v>
      </c>
    </row>
    <row r="109" spans="1:14" ht="39.6" x14ac:dyDescent="0.3">
      <c r="A109" s="1"/>
      <c r="B109" s="5" t="s">
        <v>31</v>
      </c>
      <c r="C109" s="5" t="s">
        <v>440</v>
      </c>
      <c r="D109" s="5" t="s">
        <v>441</v>
      </c>
      <c r="E109" s="4" t="s">
        <v>158</v>
      </c>
      <c r="F109" s="4" t="s">
        <v>159</v>
      </c>
      <c r="G109" s="6" t="s">
        <v>442</v>
      </c>
      <c r="H109" s="8">
        <v>0</v>
      </c>
      <c r="I109" s="5" t="s">
        <v>161</v>
      </c>
      <c r="J109" s="5" t="s">
        <v>170</v>
      </c>
      <c r="K109" s="5" t="s">
        <v>163</v>
      </c>
      <c r="L109" s="5" t="s">
        <v>164</v>
      </c>
      <c r="M109" s="8">
        <v>1987</v>
      </c>
      <c r="N109" s="5" t="s">
        <v>172</v>
      </c>
    </row>
    <row r="110" spans="1:14" ht="39.6" x14ac:dyDescent="0.3">
      <c r="A110" s="1"/>
      <c r="B110" s="5" t="s">
        <v>31</v>
      </c>
      <c r="C110" s="5" t="s">
        <v>443</v>
      </c>
      <c r="D110" s="5" t="s">
        <v>444</v>
      </c>
      <c r="E110" s="4" t="s">
        <v>158</v>
      </c>
      <c r="F110" s="4" t="s">
        <v>159</v>
      </c>
      <c r="G110" s="6" t="s">
        <v>445</v>
      </c>
      <c r="H110" s="8">
        <v>0</v>
      </c>
      <c r="I110" s="5" t="s">
        <v>161</v>
      </c>
      <c r="J110" s="5" t="s">
        <v>162</v>
      </c>
      <c r="K110" s="5" t="s">
        <v>163</v>
      </c>
      <c r="L110" s="5" t="s">
        <v>164</v>
      </c>
      <c r="M110" s="8">
        <v>13207</v>
      </c>
      <c r="N110" s="5" t="s">
        <v>172</v>
      </c>
    </row>
    <row r="111" spans="1:14" ht="66" x14ac:dyDescent="0.3">
      <c r="A111" s="1"/>
      <c r="B111" s="5" t="s">
        <v>31</v>
      </c>
      <c r="C111" s="5" t="s">
        <v>443</v>
      </c>
      <c r="D111" s="5" t="s">
        <v>446</v>
      </c>
      <c r="E111" s="4" t="s">
        <v>158</v>
      </c>
      <c r="F111" s="4" t="s">
        <v>159</v>
      </c>
      <c r="G111" s="6" t="s">
        <v>447</v>
      </c>
      <c r="H111" s="8">
        <v>0</v>
      </c>
      <c r="I111" s="5" t="s">
        <v>161</v>
      </c>
      <c r="J111" s="5" t="s">
        <v>162</v>
      </c>
      <c r="K111" s="5" t="s">
        <v>163</v>
      </c>
      <c r="L111" s="5" t="s">
        <v>164</v>
      </c>
      <c r="M111" s="8">
        <v>8680</v>
      </c>
      <c r="N111" s="5" t="s">
        <v>172</v>
      </c>
    </row>
    <row r="112" spans="1:14" ht="39.6" x14ac:dyDescent="0.3">
      <c r="A112" s="1"/>
      <c r="B112" s="5" t="s">
        <v>31</v>
      </c>
      <c r="C112" s="5" t="s">
        <v>443</v>
      </c>
      <c r="D112" s="5" t="s">
        <v>444</v>
      </c>
      <c r="E112" s="4" t="s">
        <v>338</v>
      </c>
      <c r="F112" s="4" t="s">
        <v>297</v>
      </c>
      <c r="G112" s="6" t="s">
        <v>448</v>
      </c>
      <c r="H112" s="8">
        <v>0</v>
      </c>
      <c r="I112" s="5" t="s">
        <v>161</v>
      </c>
      <c r="J112" s="5" t="s">
        <v>162</v>
      </c>
      <c r="K112" s="5" t="s">
        <v>163</v>
      </c>
      <c r="L112" s="5" t="s">
        <v>171</v>
      </c>
      <c r="M112" s="8">
        <v>13207</v>
      </c>
      <c r="N112" s="5" t="s">
        <v>172</v>
      </c>
    </row>
    <row r="113" spans="1:14" ht="26.4" x14ac:dyDescent="0.3">
      <c r="A113" s="1"/>
      <c r="B113" s="5" t="s">
        <v>31</v>
      </c>
      <c r="C113" s="5" t="s">
        <v>443</v>
      </c>
      <c r="D113" s="5" t="s">
        <v>449</v>
      </c>
      <c r="E113" s="4" t="s">
        <v>450</v>
      </c>
      <c r="F113" s="4" t="s">
        <v>451</v>
      </c>
      <c r="G113" s="6" t="s">
        <v>452</v>
      </c>
      <c r="H113" s="8">
        <v>0</v>
      </c>
      <c r="I113" s="5" t="s">
        <v>161</v>
      </c>
      <c r="J113" s="5" t="s">
        <v>162</v>
      </c>
      <c r="K113" s="5" t="s">
        <v>163</v>
      </c>
      <c r="L113" s="5" t="s">
        <v>164</v>
      </c>
      <c r="M113" s="8">
        <v>885</v>
      </c>
      <c r="N113" s="5" t="s">
        <v>172</v>
      </c>
    </row>
    <row r="114" spans="1:14" ht="39.6" x14ac:dyDescent="0.3">
      <c r="A114" s="1"/>
      <c r="B114" s="5" t="s">
        <v>31</v>
      </c>
      <c r="C114" s="5" t="s">
        <v>453</v>
      </c>
      <c r="D114" s="5" t="s">
        <v>454</v>
      </c>
      <c r="E114" s="4" t="s">
        <v>158</v>
      </c>
      <c r="F114" s="4" t="s">
        <v>159</v>
      </c>
      <c r="G114" s="6" t="s">
        <v>455</v>
      </c>
      <c r="H114" s="8">
        <v>0</v>
      </c>
      <c r="I114" s="5" t="s">
        <v>161</v>
      </c>
      <c r="J114" s="5" t="s">
        <v>162</v>
      </c>
      <c r="K114" s="5" t="s">
        <v>163</v>
      </c>
      <c r="L114" s="5" t="s">
        <v>276</v>
      </c>
      <c r="M114" s="8">
        <v>836</v>
      </c>
      <c r="N114" s="5" t="s">
        <v>172</v>
      </c>
    </row>
    <row r="115" spans="1:14" ht="52.8" x14ac:dyDescent="0.3">
      <c r="A115" s="1"/>
      <c r="B115" s="5" t="s">
        <v>31</v>
      </c>
      <c r="C115" s="5" t="s">
        <v>453</v>
      </c>
      <c r="D115" s="5" t="s">
        <v>456</v>
      </c>
      <c r="E115" s="4" t="s">
        <v>338</v>
      </c>
      <c r="F115" s="4" t="s">
        <v>457</v>
      </c>
      <c r="G115" s="6" t="s">
        <v>458</v>
      </c>
      <c r="H115" s="8">
        <v>0</v>
      </c>
      <c r="I115" s="5" t="s">
        <v>161</v>
      </c>
      <c r="J115" s="5" t="s">
        <v>170</v>
      </c>
      <c r="K115" s="5" t="s">
        <v>163</v>
      </c>
      <c r="L115" s="5" t="s">
        <v>193</v>
      </c>
      <c r="M115" s="8">
        <v>1802</v>
      </c>
      <c r="N115" s="5" t="s">
        <v>172</v>
      </c>
    </row>
    <row r="116" spans="1:14" ht="39.6" x14ac:dyDescent="0.3">
      <c r="A116" s="1"/>
      <c r="B116" s="5" t="s">
        <v>31</v>
      </c>
      <c r="C116" s="5" t="s">
        <v>453</v>
      </c>
      <c r="D116" s="5" t="s">
        <v>456</v>
      </c>
      <c r="E116" s="4" t="s">
        <v>459</v>
      </c>
      <c r="F116" s="4" t="s">
        <v>460</v>
      </c>
      <c r="G116" s="6" t="s">
        <v>461</v>
      </c>
      <c r="H116" s="8">
        <v>0</v>
      </c>
      <c r="I116" s="5" t="s">
        <v>161</v>
      </c>
      <c r="J116" s="5" t="s">
        <v>170</v>
      </c>
      <c r="K116" s="5" t="s">
        <v>163</v>
      </c>
      <c r="L116" s="5" t="s">
        <v>193</v>
      </c>
      <c r="M116" s="8">
        <v>1802</v>
      </c>
      <c r="N116" s="5" t="s">
        <v>172</v>
      </c>
    </row>
    <row r="117" spans="1:14" ht="39.6" x14ac:dyDescent="0.3">
      <c r="A117" s="1"/>
      <c r="B117" s="5" t="s">
        <v>31</v>
      </c>
      <c r="C117" s="5" t="s">
        <v>462</v>
      </c>
      <c r="D117" s="5" t="s">
        <v>463</v>
      </c>
      <c r="E117" s="4" t="s">
        <v>158</v>
      </c>
      <c r="F117" s="4" t="s">
        <v>159</v>
      </c>
      <c r="G117" s="6" t="s">
        <v>464</v>
      </c>
      <c r="H117" s="8">
        <v>0</v>
      </c>
      <c r="I117" s="5" t="s">
        <v>161</v>
      </c>
      <c r="J117" s="5" t="s">
        <v>170</v>
      </c>
      <c r="K117" s="5" t="s">
        <v>163</v>
      </c>
      <c r="L117" s="5" t="s">
        <v>164</v>
      </c>
      <c r="M117" s="8">
        <v>898</v>
      </c>
      <c r="N117" s="5" t="s">
        <v>172</v>
      </c>
    </row>
    <row r="118" spans="1:14" ht="39.6" x14ac:dyDescent="0.3">
      <c r="A118" s="1"/>
      <c r="B118" s="5" t="s">
        <v>31</v>
      </c>
      <c r="C118" s="5" t="s">
        <v>465</v>
      </c>
      <c r="D118" s="5" t="s">
        <v>168</v>
      </c>
      <c r="E118" s="4" t="s">
        <v>215</v>
      </c>
      <c r="F118" s="4" t="s">
        <v>216</v>
      </c>
      <c r="G118" s="6" t="s">
        <v>466</v>
      </c>
      <c r="H118" s="8">
        <v>0</v>
      </c>
      <c r="I118" s="5" t="s">
        <v>161</v>
      </c>
      <c r="J118" s="5" t="s">
        <v>162</v>
      </c>
      <c r="K118" s="5" t="s">
        <v>163</v>
      </c>
      <c r="L118" s="5" t="s">
        <v>276</v>
      </c>
      <c r="M118" s="8">
        <v>653</v>
      </c>
      <c r="N118" s="5" t="s">
        <v>172</v>
      </c>
    </row>
    <row r="119" spans="1:14" ht="39.6" x14ac:dyDescent="0.3">
      <c r="A119" s="1"/>
      <c r="B119" s="5" t="s">
        <v>31</v>
      </c>
      <c r="C119" s="5" t="s">
        <v>465</v>
      </c>
      <c r="D119" s="5" t="s">
        <v>426</v>
      </c>
      <c r="E119" s="4" t="s">
        <v>467</v>
      </c>
      <c r="F119" s="4" t="s">
        <v>468</v>
      </c>
      <c r="G119" s="6" t="s">
        <v>469</v>
      </c>
      <c r="H119" s="8">
        <v>0</v>
      </c>
      <c r="I119" s="5" t="s">
        <v>161</v>
      </c>
      <c r="J119" s="5" t="s">
        <v>162</v>
      </c>
      <c r="K119" s="5" t="s">
        <v>163</v>
      </c>
      <c r="L119" s="5" t="s">
        <v>276</v>
      </c>
      <c r="M119" s="8">
        <v>875</v>
      </c>
      <c r="N119" s="5" t="s">
        <v>172</v>
      </c>
    </row>
    <row r="120" spans="1:14" x14ac:dyDescent="0.3">
      <c r="A120" s="1"/>
      <c r="B120" s="5" t="s">
        <v>31</v>
      </c>
      <c r="C120" s="5" t="s">
        <v>465</v>
      </c>
      <c r="D120" s="5" t="s">
        <v>426</v>
      </c>
      <c r="E120" s="4" t="s">
        <v>467</v>
      </c>
      <c r="F120" s="4" t="s">
        <v>468</v>
      </c>
      <c r="G120" s="6" t="s">
        <v>470</v>
      </c>
      <c r="H120" s="8">
        <v>0</v>
      </c>
      <c r="I120" s="5" t="s">
        <v>161</v>
      </c>
      <c r="J120" s="5" t="s">
        <v>162</v>
      </c>
      <c r="K120" s="5" t="s">
        <v>163</v>
      </c>
      <c r="L120" s="5" t="s">
        <v>164</v>
      </c>
      <c r="M120" s="8">
        <v>875</v>
      </c>
      <c r="N120" s="5" t="s">
        <v>172</v>
      </c>
    </row>
    <row r="121" spans="1:14" ht="26.4" x14ac:dyDescent="0.3">
      <c r="A121" s="1"/>
      <c r="B121" s="5" t="s">
        <v>128</v>
      </c>
      <c r="C121" s="5" t="s">
        <v>471</v>
      </c>
      <c r="D121" s="5" t="s">
        <v>79</v>
      </c>
      <c r="E121" s="4" t="s">
        <v>158</v>
      </c>
      <c r="F121" s="4" t="s">
        <v>159</v>
      </c>
      <c r="G121" s="6" t="s">
        <v>472</v>
      </c>
      <c r="H121" s="8">
        <v>724</v>
      </c>
      <c r="I121" s="5" t="s">
        <v>161</v>
      </c>
      <c r="J121" s="5" t="s">
        <v>162</v>
      </c>
      <c r="K121" s="5" t="s">
        <v>163</v>
      </c>
      <c r="L121" s="5" t="s">
        <v>193</v>
      </c>
      <c r="M121" s="8">
        <v>15214</v>
      </c>
      <c r="N121" s="5" t="s">
        <v>165</v>
      </c>
    </row>
    <row r="122" spans="1:14" x14ac:dyDescent="0.3">
      <c r="A122" s="1"/>
      <c r="B122" s="5" t="s">
        <v>128</v>
      </c>
      <c r="C122" s="5" t="s">
        <v>471</v>
      </c>
      <c r="D122" s="5" t="s">
        <v>473</v>
      </c>
      <c r="E122" s="4" t="s">
        <v>158</v>
      </c>
      <c r="F122" s="4" t="s">
        <v>159</v>
      </c>
      <c r="G122" s="6" t="s">
        <v>474</v>
      </c>
      <c r="H122" s="8">
        <v>180</v>
      </c>
      <c r="I122" s="5" t="s">
        <v>161</v>
      </c>
      <c r="J122" s="5" t="s">
        <v>162</v>
      </c>
      <c r="K122" s="5" t="s">
        <v>163</v>
      </c>
      <c r="L122" s="5" t="s">
        <v>193</v>
      </c>
      <c r="M122" s="8">
        <v>15627</v>
      </c>
      <c r="N122" s="5" t="s">
        <v>172</v>
      </c>
    </row>
    <row r="123" spans="1:14" x14ac:dyDescent="0.3">
      <c r="A123" s="1"/>
      <c r="B123" s="5" t="s">
        <v>128</v>
      </c>
      <c r="C123" s="5" t="s">
        <v>471</v>
      </c>
      <c r="D123" s="5" t="s">
        <v>475</v>
      </c>
      <c r="E123" s="4" t="s">
        <v>158</v>
      </c>
      <c r="F123" s="4" t="s">
        <v>159</v>
      </c>
      <c r="G123" s="6" t="s">
        <v>476</v>
      </c>
      <c r="H123" s="8">
        <v>180</v>
      </c>
      <c r="I123" s="5" t="s">
        <v>161</v>
      </c>
      <c r="J123" s="5" t="s">
        <v>162</v>
      </c>
      <c r="K123" s="5" t="s">
        <v>163</v>
      </c>
      <c r="L123" s="5" t="s">
        <v>193</v>
      </c>
      <c r="M123" s="8">
        <v>15628</v>
      </c>
      <c r="N123" s="5" t="s">
        <v>172</v>
      </c>
    </row>
    <row r="124" spans="1:14" x14ac:dyDescent="0.3">
      <c r="A124" s="1"/>
      <c r="B124" s="5" t="s">
        <v>128</v>
      </c>
      <c r="C124" s="5" t="s">
        <v>471</v>
      </c>
      <c r="D124" s="5" t="s">
        <v>477</v>
      </c>
      <c r="E124" s="4" t="s">
        <v>158</v>
      </c>
      <c r="F124" s="4" t="s">
        <v>159</v>
      </c>
      <c r="G124" s="6" t="s">
        <v>478</v>
      </c>
      <c r="H124" s="8">
        <v>180</v>
      </c>
      <c r="I124" s="5" t="s">
        <v>161</v>
      </c>
      <c r="J124" s="5" t="s">
        <v>162</v>
      </c>
      <c r="K124" s="5" t="s">
        <v>163</v>
      </c>
      <c r="L124" s="5" t="s">
        <v>193</v>
      </c>
      <c r="M124" s="8">
        <v>15629</v>
      </c>
      <c r="N124" s="5" t="s">
        <v>172</v>
      </c>
    </row>
    <row r="125" spans="1:14" x14ac:dyDescent="0.3">
      <c r="A125" s="1"/>
      <c r="B125" s="5" t="s">
        <v>128</v>
      </c>
      <c r="C125" s="5" t="s">
        <v>471</v>
      </c>
      <c r="D125" s="5" t="s">
        <v>479</v>
      </c>
      <c r="E125" s="4" t="s">
        <v>158</v>
      </c>
      <c r="F125" s="4" t="s">
        <v>159</v>
      </c>
      <c r="G125" s="6" t="s">
        <v>480</v>
      </c>
      <c r="H125" s="8">
        <v>180</v>
      </c>
      <c r="I125" s="5" t="s">
        <v>161</v>
      </c>
      <c r="J125" s="5" t="s">
        <v>162</v>
      </c>
      <c r="K125" s="5" t="s">
        <v>163</v>
      </c>
      <c r="L125" s="5" t="s">
        <v>193</v>
      </c>
      <c r="M125" s="8">
        <v>15630</v>
      </c>
      <c r="N125" s="5" t="s">
        <v>172</v>
      </c>
    </row>
    <row r="126" spans="1:14" x14ac:dyDescent="0.3">
      <c r="A126" s="1"/>
      <c r="B126" s="5" t="s">
        <v>128</v>
      </c>
      <c r="C126" s="5" t="s">
        <v>471</v>
      </c>
      <c r="D126" s="5" t="s">
        <v>342</v>
      </c>
      <c r="E126" s="4" t="s">
        <v>158</v>
      </c>
      <c r="F126" s="4" t="s">
        <v>159</v>
      </c>
      <c r="G126" s="6" t="s">
        <v>481</v>
      </c>
      <c r="H126" s="8">
        <v>180</v>
      </c>
      <c r="I126" s="5" t="s">
        <v>161</v>
      </c>
      <c r="J126" s="5" t="s">
        <v>162</v>
      </c>
      <c r="K126" s="5" t="s">
        <v>163</v>
      </c>
      <c r="L126" s="5" t="s">
        <v>193</v>
      </c>
      <c r="M126" s="8">
        <v>15215</v>
      </c>
      <c r="N126" s="5" t="s">
        <v>165</v>
      </c>
    </row>
    <row r="127" spans="1:14" x14ac:dyDescent="0.3">
      <c r="A127" s="1"/>
      <c r="B127" s="5" t="s">
        <v>128</v>
      </c>
      <c r="C127" s="5" t="s">
        <v>471</v>
      </c>
      <c r="D127" s="5" t="s">
        <v>482</v>
      </c>
      <c r="E127" s="4" t="s">
        <v>158</v>
      </c>
      <c r="F127" s="4" t="s">
        <v>483</v>
      </c>
      <c r="G127" s="6" t="s">
        <v>484</v>
      </c>
      <c r="H127" s="8">
        <v>180</v>
      </c>
      <c r="I127" s="5" t="s">
        <v>161</v>
      </c>
      <c r="J127" s="5" t="s">
        <v>162</v>
      </c>
      <c r="K127" s="5" t="s">
        <v>163</v>
      </c>
      <c r="L127" s="5" t="s">
        <v>193</v>
      </c>
      <c r="M127" s="8">
        <v>15216</v>
      </c>
      <c r="N127" s="5" t="s">
        <v>165</v>
      </c>
    </row>
    <row r="128" spans="1:14" x14ac:dyDescent="0.3">
      <c r="A128" s="1"/>
      <c r="B128" s="5" t="s">
        <v>128</v>
      </c>
      <c r="C128" s="5" t="s">
        <v>471</v>
      </c>
      <c r="D128" s="5" t="s">
        <v>482</v>
      </c>
      <c r="E128" s="4" t="s">
        <v>158</v>
      </c>
      <c r="F128" s="4" t="s">
        <v>159</v>
      </c>
      <c r="G128" s="6" t="s">
        <v>485</v>
      </c>
      <c r="H128" s="8">
        <v>180</v>
      </c>
      <c r="I128" s="5" t="s">
        <v>161</v>
      </c>
      <c r="J128" s="5" t="s">
        <v>162</v>
      </c>
      <c r="K128" s="5" t="s">
        <v>163</v>
      </c>
      <c r="L128" s="5" t="s">
        <v>193</v>
      </c>
      <c r="M128" s="8">
        <v>15216</v>
      </c>
      <c r="N128" s="5" t="s">
        <v>165</v>
      </c>
    </row>
    <row r="129" spans="1:14" x14ac:dyDescent="0.3">
      <c r="A129" s="1"/>
      <c r="B129" s="5" t="s">
        <v>128</v>
      </c>
      <c r="C129" s="5" t="s">
        <v>471</v>
      </c>
      <c r="D129" s="5" t="s">
        <v>315</v>
      </c>
      <c r="E129" s="4" t="s">
        <v>158</v>
      </c>
      <c r="F129" s="4" t="s">
        <v>159</v>
      </c>
      <c r="G129" s="6" t="s">
        <v>486</v>
      </c>
      <c r="H129" s="8">
        <v>180</v>
      </c>
      <c r="I129" s="5" t="s">
        <v>161</v>
      </c>
      <c r="J129" s="5" t="s">
        <v>162</v>
      </c>
      <c r="K129" s="5" t="s">
        <v>163</v>
      </c>
      <c r="L129" s="5" t="s">
        <v>193</v>
      </c>
      <c r="M129" s="8">
        <v>15217</v>
      </c>
      <c r="N129" s="5" t="s">
        <v>165</v>
      </c>
    </row>
    <row r="130" spans="1:14" x14ac:dyDescent="0.3">
      <c r="A130" s="1"/>
      <c r="B130" s="5" t="s">
        <v>128</v>
      </c>
      <c r="C130" s="5" t="s">
        <v>471</v>
      </c>
      <c r="D130" s="5" t="s">
        <v>82</v>
      </c>
      <c r="E130" s="4" t="s">
        <v>158</v>
      </c>
      <c r="F130" s="4" t="s">
        <v>483</v>
      </c>
      <c r="G130" s="6" t="s">
        <v>487</v>
      </c>
      <c r="H130" s="8">
        <v>180</v>
      </c>
      <c r="I130" s="5" t="s">
        <v>161</v>
      </c>
      <c r="J130" s="5" t="s">
        <v>162</v>
      </c>
      <c r="K130" s="5" t="s">
        <v>163</v>
      </c>
      <c r="L130" s="5" t="s">
        <v>193</v>
      </c>
      <c r="M130" s="8">
        <v>15218</v>
      </c>
      <c r="N130" s="5" t="s">
        <v>165</v>
      </c>
    </row>
    <row r="131" spans="1:14" x14ac:dyDescent="0.3">
      <c r="A131" s="1"/>
      <c r="B131" s="5" t="s">
        <v>128</v>
      </c>
      <c r="C131" s="5" t="s">
        <v>471</v>
      </c>
      <c r="D131" s="5" t="s">
        <v>488</v>
      </c>
      <c r="E131" s="4" t="s">
        <v>483</v>
      </c>
      <c r="F131" s="4" t="s">
        <v>159</v>
      </c>
      <c r="G131" s="6" t="s">
        <v>489</v>
      </c>
      <c r="H131" s="8">
        <v>180</v>
      </c>
      <c r="I131" s="5" t="s">
        <v>161</v>
      </c>
      <c r="J131" s="5" t="s">
        <v>162</v>
      </c>
      <c r="K131" s="5" t="s">
        <v>163</v>
      </c>
      <c r="L131" s="5" t="s">
        <v>193</v>
      </c>
      <c r="M131" s="8">
        <v>15634</v>
      </c>
      <c r="N131" s="5" t="s">
        <v>172</v>
      </c>
    </row>
    <row r="132" spans="1:14" x14ac:dyDescent="0.3">
      <c r="A132" s="1"/>
      <c r="B132" s="5" t="s">
        <v>128</v>
      </c>
      <c r="C132" s="5" t="s">
        <v>490</v>
      </c>
      <c r="D132" s="5" t="s">
        <v>491</v>
      </c>
      <c r="E132" s="4" t="s">
        <v>158</v>
      </c>
      <c r="F132" s="4" t="s">
        <v>159</v>
      </c>
      <c r="G132" s="6" t="s">
        <v>492</v>
      </c>
      <c r="H132" s="8">
        <v>724</v>
      </c>
      <c r="I132" s="5" t="s">
        <v>161</v>
      </c>
      <c r="J132" s="5" t="s">
        <v>162</v>
      </c>
      <c r="K132" s="5" t="s">
        <v>163</v>
      </c>
      <c r="L132" s="5" t="s">
        <v>193</v>
      </c>
      <c r="M132" s="8">
        <v>15573</v>
      </c>
      <c r="N132" s="5" t="s">
        <v>172</v>
      </c>
    </row>
    <row r="133" spans="1:14" x14ac:dyDescent="0.3">
      <c r="A133" s="1"/>
      <c r="B133" s="5" t="s">
        <v>128</v>
      </c>
      <c r="C133" s="5" t="s">
        <v>364</v>
      </c>
      <c r="D133" s="5" t="s">
        <v>493</v>
      </c>
      <c r="E133" s="4" t="s">
        <v>158</v>
      </c>
      <c r="F133" s="4" t="s">
        <v>159</v>
      </c>
      <c r="G133" s="6" t="s">
        <v>494</v>
      </c>
      <c r="H133" s="8">
        <v>724</v>
      </c>
      <c r="I133" s="5" t="s">
        <v>161</v>
      </c>
      <c r="J133" s="5" t="s">
        <v>162</v>
      </c>
      <c r="K133" s="5" t="s">
        <v>163</v>
      </c>
      <c r="L133" s="5" t="s">
        <v>193</v>
      </c>
      <c r="M133" s="8">
        <v>15616</v>
      </c>
      <c r="N133" s="5" t="s">
        <v>172</v>
      </c>
    </row>
    <row r="134" spans="1:14" x14ac:dyDescent="0.3">
      <c r="A134" s="1"/>
      <c r="B134" s="5" t="s">
        <v>128</v>
      </c>
      <c r="C134" s="5" t="s">
        <v>364</v>
      </c>
      <c r="D134" s="5" t="s">
        <v>493</v>
      </c>
      <c r="E134" s="4" t="s">
        <v>158</v>
      </c>
      <c r="F134" s="4" t="s">
        <v>159</v>
      </c>
      <c r="G134" s="6" t="s">
        <v>495</v>
      </c>
      <c r="H134" s="8">
        <v>724</v>
      </c>
      <c r="I134" s="5" t="s">
        <v>161</v>
      </c>
      <c r="J134" s="5" t="s">
        <v>162</v>
      </c>
      <c r="K134" s="5" t="s">
        <v>163</v>
      </c>
      <c r="L134" s="5" t="s">
        <v>193</v>
      </c>
      <c r="M134" s="8">
        <v>15616</v>
      </c>
      <c r="N134" s="5" t="s">
        <v>172</v>
      </c>
    </row>
    <row r="135" spans="1:14" ht="26.4" x14ac:dyDescent="0.3">
      <c r="A135" s="1"/>
      <c r="B135" s="5" t="s">
        <v>40</v>
      </c>
      <c r="C135" s="5" t="s">
        <v>496</v>
      </c>
      <c r="D135" s="5" t="s">
        <v>133</v>
      </c>
      <c r="E135" s="4" t="s">
        <v>158</v>
      </c>
      <c r="F135" s="4" t="s">
        <v>159</v>
      </c>
      <c r="G135" s="6" t="s">
        <v>497</v>
      </c>
      <c r="H135" s="8">
        <v>0</v>
      </c>
      <c r="I135" s="5" t="s">
        <v>161</v>
      </c>
      <c r="J135" s="5" t="s">
        <v>170</v>
      </c>
      <c r="K135" s="5" t="s">
        <v>163</v>
      </c>
      <c r="L135" s="5" t="s">
        <v>164</v>
      </c>
      <c r="M135" s="8">
        <v>14965</v>
      </c>
      <c r="N135" s="5" t="s">
        <v>165</v>
      </c>
    </row>
    <row r="136" spans="1:14" ht="26.4" x14ac:dyDescent="0.3">
      <c r="A136" s="1"/>
      <c r="B136" s="5" t="s">
        <v>40</v>
      </c>
      <c r="C136" s="5" t="s">
        <v>498</v>
      </c>
      <c r="D136" s="5" t="s">
        <v>70</v>
      </c>
      <c r="E136" s="4" t="s">
        <v>158</v>
      </c>
      <c r="F136" s="4" t="s">
        <v>159</v>
      </c>
      <c r="G136" s="6" t="s">
        <v>499</v>
      </c>
      <c r="H136" s="8">
        <v>12.92</v>
      </c>
      <c r="I136" s="5" t="s">
        <v>161</v>
      </c>
      <c r="J136" s="5" t="s">
        <v>162</v>
      </c>
      <c r="K136" s="5" t="s">
        <v>163</v>
      </c>
      <c r="L136" s="5" t="s">
        <v>193</v>
      </c>
      <c r="M136" s="8">
        <v>40</v>
      </c>
      <c r="N136" s="5" t="s">
        <v>165</v>
      </c>
    </row>
    <row r="137" spans="1:14" x14ac:dyDescent="0.3">
      <c r="A137" s="1"/>
      <c r="B137" s="5" t="s">
        <v>40</v>
      </c>
      <c r="C137" s="5" t="s">
        <v>500</v>
      </c>
      <c r="D137" s="5" t="s">
        <v>501</v>
      </c>
      <c r="E137" s="4" t="s">
        <v>158</v>
      </c>
      <c r="F137" s="4" t="s">
        <v>159</v>
      </c>
      <c r="G137" s="6" t="s">
        <v>502</v>
      </c>
      <c r="H137" s="8">
        <v>0</v>
      </c>
      <c r="I137" s="5" t="s">
        <v>161</v>
      </c>
      <c r="J137" s="5" t="s">
        <v>162</v>
      </c>
      <c r="K137" s="5" t="s">
        <v>163</v>
      </c>
      <c r="L137" s="5" t="s">
        <v>276</v>
      </c>
      <c r="M137" s="8">
        <v>681</v>
      </c>
      <c r="N137" s="5" t="s">
        <v>172</v>
      </c>
    </row>
    <row r="138" spans="1:14" ht="26.4" x14ac:dyDescent="0.3">
      <c r="A138" s="1"/>
      <c r="B138" s="5" t="s">
        <v>40</v>
      </c>
      <c r="C138" s="5" t="s">
        <v>47</v>
      </c>
      <c r="D138" s="5" t="s">
        <v>48</v>
      </c>
      <c r="E138" s="4" t="s">
        <v>158</v>
      </c>
      <c r="F138" s="4" t="s">
        <v>159</v>
      </c>
      <c r="G138" s="6" t="s">
        <v>503</v>
      </c>
      <c r="H138" s="8">
        <v>0</v>
      </c>
      <c r="I138" s="5" t="s">
        <v>161</v>
      </c>
      <c r="J138" s="5" t="s">
        <v>170</v>
      </c>
      <c r="K138" s="5" t="s">
        <v>163</v>
      </c>
      <c r="L138" s="5" t="s">
        <v>164</v>
      </c>
      <c r="M138" s="8">
        <v>679</v>
      </c>
      <c r="N138" s="5" t="s">
        <v>172</v>
      </c>
    </row>
    <row r="139" spans="1:14" x14ac:dyDescent="0.3">
      <c r="A139" s="1"/>
      <c r="B139" s="5" t="s">
        <v>40</v>
      </c>
      <c r="C139" s="5" t="s">
        <v>504</v>
      </c>
      <c r="D139" s="5" t="s">
        <v>43</v>
      </c>
      <c r="E139" s="4" t="s">
        <v>505</v>
      </c>
      <c r="F139" s="4" t="s">
        <v>506</v>
      </c>
      <c r="G139" s="6" t="s">
        <v>507</v>
      </c>
      <c r="H139" s="8">
        <v>21</v>
      </c>
      <c r="I139" s="5" t="s">
        <v>161</v>
      </c>
      <c r="J139" s="5" t="s">
        <v>162</v>
      </c>
      <c r="K139" s="5" t="s">
        <v>163</v>
      </c>
      <c r="L139" s="5" t="s">
        <v>276</v>
      </c>
      <c r="M139" s="8">
        <v>52</v>
      </c>
      <c r="N139" s="5" t="s">
        <v>165</v>
      </c>
    </row>
    <row r="140" spans="1:14" ht="39.6" x14ac:dyDescent="0.3">
      <c r="A140" s="1"/>
      <c r="B140" s="5" t="s">
        <v>135</v>
      </c>
      <c r="C140" s="5" t="s">
        <v>508</v>
      </c>
      <c r="D140" s="5" t="s">
        <v>79</v>
      </c>
      <c r="E140" s="4" t="s">
        <v>509</v>
      </c>
      <c r="F140" s="4" t="s">
        <v>510</v>
      </c>
      <c r="G140" s="6" t="s">
        <v>511</v>
      </c>
      <c r="H140" s="8">
        <v>0</v>
      </c>
      <c r="I140" s="5" t="s">
        <v>161</v>
      </c>
      <c r="J140" s="5" t="s">
        <v>170</v>
      </c>
      <c r="K140" s="5" t="s">
        <v>163</v>
      </c>
      <c r="L140" s="5" t="s">
        <v>294</v>
      </c>
      <c r="M140" s="8">
        <v>13656</v>
      </c>
      <c r="N140" s="5" t="s">
        <v>165</v>
      </c>
    </row>
    <row r="141" spans="1:14" x14ac:dyDescent="0.3">
      <c r="A141" s="1"/>
      <c r="B141" s="5" t="s">
        <v>139</v>
      </c>
      <c r="C141" s="5" t="s">
        <v>512</v>
      </c>
      <c r="D141" s="5" t="s">
        <v>79</v>
      </c>
      <c r="E141" s="4" t="s">
        <v>158</v>
      </c>
      <c r="F141" s="4" t="s">
        <v>159</v>
      </c>
      <c r="G141" s="6" t="s">
        <v>513</v>
      </c>
      <c r="H141" s="8">
        <v>0</v>
      </c>
      <c r="I141" s="5" t="s">
        <v>161</v>
      </c>
      <c r="J141" s="5" t="s">
        <v>170</v>
      </c>
      <c r="K141" s="5" t="s">
        <v>163</v>
      </c>
      <c r="L141" s="5" t="s">
        <v>164</v>
      </c>
      <c r="M141" s="8">
        <v>258</v>
      </c>
      <c r="N141" s="5" t="s">
        <v>165</v>
      </c>
    </row>
    <row r="142" spans="1:14" ht="39.6" x14ac:dyDescent="0.3">
      <c r="A142" s="1"/>
      <c r="B142" s="5" t="s">
        <v>52</v>
      </c>
      <c r="C142" s="5" t="s">
        <v>514</v>
      </c>
      <c r="D142" s="5" t="s">
        <v>17</v>
      </c>
      <c r="E142" s="4" t="s">
        <v>158</v>
      </c>
      <c r="F142" s="4" t="s">
        <v>159</v>
      </c>
      <c r="G142" s="6" t="s">
        <v>515</v>
      </c>
      <c r="H142" s="8">
        <v>0</v>
      </c>
      <c r="I142" s="5" t="s">
        <v>161</v>
      </c>
      <c r="J142" s="5" t="s">
        <v>170</v>
      </c>
      <c r="K142" s="5" t="s">
        <v>163</v>
      </c>
      <c r="L142" s="5" t="s">
        <v>164</v>
      </c>
      <c r="M142" s="8">
        <v>23020</v>
      </c>
      <c r="N142" s="5" t="s">
        <v>172</v>
      </c>
    </row>
    <row r="143" spans="1:14" ht="26.4" x14ac:dyDescent="0.3">
      <c r="A143" s="1"/>
      <c r="B143" s="5" t="s">
        <v>52</v>
      </c>
      <c r="C143" s="5" t="s">
        <v>516</v>
      </c>
      <c r="D143" s="5" t="s">
        <v>517</v>
      </c>
      <c r="E143" s="4" t="s">
        <v>158</v>
      </c>
      <c r="F143" s="4" t="s">
        <v>159</v>
      </c>
      <c r="G143" s="6" t="s">
        <v>518</v>
      </c>
      <c r="H143" s="8">
        <v>0</v>
      </c>
      <c r="I143" s="5" t="s">
        <v>161</v>
      </c>
      <c r="J143" s="5" t="s">
        <v>162</v>
      </c>
      <c r="K143" s="5" t="s">
        <v>163</v>
      </c>
      <c r="L143" s="5" t="s">
        <v>164</v>
      </c>
      <c r="M143" s="8">
        <v>22636</v>
      </c>
      <c r="N143" s="5" t="s">
        <v>172</v>
      </c>
    </row>
    <row r="144" spans="1:14" ht="39.6" x14ac:dyDescent="0.3">
      <c r="A144" s="1"/>
      <c r="B144" s="5" t="s">
        <v>52</v>
      </c>
      <c r="C144" s="5" t="s">
        <v>519</v>
      </c>
      <c r="D144" s="5" t="s">
        <v>520</v>
      </c>
      <c r="E144" s="4" t="s">
        <v>158</v>
      </c>
      <c r="F144" s="4" t="s">
        <v>159</v>
      </c>
      <c r="G144" s="6" t="s">
        <v>521</v>
      </c>
      <c r="H144" s="8">
        <v>0</v>
      </c>
      <c r="I144" s="5" t="s">
        <v>161</v>
      </c>
      <c r="J144" s="5" t="s">
        <v>170</v>
      </c>
      <c r="K144" s="5" t="s">
        <v>163</v>
      </c>
      <c r="L144" s="5" t="s">
        <v>164</v>
      </c>
      <c r="M144" s="8">
        <v>13658</v>
      </c>
      <c r="N144" s="5" t="s">
        <v>172</v>
      </c>
    </row>
    <row r="145" spans="1:14" ht="52.8" x14ac:dyDescent="0.3">
      <c r="A145" s="1"/>
      <c r="B145" s="5" t="s">
        <v>52</v>
      </c>
      <c r="C145" s="5" t="s">
        <v>522</v>
      </c>
      <c r="D145" s="5" t="s">
        <v>523</v>
      </c>
      <c r="E145" s="4" t="s">
        <v>158</v>
      </c>
      <c r="F145" s="4" t="s">
        <v>159</v>
      </c>
      <c r="G145" s="6" t="s">
        <v>524</v>
      </c>
      <c r="H145" s="8">
        <v>0</v>
      </c>
      <c r="I145" s="5" t="s">
        <v>161</v>
      </c>
      <c r="J145" s="5" t="s">
        <v>170</v>
      </c>
      <c r="K145" s="5" t="s">
        <v>163</v>
      </c>
      <c r="L145" s="5" t="s">
        <v>164</v>
      </c>
      <c r="M145" s="8">
        <v>17377</v>
      </c>
      <c r="N145" s="5" t="s">
        <v>172</v>
      </c>
    </row>
    <row r="146" spans="1:14" ht="26.4" x14ac:dyDescent="0.3">
      <c r="A146" s="1"/>
      <c r="B146" s="5" t="s">
        <v>52</v>
      </c>
      <c r="C146" s="5" t="s">
        <v>522</v>
      </c>
      <c r="D146" s="5" t="s">
        <v>525</v>
      </c>
      <c r="E146" s="4" t="s">
        <v>158</v>
      </c>
      <c r="F146" s="4" t="s">
        <v>159</v>
      </c>
      <c r="G146" s="6" t="s">
        <v>526</v>
      </c>
      <c r="H146" s="8">
        <v>0</v>
      </c>
      <c r="I146" s="5" t="s">
        <v>161</v>
      </c>
      <c r="J146" s="5" t="s">
        <v>170</v>
      </c>
      <c r="K146" s="5" t="s">
        <v>163</v>
      </c>
      <c r="L146" s="5" t="s">
        <v>164</v>
      </c>
      <c r="M146" s="8">
        <v>22616</v>
      </c>
      <c r="N146" s="5" t="s">
        <v>172</v>
      </c>
    </row>
    <row r="147" spans="1:14" ht="39.6" x14ac:dyDescent="0.3">
      <c r="A147" s="1"/>
      <c r="B147" s="5" t="s">
        <v>52</v>
      </c>
      <c r="C147" s="5" t="s">
        <v>527</v>
      </c>
      <c r="D147" s="5" t="s">
        <v>528</v>
      </c>
      <c r="E147" s="4" t="s">
        <v>158</v>
      </c>
      <c r="F147" s="4" t="s">
        <v>159</v>
      </c>
      <c r="G147" s="6" t="s">
        <v>529</v>
      </c>
      <c r="H147" s="8">
        <v>0</v>
      </c>
      <c r="I147" s="5" t="s">
        <v>161</v>
      </c>
      <c r="J147" s="5" t="s">
        <v>162</v>
      </c>
      <c r="K147" s="5" t="s">
        <v>163</v>
      </c>
      <c r="L147" s="5" t="s">
        <v>164</v>
      </c>
      <c r="M147" s="8">
        <v>22609</v>
      </c>
      <c r="N147" s="5" t="s">
        <v>172</v>
      </c>
    </row>
    <row r="148" spans="1:14" ht="66" x14ac:dyDescent="0.3">
      <c r="A148" s="1"/>
      <c r="B148" s="5" t="s">
        <v>52</v>
      </c>
      <c r="C148" s="5" t="s">
        <v>527</v>
      </c>
      <c r="D148" s="5" t="s">
        <v>528</v>
      </c>
      <c r="E148" s="4" t="s">
        <v>325</v>
      </c>
      <c r="F148" s="4" t="s">
        <v>457</v>
      </c>
      <c r="G148" s="6" t="s">
        <v>530</v>
      </c>
      <c r="H148" s="8">
        <v>0</v>
      </c>
      <c r="I148" s="5" t="s">
        <v>161</v>
      </c>
      <c r="J148" s="5" t="s">
        <v>162</v>
      </c>
      <c r="K148" s="5" t="s">
        <v>163</v>
      </c>
      <c r="L148" s="5" t="s">
        <v>276</v>
      </c>
      <c r="M148" s="8">
        <v>22609</v>
      </c>
      <c r="N148" s="5" t="s">
        <v>172</v>
      </c>
    </row>
    <row r="149" spans="1:14" ht="26.4" x14ac:dyDescent="0.3">
      <c r="A149" s="1"/>
      <c r="B149" s="5" t="s">
        <v>52</v>
      </c>
      <c r="C149" s="5" t="s">
        <v>527</v>
      </c>
      <c r="D149" s="5" t="s">
        <v>528</v>
      </c>
      <c r="E149" s="4" t="s">
        <v>325</v>
      </c>
      <c r="F149" s="4" t="s">
        <v>457</v>
      </c>
      <c r="G149" s="6" t="s">
        <v>531</v>
      </c>
      <c r="H149" s="8">
        <v>0</v>
      </c>
      <c r="I149" s="5" t="s">
        <v>161</v>
      </c>
      <c r="J149" s="5" t="s">
        <v>162</v>
      </c>
      <c r="K149" s="5" t="s">
        <v>163</v>
      </c>
      <c r="L149" s="5" t="s">
        <v>276</v>
      </c>
      <c r="M149" s="8">
        <v>22609</v>
      </c>
      <c r="N149" s="5" t="s">
        <v>172</v>
      </c>
    </row>
    <row r="150" spans="1:14" ht="52.8" x14ac:dyDescent="0.3">
      <c r="A150" s="1"/>
      <c r="B150" s="5" t="s">
        <v>52</v>
      </c>
      <c r="C150" s="5" t="s">
        <v>527</v>
      </c>
      <c r="D150" s="5" t="s">
        <v>528</v>
      </c>
      <c r="E150" s="4" t="s">
        <v>325</v>
      </c>
      <c r="F150" s="4" t="s">
        <v>457</v>
      </c>
      <c r="G150" s="6" t="s">
        <v>532</v>
      </c>
      <c r="H150" s="8">
        <v>0</v>
      </c>
      <c r="I150" s="5" t="s">
        <v>161</v>
      </c>
      <c r="J150" s="5" t="s">
        <v>162</v>
      </c>
      <c r="K150" s="5" t="s">
        <v>163</v>
      </c>
      <c r="L150" s="5" t="s">
        <v>276</v>
      </c>
      <c r="M150" s="8">
        <v>22609</v>
      </c>
      <c r="N150" s="5" t="s">
        <v>172</v>
      </c>
    </row>
    <row r="151" spans="1:14" ht="26.4" x14ac:dyDescent="0.3">
      <c r="A151" s="1"/>
      <c r="B151" s="5" t="s">
        <v>52</v>
      </c>
      <c r="C151" s="5" t="s">
        <v>533</v>
      </c>
      <c r="D151" s="5" t="s">
        <v>251</v>
      </c>
      <c r="E151" s="4" t="s">
        <v>158</v>
      </c>
      <c r="F151" s="4" t="s">
        <v>159</v>
      </c>
      <c r="G151" s="6" t="s">
        <v>534</v>
      </c>
      <c r="H151" s="8">
        <v>0</v>
      </c>
      <c r="I151" s="5" t="s">
        <v>161</v>
      </c>
      <c r="J151" s="5" t="s">
        <v>170</v>
      </c>
      <c r="K151" s="5" t="s">
        <v>163</v>
      </c>
      <c r="L151" s="5" t="s">
        <v>164</v>
      </c>
      <c r="M151" s="8">
        <v>11121</v>
      </c>
      <c r="N151" s="5" t="s">
        <v>172</v>
      </c>
    </row>
    <row r="152" spans="1:14" x14ac:dyDescent="0.3">
      <c r="A152" s="1"/>
      <c r="B152" s="5" t="s">
        <v>52</v>
      </c>
      <c r="C152" s="5" t="s">
        <v>535</v>
      </c>
      <c r="D152" s="5" t="s">
        <v>536</v>
      </c>
      <c r="E152" s="4" t="s">
        <v>537</v>
      </c>
      <c r="F152" s="4" t="s">
        <v>538</v>
      </c>
      <c r="G152" s="6" t="s">
        <v>539</v>
      </c>
      <c r="H152" s="8">
        <v>13</v>
      </c>
      <c r="I152" s="5" t="s">
        <v>161</v>
      </c>
      <c r="J152" s="5" t="s">
        <v>162</v>
      </c>
      <c r="K152" s="5" t="s">
        <v>272</v>
      </c>
      <c r="L152" s="5" t="s">
        <v>276</v>
      </c>
      <c r="M152" s="8">
        <v>12752</v>
      </c>
      <c r="N152" s="5" t="s">
        <v>172</v>
      </c>
    </row>
    <row r="153" spans="1:14" ht="52.8" x14ac:dyDescent="0.3">
      <c r="A153" s="1"/>
      <c r="B153" s="5" t="s">
        <v>52</v>
      </c>
      <c r="C153" s="5" t="s">
        <v>540</v>
      </c>
      <c r="D153" s="5" t="s">
        <v>251</v>
      </c>
      <c r="E153" s="4" t="s">
        <v>158</v>
      </c>
      <c r="F153" s="4" t="s">
        <v>159</v>
      </c>
      <c r="G153" s="6" t="s">
        <v>541</v>
      </c>
      <c r="H153" s="8">
        <v>0</v>
      </c>
      <c r="I153" s="5" t="s">
        <v>161</v>
      </c>
      <c r="J153" s="5" t="s">
        <v>170</v>
      </c>
      <c r="K153" s="5" t="s">
        <v>163</v>
      </c>
      <c r="L153" s="5" t="s">
        <v>164</v>
      </c>
      <c r="M153" s="8">
        <v>10581</v>
      </c>
      <c r="N153" s="5" t="s">
        <v>172</v>
      </c>
    </row>
    <row r="154" spans="1:14" ht="39.6" x14ac:dyDescent="0.3">
      <c r="A154" s="1"/>
      <c r="B154" s="5" t="s">
        <v>52</v>
      </c>
      <c r="C154" s="5" t="s">
        <v>540</v>
      </c>
      <c r="D154" s="5" t="s">
        <v>542</v>
      </c>
      <c r="E154" s="4" t="s">
        <v>158</v>
      </c>
      <c r="F154" s="4" t="s">
        <v>159</v>
      </c>
      <c r="G154" s="6" t="s">
        <v>543</v>
      </c>
      <c r="H154" s="8">
        <v>0</v>
      </c>
      <c r="I154" s="5" t="s">
        <v>161</v>
      </c>
      <c r="J154" s="5" t="s">
        <v>170</v>
      </c>
      <c r="K154" s="5" t="s">
        <v>163</v>
      </c>
      <c r="L154" s="5" t="s">
        <v>164</v>
      </c>
      <c r="M154" s="8">
        <v>13179</v>
      </c>
      <c r="N154" s="5" t="s">
        <v>172</v>
      </c>
    </row>
    <row r="155" spans="1:14" x14ac:dyDescent="0.3">
      <c r="A155" s="1"/>
      <c r="B155" s="5" t="s">
        <v>52</v>
      </c>
      <c r="C155" s="5" t="s">
        <v>544</v>
      </c>
      <c r="D155" s="5" t="s">
        <v>251</v>
      </c>
      <c r="E155" s="4" t="s">
        <v>158</v>
      </c>
      <c r="F155" s="4" t="s">
        <v>159</v>
      </c>
      <c r="G155" s="6" t="s">
        <v>545</v>
      </c>
      <c r="H155" s="8">
        <v>0</v>
      </c>
      <c r="I155" s="5" t="s">
        <v>161</v>
      </c>
      <c r="J155" s="5" t="s">
        <v>170</v>
      </c>
      <c r="K155" s="5" t="s">
        <v>163</v>
      </c>
      <c r="L155" s="5" t="s">
        <v>164</v>
      </c>
      <c r="M155" s="8">
        <v>15032</v>
      </c>
      <c r="N155" s="5" t="s">
        <v>172</v>
      </c>
    </row>
    <row r="156" spans="1:14" ht="52.8" x14ac:dyDescent="0.3">
      <c r="A156" s="1"/>
      <c r="B156" s="5" t="s">
        <v>52</v>
      </c>
      <c r="C156" s="5" t="s">
        <v>546</v>
      </c>
      <c r="D156" s="5" t="s">
        <v>547</v>
      </c>
      <c r="E156" s="4" t="s">
        <v>158</v>
      </c>
      <c r="F156" s="4" t="s">
        <v>159</v>
      </c>
      <c r="G156" s="6" t="s">
        <v>524</v>
      </c>
      <c r="H156" s="8">
        <v>0</v>
      </c>
      <c r="I156" s="5" t="s">
        <v>161</v>
      </c>
      <c r="J156" s="5" t="s">
        <v>170</v>
      </c>
      <c r="K156" s="5" t="s">
        <v>163</v>
      </c>
      <c r="L156" s="5" t="s">
        <v>164</v>
      </c>
      <c r="M156" s="8">
        <v>17433</v>
      </c>
      <c r="N156" s="5" t="s">
        <v>172</v>
      </c>
    </row>
    <row r="157" spans="1:14" ht="39.6" x14ac:dyDescent="0.3">
      <c r="A157" s="1"/>
      <c r="B157" s="5" t="s">
        <v>52</v>
      </c>
      <c r="C157" s="5" t="s">
        <v>546</v>
      </c>
      <c r="D157" s="5" t="s">
        <v>548</v>
      </c>
      <c r="E157" s="4" t="s">
        <v>158</v>
      </c>
      <c r="F157" s="4" t="s">
        <v>159</v>
      </c>
      <c r="G157" s="6" t="s">
        <v>549</v>
      </c>
      <c r="H157" s="8">
        <v>0</v>
      </c>
      <c r="I157" s="5" t="s">
        <v>161</v>
      </c>
      <c r="J157" s="5" t="s">
        <v>170</v>
      </c>
      <c r="K157" s="5" t="s">
        <v>163</v>
      </c>
      <c r="L157" s="5" t="s">
        <v>164</v>
      </c>
      <c r="M157" s="8">
        <v>17424</v>
      </c>
      <c r="N157" s="5" t="s">
        <v>172</v>
      </c>
    </row>
    <row r="158" spans="1:14" ht="26.4" x14ac:dyDescent="0.3">
      <c r="A158" s="1"/>
      <c r="B158" s="5" t="s">
        <v>52</v>
      </c>
      <c r="C158" s="5" t="s">
        <v>546</v>
      </c>
      <c r="D158" s="5" t="s">
        <v>550</v>
      </c>
      <c r="E158" s="4" t="s">
        <v>158</v>
      </c>
      <c r="F158" s="4" t="s">
        <v>159</v>
      </c>
      <c r="G158" s="6" t="s">
        <v>551</v>
      </c>
      <c r="H158" s="8">
        <v>0</v>
      </c>
      <c r="I158" s="5" t="s">
        <v>161</v>
      </c>
      <c r="J158" s="5" t="s">
        <v>162</v>
      </c>
      <c r="K158" s="5" t="s">
        <v>163</v>
      </c>
      <c r="L158" s="5" t="s">
        <v>164</v>
      </c>
      <c r="M158" s="8">
        <v>17437</v>
      </c>
      <c r="N158" s="5" t="s">
        <v>172</v>
      </c>
    </row>
    <row r="159" spans="1:14" ht="26.4" x14ac:dyDescent="0.3">
      <c r="A159" s="1"/>
      <c r="B159" s="5" t="s">
        <v>52</v>
      </c>
      <c r="C159" s="5" t="s">
        <v>546</v>
      </c>
      <c r="D159" s="5" t="s">
        <v>552</v>
      </c>
      <c r="E159" s="4" t="s">
        <v>553</v>
      </c>
      <c r="F159" s="4" t="s">
        <v>554</v>
      </c>
      <c r="G159" s="6" t="s">
        <v>555</v>
      </c>
      <c r="H159" s="8">
        <v>0</v>
      </c>
      <c r="I159" s="5" t="s">
        <v>161</v>
      </c>
      <c r="J159" s="5" t="s">
        <v>162</v>
      </c>
      <c r="K159" s="5" t="s">
        <v>163</v>
      </c>
      <c r="L159" s="5" t="s">
        <v>276</v>
      </c>
      <c r="M159" s="8">
        <v>17448</v>
      </c>
      <c r="N159" s="5" t="s">
        <v>172</v>
      </c>
    </row>
    <row r="160" spans="1:14" x14ac:dyDescent="0.3">
      <c r="A160" s="1"/>
      <c r="B160" s="5" t="s">
        <v>52</v>
      </c>
      <c r="C160" s="5" t="s">
        <v>546</v>
      </c>
      <c r="D160" s="5" t="s">
        <v>556</v>
      </c>
      <c r="E160" s="4" t="s">
        <v>557</v>
      </c>
      <c r="F160" s="4" t="s">
        <v>558</v>
      </c>
      <c r="G160" s="6" t="s">
        <v>559</v>
      </c>
      <c r="H160" s="8">
        <v>0</v>
      </c>
      <c r="I160" s="5" t="s">
        <v>161</v>
      </c>
      <c r="J160" s="5" t="s">
        <v>162</v>
      </c>
      <c r="K160" s="5" t="s">
        <v>163</v>
      </c>
      <c r="L160" s="5" t="s">
        <v>164</v>
      </c>
      <c r="M160" s="8">
        <v>17445</v>
      </c>
      <c r="N160" s="5" t="s">
        <v>172</v>
      </c>
    </row>
    <row r="161" spans="1:14" x14ac:dyDescent="0.3">
      <c r="A161" s="1"/>
      <c r="B161" s="5" t="s">
        <v>52</v>
      </c>
      <c r="C161" s="5" t="s">
        <v>546</v>
      </c>
      <c r="D161" s="5" t="s">
        <v>560</v>
      </c>
      <c r="E161" s="4" t="s">
        <v>561</v>
      </c>
      <c r="F161" s="4" t="s">
        <v>562</v>
      </c>
      <c r="G161" s="6" t="s">
        <v>559</v>
      </c>
      <c r="H161" s="8">
        <v>0</v>
      </c>
      <c r="I161" s="5" t="s">
        <v>161</v>
      </c>
      <c r="J161" s="5" t="s">
        <v>162</v>
      </c>
      <c r="K161" s="5" t="s">
        <v>163</v>
      </c>
      <c r="L161" s="5" t="s">
        <v>164</v>
      </c>
      <c r="M161" s="8">
        <v>17444</v>
      </c>
      <c r="N161"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563</v>
      </c>
      <c r="B5" s="1"/>
      <c r="C5" s="1"/>
      <c r="D5" s="1"/>
      <c r="E5" s="1"/>
    </row>
    <row r="6" spans="1:6" ht="34.950000000000003" customHeight="1" x14ac:dyDescent="0.3">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H23" sqref="H23"/>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565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566</v>
      </c>
      <c r="FM5" s="200"/>
      <c r="FN5" s="200"/>
      <c r="FO5" s="200"/>
      <c r="FP5" s="200"/>
      <c r="FQ5" s="200"/>
      <c r="FR5" s="200"/>
      <c r="FS5" s="200"/>
      <c r="FT5" s="200"/>
    </row>
    <row r="6" spans="1:176" ht="22.05" hidden="1" customHeight="1" x14ac:dyDescent="0.3">
      <c r="A6" s="197" t="s">
        <v>60</v>
      </c>
      <c r="B6" s="197"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7" t="s">
        <v>568</v>
      </c>
      <c r="FK6" s="1"/>
      <c r="FL6" s="10">
        <v>221</v>
      </c>
      <c r="FM6" s="10">
        <v>222</v>
      </c>
      <c r="FN6" s="10">
        <v>224</v>
      </c>
      <c r="FO6" s="10">
        <v>2187</v>
      </c>
      <c r="FP6" s="10">
        <v>227</v>
      </c>
      <c r="FQ6" s="10">
        <v>49400</v>
      </c>
      <c r="FR6" s="10">
        <v>199</v>
      </c>
      <c r="FS6" s="10">
        <v>200</v>
      </c>
      <c r="FT6" s="200" t="s">
        <v>569</v>
      </c>
    </row>
    <row r="7" spans="1:176" ht="15" hidden="1" customHeight="1" x14ac:dyDescent="0.3">
      <c r="A7" s="197"/>
      <c r="B7" s="197"/>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572</v>
      </c>
      <c r="DC7" s="9" t="s">
        <v>572</v>
      </c>
      <c r="DD7" s="9" t="s">
        <v>570</v>
      </c>
      <c r="DE7" s="9" t="s">
        <v>571</v>
      </c>
      <c r="DF7" s="9" t="s">
        <v>571</v>
      </c>
      <c r="DG7" s="9" t="s">
        <v>571</v>
      </c>
      <c r="DH7" s="9" t="s">
        <v>572</v>
      </c>
      <c r="DI7" s="9" t="s">
        <v>572</v>
      </c>
      <c r="DJ7" s="9" t="s">
        <v>571</v>
      </c>
      <c r="DK7" s="9" t="s">
        <v>571</v>
      </c>
      <c r="DL7" s="9" t="s">
        <v>570</v>
      </c>
      <c r="DM7" s="9" t="s">
        <v>570</v>
      </c>
      <c r="DN7" s="9" t="s">
        <v>571</v>
      </c>
      <c r="DO7" s="9" t="s">
        <v>571</v>
      </c>
      <c r="DP7" s="9" t="s">
        <v>571</v>
      </c>
      <c r="DQ7" s="9" t="s">
        <v>571</v>
      </c>
      <c r="DR7" s="9" t="s">
        <v>571</v>
      </c>
      <c r="DS7" s="9" t="s">
        <v>571</v>
      </c>
      <c r="DT7" s="9" t="s">
        <v>570</v>
      </c>
      <c r="DU7" s="9" t="s">
        <v>571</v>
      </c>
      <c r="DV7" s="9" t="s">
        <v>571</v>
      </c>
      <c r="DW7" s="9" t="s">
        <v>572</v>
      </c>
      <c r="DX7" s="9" t="s">
        <v>571</v>
      </c>
      <c r="DY7" s="9" t="s">
        <v>571</v>
      </c>
      <c r="DZ7" s="9" t="s">
        <v>572</v>
      </c>
      <c r="EA7" s="9" t="s">
        <v>571</v>
      </c>
      <c r="EB7" s="9" t="s">
        <v>571</v>
      </c>
      <c r="EC7" s="9" t="s">
        <v>571</v>
      </c>
      <c r="ED7" s="9" t="s">
        <v>572</v>
      </c>
      <c r="EE7" s="9" t="s">
        <v>572</v>
      </c>
      <c r="EF7" s="9" t="s">
        <v>570</v>
      </c>
      <c r="EG7" s="9" t="s">
        <v>571</v>
      </c>
      <c r="EH7" s="9" t="s">
        <v>571</v>
      </c>
      <c r="EI7" s="9" t="s">
        <v>571</v>
      </c>
      <c r="EJ7" s="9" t="s">
        <v>571</v>
      </c>
      <c r="EK7" s="9" t="s">
        <v>571</v>
      </c>
      <c r="EL7" s="9" t="s">
        <v>571</v>
      </c>
      <c r="EM7" s="9" t="s">
        <v>570</v>
      </c>
      <c r="EN7" s="9" t="s">
        <v>570</v>
      </c>
      <c r="EO7" s="9" t="s">
        <v>570</v>
      </c>
      <c r="EP7" s="9" t="s">
        <v>570</v>
      </c>
      <c r="EQ7" s="9" t="s">
        <v>572</v>
      </c>
      <c r="ER7" s="9" t="s">
        <v>570</v>
      </c>
      <c r="ES7" s="9" t="s">
        <v>570</v>
      </c>
      <c r="ET7" s="9" t="s">
        <v>570</v>
      </c>
      <c r="EU7" s="9" t="s">
        <v>571</v>
      </c>
      <c r="EV7" s="9" t="s">
        <v>571</v>
      </c>
      <c r="EW7" s="9" t="s">
        <v>571</v>
      </c>
      <c r="EX7" s="9" t="s">
        <v>570</v>
      </c>
      <c r="EY7" s="9" t="s">
        <v>570</v>
      </c>
      <c r="EZ7" s="9" t="s">
        <v>572</v>
      </c>
      <c r="FA7" s="9" t="s">
        <v>571</v>
      </c>
      <c r="FB7" s="9" t="s">
        <v>572</v>
      </c>
      <c r="FC7" s="9" t="s">
        <v>572</v>
      </c>
      <c r="FD7" s="9" t="s">
        <v>572</v>
      </c>
      <c r="FE7" s="9" t="s">
        <v>571</v>
      </c>
      <c r="FF7" s="9" t="s">
        <v>572</v>
      </c>
      <c r="FG7" s="9" t="s">
        <v>572</v>
      </c>
      <c r="FH7" s="9" t="s">
        <v>571</v>
      </c>
      <c r="FI7" s="9" t="s">
        <v>571</v>
      </c>
      <c r="FJ7" s="197"/>
      <c r="FK7" s="1"/>
      <c r="FL7" s="10" t="s">
        <v>572</v>
      </c>
      <c r="FM7" s="10" t="s">
        <v>571</v>
      </c>
      <c r="FN7" s="10" t="s">
        <v>572</v>
      </c>
      <c r="FO7" s="10" t="s">
        <v>572</v>
      </c>
      <c r="FP7" s="10" t="s">
        <v>572</v>
      </c>
      <c r="FQ7" s="10" t="s">
        <v>572</v>
      </c>
      <c r="FR7" s="10" t="s">
        <v>572</v>
      </c>
      <c r="FS7" s="10" t="s">
        <v>572</v>
      </c>
      <c r="FT7" s="200"/>
    </row>
    <row r="8" spans="1:176" ht="15" hidden="1" customHeight="1" x14ac:dyDescent="0.3">
      <c r="A8" s="197"/>
      <c r="B8" s="197"/>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573</v>
      </c>
      <c r="DF8" s="9" t="s">
        <v>573</v>
      </c>
      <c r="DG8" s="9" t="s">
        <v>573</v>
      </c>
      <c r="DH8" s="9" t="s">
        <v>573</v>
      </c>
      <c r="DI8" s="9" t="s">
        <v>573</v>
      </c>
      <c r="DJ8" s="9" t="s">
        <v>573</v>
      </c>
      <c r="DK8" s="9" t="s">
        <v>573</v>
      </c>
      <c r="DL8" s="9" t="s">
        <v>575</v>
      </c>
      <c r="DM8" s="9" t="s">
        <v>575</v>
      </c>
      <c r="DN8" s="9" t="s">
        <v>576</v>
      </c>
      <c r="DO8" s="9" t="s">
        <v>576</v>
      </c>
      <c r="DP8" s="9" t="s">
        <v>574</v>
      </c>
      <c r="DQ8" s="9" t="s">
        <v>574</v>
      </c>
      <c r="DR8" s="9" t="s">
        <v>574</v>
      </c>
      <c r="DS8" s="9" t="s">
        <v>574</v>
      </c>
      <c r="DT8" s="9" t="s">
        <v>575</v>
      </c>
      <c r="DU8" s="9" t="s">
        <v>573</v>
      </c>
      <c r="DV8" s="9" t="s">
        <v>573</v>
      </c>
      <c r="DW8" s="9" t="s">
        <v>573</v>
      </c>
      <c r="DX8" s="9" t="s">
        <v>573</v>
      </c>
      <c r="DY8" s="9" t="s">
        <v>573</v>
      </c>
      <c r="DZ8" s="9" t="s">
        <v>573</v>
      </c>
      <c r="EA8" s="9" t="s">
        <v>573</v>
      </c>
      <c r="EB8" s="9" t="s">
        <v>573</v>
      </c>
      <c r="EC8" s="9" t="s">
        <v>573</v>
      </c>
      <c r="ED8" s="9" t="s">
        <v>576</v>
      </c>
      <c r="EE8" s="9" t="s">
        <v>576</v>
      </c>
      <c r="EF8" s="9" t="s">
        <v>575</v>
      </c>
      <c r="EG8" s="9" t="s">
        <v>576</v>
      </c>
      <c r="EH8" s="9" t="s">
        <v>576</v>
      </c>
      <c r="EI8" s="9" t="s">
        <v>576</v>
      </c>
      <c r="EJ8" s="9" t="s">
        <v>576</v>
      </c>
      <c r="EK8" s="9" t="s">
        <v>573</v>
      </c>
      <c r="EL8" s="9" t="s">
        <v>573</v>
      </c>
      <c r="EM8" s="9" t="s">
        <v>573</v>
      </c>
      <c r="EN8" s="9" t="s">
        <v>573</v>
      </c>
      <c r="EO8" s="9" t="s">
        <v>573</v>
      </c>
      <c r="EP8" s="9" t="s">
        <v>573</v>
      </c>
      <c r="EQ8" s="9" t="s">
        <v>576</v>
      </c>
      <c r="ER8" s="9" t="s">
        <v>575</v>
      </c>
      <c r="ES8" s="9" t="s">
        <v>575</v>
      </c>
      <c r="ET8" s="9" t="s">
        <v>575</v>
      </c>
      <c r="EU8" s="9" t="s">
        <v>573</v>
      </c>
      <c r="EV8" s="9" t="s">
        <v>576</v>
      </c>
      <c r="EW8" s="9" t="s">
        <v>576</v>
      </c>
      <c r="EX8" s="9" t="s">
        <v>575</v>
      </c>
      <c r="EY8" s="9" t="s">
        <v>575</v>
      </c>
      <c r="EZ8" s="9" t="s">
        <v>573</v>
      </c>
      <c r="FA8" s="9" t="s">
        <v>573</v>
      </c>
      <c r="FB8" s="9" t="s">
        <v>574</v>
      </c>
      <c r="FC8" s="9" t="s">
        <v>574</v>
      </c>
      <c r="FD8" s="9" t="s">
        <v>574</v>
      </c>
      <c r="FE8" s="9" t="s">
        <v>574</v>
      </c>
      <c r="FF8" s="9" t="s">
        <v>574</v>
      </c>
      <c r="FG8" s="9" t="s">
        <v>574</v>
      </c>
      <c r="FH8" s="9" t="s">
        <v>574</v>
      </c>
      <c r="FI8" s="9" t="s">
        <v>574</v>
      </c>
      <c r="FJ8" s="197"/>
      <c r="FK8" s="1"/>
      <c r="FL8" s="10" t="s">
        <v>573</v>
      </c>
      <c r="FM8" s="10" t="s">
        <v>573</v>
      </c>
      <c r="FN8" s="10" t="s">
        <v>573</v>
      </c>
      <c r="FO8" s="10" t="s">
        <v>573</v>
      </c>
      <c r="FP8" s="10" t="s">
        <v>574</v>
      </c>
      <c r="FQ8" s="10" t="s">
        <v>574</v>
      </c>
      <c r="FR8" s="10" t="s">
        <v>573</v>
      </c>
      <c r="FS8" s="10" t="s">
        <v>573</v>
      </c>
      <c r="FT8" s="200"/>
    </row>
    <row r="9" spans="1:176" ht="40.049999999999997" customHeight="1" x14ac:dyDescent="0.3">
      <c r="A9" s="197"/>
      <c r="B9" s="197"/>
      <c r="C9" s="11" t="s">
        <v>577</v>
      </c>
      <c r="D9" s="11" t="s">
        <v>281</v>
      </c>
      <c r="E9" s="11" t="s">
        <v>281</v>
      </c>
      <c r="F9" s="11" t="s">
        <v>281</v>
      </c>
      <c r="G9" s="11" t="s">
        <v>281</v>
      </c>
      <c r="H9" s="11" t="s">
        <v>111</v>
      </c>
      <c r="I9" s="11" t="s">
        <v>111</v>
      </c>
      <c r="J9" s="11" t="s">
        <v>139</v>
      </c>
      <c r="K9" s="11" t="s">
        <v>139</v>
      </c>
      <c r="L9" s="11" t="s">
        <v>99</v>
      </c>
      <c r="M9" s="11" t="s">
        <v>99</v>
      </c>
      <c r="N9" s="11" t="s">
        <v>99</v>
      </c>
      <c r="O9" s="11" t="s">
        <v>99</v>
      </c>
      <c r="P9" s="11" t="s">
        <v>99</v>
      </c>
      <c r="Q9" s="11" t="s">
        <v>99</v>
      </c>
      <c r="R9" s="11" t="s">
        <v>99</v>
      </c>
      <c r="S9" s="11" t="s">
        <v>99</v>
      </c>
      <c r="T9" s="11" t="s">
        <v>578</v>
      </c>
      <c r="U9" s="11" t="s">
        <v>578</v>
      </c>
      <c r="V9" s="11" t="s">
        <v>578</v>
      </c>
      <c r="W9" s="11" t="s">
        <v>578</v>
      </c>
      <c r="X9" s="11" t="s">
        <v>579</v>
      </c>
      <c r="Y9" s="11" t="s">
        <v>266</v>
      </c>
      <c r="Z9" s="11" t="s">
        <v>266</v>
      </c>
      <c r="AA9" s="11" t="s">
        <v>266</v>
      </c>
      <c r="AB9" s="11" t="s">
        <v>67</v>
      </c>
      <c r="AC9" s="11" t="s">
        <v>67</v>
      </c>
      <c r="AD9" s="11" t="s">
        <v>67</v>
      </c>
      <c r="AE9" s="11" t="s">
        <v>67</v>
      </c>
      <c r="AF9" s="11" t="s">
        <v>67</v>
      </c>
      <c r="AG9" s="11" t="s">
        <v>67</v>
      </c>
      <c r="AH9" s="11" t="s">
        <v>67</v>
      </c>
      <c r="AI9" s="11" t="s">
        <v>580</v>
      </c>
      <c r="AJ9" s="11" t="s">
        <v>581</v>
      </c>
      <c r="AK9" s="11" t="s">
        <v>363</v>
      </c>
      <c r="AL9" s="11" t="s">
        <v>582</v>
      </c>
      <c r="AM9" s="11" t="s">
        <v>582</v>
      </c>
      <c r="AN9" s="11" t="s">
        <v>583</v>
      </c>
      <c r="AO9" s="11" t="s">
        <v>583</v>
      </c>
      <c r="AP9" s="11" t="s">
        <v>584</v>
      </c>
      <c r="AQ9" s="11" t="s">
        <v>585</v>
      </c>
      <c r="AR9" s="11" t="s">
        <v>585</v>
      </c>
      <c r="AS9" s="11" t="s">
        <v>586</v>
      </c>
      <c r="AT9" s="11" t="s">
        <v>587</v>
      </c>
      <c r="AU9" s="11" t="s">
        <v>588</v>
      </c>
      <c r="AV9" s="11" t="s">
        <v>95</v>
      </c>
      <c r="AW9" s="11" t="s">
        <v>95</v>
      </c>
      <c r="AX9" s="11" t="s">
        <v>95</v>
      </c>
      <c r="AY9" s="11" t="s">
        <v>40</v>
      </c>
      <c r="AZ9" s="11" t="s">
        <v>40</v>
      </c>
      <c r="BA9" s="11" t="s">
        <v>40</v>
      </c>
      <c r="BB9" s="11" t="s">
        <v>40</v>
      </c>
      <c r="BC9" s="11" t="s">
        <v>40</v>
      </c>
      <c r="BD9" s="11" t="s">
        <v>40</v>
      </c>
      <c r="BE9" s="11" t="s">
        <v>40</v>
      </c>
      <c r="BF9" s="11" t="s">
        <v>40</v>
      </c>
      <c r="BG9" s="11" t="s">
        <v>589</v>
      </c>
      <c r="BH9" s="11" t="s">
        <v>589</v>
      </c>
      <c r="BI9" s="11" t="s">
        <v>590</v>
      </c>
      <c r="BJ9" s="11" t="s">
        <v>76</v>
      </c>
      <c r="BK9" s="11" t="s">
        <v>76</v>
      </c>
      <c r="BL9" s="11" t="s">
        <v>76</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591</v>
      </c>
      <c r="CB9" s="11" t="s">
        <v>591</v>
      </c>
      <c r="CC9" s="11" t="s">
        <v>592</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135</v>
      </c>
      <c r="CU9" s="11" t="s">
        <v>135</v>
      </c>
      <c r="CV9" s="11" t="s">
        <v>593</v>
      </c>
      <c r="CW9" s="11" t="s">
        <v>594</v>
      </c>
      <c r="CX9" s="11" t="s">
        <v>595</v>
      </c>
      <c r="CY9" s="11" t="s">
        <v>596</v>
      </c>
      <c r="CZ9" s="11" t="s">
        <v>597</v>
      </c>
      <c r="DA9" s="11" t="s">
        <v>598</v>
      </c>
      <c r="DB9" s="11" t="s">
        <v>111</v>
      </c>
      <c r="DC9" s="11" t="s">
        <v>111</v>
      </c>
      <c r="DD9" s="11" t="s">
        <v>580</v>
      </c>
      <c r="DE9" s="11" t="s">
        <v>599</v>
      </c>
      <c r="DF9" s="11" t="s">
        <v>600</v>
      </c>
      <c r="DG9" s="11" t="s">
        <v>601</v>
      </c>
      <c r="DH9" s="11" t="s">
        <v>602</v>
      </c>
      <c r="DI9" s="11" t="s">
        <v>603</v>
      </c>
      <c r="DJ9" s="11" t="s">
        <v>604</v>
      </c>
      <c r="DK9" s="11" t="s">
        <v>605</v>
      </c>
      <c r="DL9" s="11" t="s">
        <v>606</v>
      </c>
      <c r="DM9" s="11" t="s">
        <v>607</v>
      </c>
      <c r="DN9" s="11" t="s">
        <v>608</v>
      </c>
      <c r="DO9" s="11" t="s">
        <v>609</v>
      </c>
      <c r="DP9" s="11" t="s">
        <v>610</v>
      </c>
      <c r="DQ9" s="11" t="s">
        <v>610</v>
      </c>
      <c r="DR9" s="11" t="s">
        <v>610</v>
      </c>
      <c r="DS9" s="11" t="s">
        <v>610</v>
      </c>
      <c r="DT9" s="11" t="s">
        <v>611</v>
      </c>
      <c r="DU9" s="11" t="s">
        <v>612</v>
      </c>
      <c r="DV9" s="11" t="s">
        <v>613</v>
      </c>
      <c r="DW9" s="11" t="s">
        <v>614</v>
      </c>
      <c r="DX9" s="11" t="s">
        <v>615</v>
      </c>
      <c r="DY9" s="11" t="s">
        <v>616</v>
      </c>
      <c r="DZ9" s="11" t="s">
        <v>616</v>
      </c>
      <c r="EA9" s="11" t="s">
        <v>616</v>
      </c>
      <c r="EB9" s="11" t="s">
        <v>616</v>
      </c>
      <c r="EC9" s="11" t="s">
        <v>617</v>
      </c>
      <c r="ED9" s="11" t="s">
        <v>618</v>
      </c>
      <c r="EE9" s="11" t="s">
        <v>618</v>
      </c>
      <c r="EF9" s="11" t="s">
        <v>84</v>
      </c>
      <c r="EG9" s="11" t="s">
        <v>84</v>
      </c>
      <c r="EH9" s="11" t="s">
        <v>84</v>
      </c>
      <c r="EI9" s="11" t="s">
        <v>84</v>
      </c>
      <c r="EJ9" s="11" t="s">
        <v>84</v>
      </c>
      <c r="EK9" s="11" t="s">
        <v>619</v>
      </c>
      <c r="EL9" s="11" t="s">
        <v>619</v>
      </c>
      <c r="EM9" s="11" t="s">
        <v>620</v>
      </c>
      <c r="EN9" s="11" t="s">
        <v>620</v>
      </c>
      <c r="EO9" s="11" t="s">
        <v>620</v>
      </c>
      <c r="EP9" s="11" t="s">
        <v>620</v>
      </c>
      <c r="EQ9" s="11" t="s">
        <v>621</v>
      </c>
      <c r="ER9" s="11" t="s">
        <v>622</v>
      </c>
      <c r="ES9" s="11" t="s">
        <v>623</v>
      </c>
      <c r="ET9" s="11" t="s">
        <v>117</v>
      </c>
      <c r="EU9" s="11" t="s">
        <v>117</v>
      </c>
      <c r="EV9" s="11" t="s">
        <v>117</v>
      </c>
      <c r="EW9" s="11" t="s">
        <v>117</v>
      </c>
      <c r="EX9" s="11" t="s">
        <v>117</v>
      </c>
      <c r="EY9" s="11" t="s">
        <v>624</v>
      </c>
      <c r="EZ9" s="11" t="s">
        <v>625</v>
      </c>
      <c r="FA9" s="11" t="s">
        <v>625</v>
      </c>
      <c r="FB9" s="11" t="s">
        <v>626</v>
      </c>
      <c r="FC9" s="11" t="s">
        <v>627</v>
      </c>
      <c r="FD9" s="11" t="s">
        <v>627</v>
      </c>
      <c r="FE9" s="11" t="s">
        <v>628</v>
      </c>
      <c r="FF9" s="11" t="s">
        <v>156</v>
      </c>
      <c r="FG9" s="11" t="s">
        <v>629</v>
      </c>
      <c r="FH9" s="11" t="s">
        <v>630</v>
      </c>
      <c r="FI9" s="11" t="s">
        <v>630</v>
      </c>
      <c r="FJ9" s="197"/>
      <c r="FK9" s="1"/>
      <c r="FL9" s="12" t="s">
        <v>631</v>
      </c>
      <c r="FM9" s="12" t="s">
        <v>632</v>
      </c>
      <c r="FN9" s="12" t="s">
        <v>633</v>
      </c>
      <c r="FO9" s="12" t="s">
        <v>634</v>
      </c>
      <c r="FP9" s="12" t="s">
        <v>23</v>
      </c>
      <c r="FQ9" s="12" t="s">
        <v>635</v>
      </c>
      <c r="FR9" s="12" t="s">
        <v>625</v>
      </c>
      <c r="FS9" s="12" t="s">
        <v>625</v>
      </c>
      <c r="FT9" s="200"/>
    </row>
    <row r="10" spans="1:176" ht="40.049999999999997" customHeight="1" x14ac:dyDescent="0.3">
      <c r="A10" s="197"/>
      <c r="B10" s="197"/>
      <c r="C10" s="9" t="s">
        <v>636</v>
      </c>
      <c r="D10" s="9" t="s">
        <v>282</v>
      </c>
      <c r="E10" s="9" t="s">
        <v>637</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658</v>
      </c>
      <c r="AA10" s="9" t="s">
        <v>273</v>
      </c>
      <c r="AB10" s="9" t="s">
        <v>659</v>
      </c>
      <c r="AC10" s="9" t="s">
        <v>660</v>
      </c>
      <c r="AD10" s="9" t="s">
        <v>661</v>
      </c>
      <c r="AE10" s="9" t="s">
        <v>261</v>
      </c>
      <c r="AF10" s="9" t="s">
        <v>662</v>
      </c>
      <c r="AG10" s="9" t="s">
        <v>663</v>
      </c>
      <c r="AH10" s="9" t="s">
        <v>664</v>
      </c>
      <c r="AI10" s="9" t="s">
        <v>665</v>
      </c>
      <c r="AJ10" s="9" t="s">
        <v>666</v>
      </c>
      <c r="AK10" s="9" t="s">
        <v>667</v>
      </c>
      <c r="AL10" s="9" t="s">
        <v>668</v>
      </c>
      <c r="AM10" s="9" t="s">
        <v>669</v>
      </c>
      <c r="AN10" s="9" t="s">
        <v>670</v>
      </c>
      <c r="AO10" s="9" t="s">
        <v>671</v>
      </c>
      <c r="AP10" s="9" t="s">
        <v>584</v>
      </c>
      <c r="AQ10" s="9" t="s">
        <v>672</v>
      </c>
      <c r="AR10" s="9" t="s">
        <v>673</v>
      </c>
      <c r="AS10" s="9" t="s">
        <v>674</v>
      </c>
      <c r="AT10" s="9" t="s">
        <v>675</v>
      </c>
      <c r="AU10" s="9" t="s">
        <v>676</v>
      </c>
      <c r="AV10" s="9" t="s">
        <v>677</v>
      </c>
      <c r="AW10" s="9" t="s">
        <v>678</v>
      </c>
      <c r="AX10" s="9" t="s">
        <v>679</v>
      </c>
      <c r="AY10" s="9" t="s">
        <v>504</v>
      </c>
      <c r="AZ10" s="9" t="s">
        <v>41</v>
      </c>
      <c r="BA10" s="9" t="s">
        <v>680</v>
      </c>
      <c r="BB10" s="9" t="s">
        <v>498</v>
      </c>
      <c r="BC10" s="9" t="s">
        <v>681</v>
      </c>
      <c r="BD10" s="9" t="s">
        <v>682</v>
      </c>
      <c r="BE10" s="9" t="s">
        <v>683</v>
      </c>
      <c r="BF10" s="9" t="s">
        <v>496</v>
      </c>
      <c r="BG10" s="9" t="s">
        <v>684</v>
      </c>
      <c r="BH10" s="9" t="s">
        <v>685</v>
      </c>
      <c r="BI10" s="9" t="s">
        <v>287</v>
      </c>
      <c r="BJ10" s="9" t="s">
        <v>686</v>
      </c>
      <c r="BK10" s="9" t="s">
        <v>687</v>
      </c>
      <c r="BL10" s="9" t="s">
        <v>688</v>
      </c>
      <c r="BM10" s="9" t="s">
        <v>689</v>
      </c>
      <c r="BN10" s="9" t="s">
        <v>690</v>
      </c>
      <c r="BO10" s="9" t="s">
        <v>691</v>
      </c>
      <c r="BP10" s="9" t="s">
        <v>317</v>
      </c>
      <c r="BQ10" s="9" t="s">
        <v>692</v>
      </c>
      <c r="BR10" s="9" t="s">
        <v>693</v>
      </c>
      <c r="BS10" s="9" t="s">
        <v>694</v>
      </c>
      <c r="BT10" s="9" t="s">
        <v>695</v>
      </c>
      <c r="BU10" s="9" t="s">
        <v>696</v>
      </c>
      <c r="BV10" s="9" t="s">
        <v>697</v>
      </c>
      <c r="BW10" s="9" t="s">
        <v>698</v>
      </c>
      <c r="BX10" s="9" t="s">
        <v>699</v>
      </c>
      <c r="BY10" s="9" t="s">
        <v>700</v>
      </c>
      <c r="BZ10" s="9" t="s">
        <v>701</v>
      </c>
      <c r="CA10" s="9" t="s">
        <v>702</v>
      </c>
      <c r="CB10" s="9" t="s">
        <v>703</v>
      </c>
      <c r="CC10" s="9" t="s">
        <v>704</v>
      </c>
      <c r="CD10" s="9" t="s">
        <v>705</v>
      </c>
      <c r="CE10" s="9" t="s">
        <v>706</v>
      </c>
      <c r="CF10" s="9" t="s">
        <v>254</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722</v>
      </c>
      <c r="CW10" s="9" t="s">
        <v>723</v>
      </c>
      <c r="CX10" s="9" t="s">
        <v>724</v>
      </c>
      <c r="CY10" s="9" t="s">
        <v>725</v>
      </c>
      <c r="CZ10" s="9" t="s">
        <v>726</v>
      </c>
      <c r="DA10" s="9" t="s">
        <v>727</v>
      </c>
      <c r="DB10" s="9" t="s">
        <v>728</v>
      </c>
      <c r="DC10" s="9" t="s">
        <v>729</v>
      </c>
      <c r="DD10" s="9" t="s">
        <v>730</v>
      </c>
      <c r="DE10" s="9" t="s">
        <v>731</v>
      </c>
      <c r="DF10" s="9" t="s">
        <v>732</v>
      </c>
      <c r="DG10" s="9" t="s">
        <v>733</v>
      </c>
      <c r="DH10" s="9" t="s">
        <v>734</v>
      </c>
      <c r="DI10" s="9" t="s">
        <v>735</v>
      </c>
      <c r="DJ10" s="9" t="s">
        <v>736</v>
      </c>
      <c r="DK10" s="9" t="s">
        <v>737</v>
      </c>
      <c r="DL10" s="9" t="s">
        <v>738</v>
      </c>
      <c r="DM10" s="9" t="s">
        <v>739</v>
      </c>
      <c r="DN10" s="9" t="s">
        <v>740</v>
      </c>
      <c r="DO10" s="9" t="s">
        <v>741</v>
      </c>
      <c r="DP10" s="9" t="s">
        <v>742</v>
      </c>
      <c r="DQ10" s="9" t="s">
        <v>743</v>
      </c>
      <c r="DR10" s="9" t="s">
        <v>744</v>
      </c>
      <c r="DS10" s="9" t="s">
        <v>745</v>
      </c>
      <c r="DT10" s="9" t="s">
        <v>746</v>
      </c>
      <c r="DU10" s="9" t="s">
        <v>747</v>
      </c>
      <c r="DV10" s="9" t="s">
        <v>748</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768</v>
      </c>
      <c r="EQ10" s="9" t="s">
        <v>769</v>
      </c>
      <c r="ER10" s="9" t="s">
        <v>770</v>
      </c>
      <c r="ES10" s="9" t="s">
        <v>771</v>
      </c>
      <c r="ET10" s="9" t="s">
        <v>772</v>
      </c>
      <c r="EU10" s="9" t="s">
        <v>773</v>
      </c>
      <c r="EV10" s="9" t="s">
        <v>774</v>
      </c>
      <c r="EW10" s="9" t="s">
        <v>775</v>
      </c>
      <c r="EX10" s="9" t="s">
        <v>776</v>
      </c>
      <c r="EY10" s="9" t="s">
        <v>777</v>
      </c>
      <c r="EZ10" s="9" t="s">
        <v>778</v>
      </c>
      <c r="FA10" s="9" t="s">
        <v>779</v>
      </c>
      <c r="FB10" s="9" t="s">
        <v>780</v>
      </c>
      <c r="FC10" s="9" t="s">
        <v>781</v>
      </c>
      <c r="FD10" s="9" t="s">
        <v>782</v>
      </c>
      <c r="FE10" s="9" t="s">
        <v>783</v>
      </c>
      <c r="FF10" s="9" t="s">
        <v>784</v>
      </c>
      <c r="FG10" s="9" t="s">
        <v>785</v>
      </c>
      <c r="FH10" s="9" t="s">
        <v>786</v>
      </c>
      <c r="FI10" s="9" t="s">
        <v>787</v>
      </c>
      <c r="FJ10" s="197" t="s">
        <v>788</v>
      </c>
      <c r="FK10" s="1"/>
      <c r="FL10" s="10" t="s">
        <v>789</v>
      </c>
      <c r="FM10" s="10" t="s">
        <v>790</v>
      </c>
      <c r="FN10" s="10" t="s">
        <v>791</v>
      </c>
      <c r="FO10" s="10" t="s">
        <v>792</v>
      </c>
      <c r="FP10" s="10" t="s">
        <v>793</v>
      </c>
      <c r="FQ10" s="10" t="s">
        <v>794</v>
      </c>
      <c r="FR10" s="10" t="s">
        <v>795</v>
      </c>
      <c r="FS10" s="10" t="s">
        <v>796</v>
      </c>
      <c r="FT10" s="200" t="s">
        <v>788</v>
      </c>
    </row>
    <row r="11" spans="1:176" ht="24" customHeight="1" x14ac:dyDescent="0.3">
      <c r="A11" s="13" t="s">
        <v>64</v>
      </c>
      <c r="B11" s="13" t="s">
        <v>797</v>
      </c>
      <c r="C11" s="14">
        <v>146.9</v>
      </c>
      <c r="D11" s="14">
        <v>604.29999999999995</v>
      </c>
      <c r="E11" s="14">
        <v>202.7</v>
      </c>
      <c r="F11" s="14"/>
      <c r="G11" s="14"/>
      <c r="H11" s="14">
        <v>90.9</v>
      </c>
      <c r="I11" s="14">
        <v>104.7</v>
      </c>
      <c r="J11" s="14">
        <v>26.4</v>
      </c>
      <c r="K11" s="14"/>
      <c r="L11" s="14">
        <v>141.5</v>
      </c>
      <c r="M11" s="14">
        <v>141.69999999999999</v>
      </c>
      <c r="N11" s="14">
        <v>141.69999999999999</v>
      </c>
      <c r="O11" s="14">
        <v>238.8</v>
      </c>
      <c r="P11" s="14"/>
      <c r="Q11" s="14"/>
      <c r="R11" s="14">
        <v>324.39999999999998</v>
      </c>
      <c r="S11" s="14">
        <v>5</v>
      </c>
      <c r="T11" s="14"/>
      <c r="U11" s="14"/>
      <c r="V11" s="14"/>
      <c r="W11" s="14"/>
      <c r="X11" s="14">
        <v>167.2</v>
      </c>
      <c r="Y11" s="14">
        <v>7.6619999999999999</v>
      </c>
      <c r="Z11" s="14">
        <v>5.4390000000000001</v>
      </c>
      <c r="AA11" s="14"/>
      <c r="AB11" s="14">
        <v>6</v>
      </c>
      <c r="AC11" s="14">
        <v>9.4</v>
      </c>
      <c r="AD11" s="14">
        <v>76.2</v>
      </c>
      <c r="AE11" s="14"/>
      <c r="AF11" s="14"/>
      <c r="AG11" s="14"/>
      <c r="AH11" s="14"/>
      <c r="AI11" s="14">
        <v>60.7</v>
      </c>
      <c r="AJ11" s="14">
        <v>121.7</v>
      </c>
      <c r="AK11" s="14"/>
      <c r="AL11" s="14"/>
      <c r="AM11" s="14"/>
      <c r="AN11" s="14">
        <v>6.5</v>
      </c>
      <c r="AO11" s="14">
        <v>458.2</v>
      </c>
      <c r="AP11" s="14">
        <v>79</v>
      </c>
      <c r="AQ11" s="14">
        <v>123.4</v>
      </c>
      <c r="AR11" s="14">
        <v>42</v>
      </c>
      <c r="AS11" s="14">
        <v>18.600000000000001</v>
      </c>
      <c r="AT11" s="14">
        <v>19.8</v>
      </c>
      <c r="AU11" s="14">
        <v>89.1</v>
      </c>
      <c r="AV11" s="14">
        <v>183.30019999999999</v>
      </c>
      <c r="AW11" s="14">
        <v>183.50066000000001</v>
      </c>
      <c r="AX11" s="14">
        <v>183.78972999999999</v>
      </c>
      <c r="AY11" s="14">
        <v>108.6</v>
      </c>
      <c r="AZ11" s="14">
        <v>7.9</v>
      </c>
      <c r="BA11" s="14">
        <v>2.4</v>
      </c>
      <c r="BB11" s="14">
        <v>34.4</v>
      </c>
      <c r="BC11" s="14">
        <v>40.5</v>
      </c>
      <c r="BD11" s="14">
        <v>4</v>
      </c>
      <c r="BE11" s="14">
        <v>0</v>
      </c>
      <c r="BF11" s="14">
        <v>114.8</v>
      </c>
      <c r="BG11" s="14"/>
      <c r="BH11" s="14"/>
      <c r="BI11" s="14">
        <v>47.5</v>
      </c>
      <c r="BJ11" s="14"/>
      <c r="BK11" s="14"/>
      <c r="BL11" s="14">
        <v>0</v>
      </c>
      <c r="BM11" s="14"/>
      <c r="BN11" s="14"/>
      <c r="BO11" s="14"/>
      <c r="BP11" s="14">
        <v>86.8</v>
      </c>
      <c r="BQ11" s="14">
        <v>157.19999999999999</v>
      </c>
      <c r="BR11" s="14"/>
      <c r="BS11" s="14"/>
      <c r="BT11" s="14">
        <v>69.7</v>
      </c>
      <c r="BU11" s="14">
        <v>0</v>
      </c>
      <c r="BV11" s="14"/>
      <c r="BW11" s="14"/>
      <c r="BX11" s="14"/>
      <c r="BY11" s="14"/>
      <c r="BZ11" s="14"/>
      <c r="CA11" s="14"/>
      <c r="CB11" s="14">
        <v>0</v>
      </c>
      <c r="CC11" s="14">
        <v>2</v>
      </c>
      <c r="CD11" s="14">
        <v>71.099999999999994</v>
      </c>
      <c r="CE11" s="14">
        <v>100.7</v>
      </c>
      <c r="CF11" s="14">
        <v>62.2</v>
      </c>
      <c r="CG11" s="14">
        <v>75.8</v>
      </c>
      <c r="CH11" s="14">
        <v>26.7</v>
      </c>
      <c r="CI11" s="14"/>
      <c r="CJ11" s="14"/>
      <c r="CK11" s="14"/>
      <c r="CL11" s="14">
        <v>102.6</v>
      </c>
      <c r="CM11" s="14">
        <v>102.3</v>
      </c>
      <c r="CN11" s="14">
        <v>120.8</v>
      </c>
      <c r="CO11" s="14"/>
      <c r="CP11" s="14"/>
      <c r="CQ11" s="14"/>
      <c r="CR11" s="14"/>
      <c r="CS11" s="14"/>
      <c r="CT11" s="14">
        <v>0</v>
      </c>
      <c r="CU11" s="14"/>
      <c r="CV11" s="14">
        <v>0</v>
      </c>
      <c r="CW11" s="14">
        <v>124</v>
      </c>
      <c r="CX11" s="14">
        <v>0</v>
      </c>
      <c r="CY11" s="14">
        <v>9.8000000000000007</v>
      </c>
      <c r="CZ11" s="14">
        <v>0</v>
      </c>
      <c r="DA11" s="14">
        <v>18.100000000000001</v>
      </c>
      <c r="DB11" s="14">
        <v>10</v>
      </c>
      <c r="DC11" s="14">
        <v>5.3</v>
      </c>
      <c r="DD11" s="14">
        <v>0.6</v>
      </c>
      <c r="DE11" s="14">
        <v>1.5</v>
      </c>
      <c r="DF11" s="14">
        <v>2.6</v>
      </c>
      <c r="DG11" s="14">
        <v>20.399999999999999</v>
      </c>
      <c r="DH11" s="14">
        <v>20</v>
      </c>
      <c r="DI11" s="14">
        <v>19</v>
      </c>
      <c r="DJ11" s="14">
        <v>3.4</v>
      </c>
      <c r="DK11" s="14">
        <v>18.399999999999999</v>
      </c>
      <c r="DL11" s="14">
        <v>0</v>
      </c>
      <c r="DM11" s="14">
        <v>0</v>
      </c>
      <c r="DN11" s="14">
        <v>32</v>
      </c>
      <c r="DO11" s="14">
        <v>88.3</v>
      </c>
      <c r="DP11" s="14">
        <v>4.5</v>
      </c>
      <c r="DQ11" s="14">
        <v>2.2000000000000002</v>
      </c>
      <c r="DR11" s="14">
        <v>2.2000000000000002</v>
      </c>
      <c r="DS11" s="14">
        <v>1.4</v>
      </c>
      <c r="DT11" s="14">
        <v>0</v>
      </c>
      <c r="DU11" s="14">
        <v>2.9</v>
      </c>
      <c r="DV11" s="14">
        <v>12.4</v>
      </c>
      <c r="DW11" s="14">
        <v>2.5</v>
      </c>
      <c r="DX11" s="14"/>
      <c r="DY11" s="14">
        <v>19.7</v>
      </c>
      <c r="DZ11" s="14">
        <v>5.6</v>
      </c>
      <c r="EA11" s="14">
        <v>10.4</v>
      </c>
      <c r="EB11" s="14">
        <v>15.9</v>
      </c>
      <c r="EC11" s="14">
        <v>18.7</v>
      </c>
      <c r="ED11" s="14">
        <v>21.5</v>
      </c>
      <c r="EE11" s="14">
        <v>18</v>
      </c>
      <c r="EF11" s="14">
        <v>0</v>
      </c>
      <c r="EG11" s="14">
        <v>84.9</v>
      </c>
      <c r="EH11" s="14">
        <v>76.900000000000006</v>
      </c>
      <c r="EI11" s="14">
        <v>14.2</v>
      </c>
      <c r="EJ11" s="14">
        <v>10.5</v>
      </c>
      <c r="EK11" s="14">
        <v>16.399999999999999</v>
      </c>
      <c r="EL11" s="14">
        <v>7.6</v>
      </c>
      <c r="EM11" s="14"/>
      <c r="EN11" s="14">
        <v>8.4</v>
      </c>
      <c r="EO11" s="14">
        <v>9.4</v>
      </c>
      <c r="EP11" s="14">
        <v>9.6</v>
      </c>
      <c r="EQ11" s="14">
        <v>7.7</v>
      </c>
      <c r="ER11" s="14">
        <v>0</v>
      </c>
      <c r="ES11" s="14">
        <v>0</v>
      </c>
      <c r="ET11" s="14">
        <v>0</v>
      </c>
      <c r="EU11" s="14">
        <v>0.6</v>
      </c>
      <c r="EV11" s="14">
        <v>125.2</v>
      </c>
      <c r="EW11" s="14">
        <v>138.30000000000001</v>
      </c>
      <c r="EX11" s="14">
        <v>0</v>
      </c>
      <c r="EY11" s="14">
        <v>0</v>
      </c>
      <c r="EZ11" s="14">
        <v>7</v>
      </c>
      <c r="FA11" s="14">
        <v>19.399999999999999</v>
      </c>
      <c r="FB11" s="14">
        <v>0</v>
      </c>
      <c r="FC11" s="14">
        <v>43.8</v>
      </c>
      <c r="FD11" s="14">
        <v>13.8</v>
      </c>
      <c r="FE11" s="14">
        <v>17.100000000000001</v>
      </c>
      <c r="FF11" s="14"/>
      <c r="FG11" s="14">
        <v>7.8</v>
      </c>
      <c r="FH11" s="14"/>
      <c r="FI11" s="14"/>
      <c r="FJ11" s="14">
        <v>6478.3915900000002</v>
      </c>
      <c r="FK11" s="15"/>
      <c r="FL11" s="14">
        <v>23.6</v>
      </c>
      <c r="FM11" s="14">
        <v>7.9649999999999999</v>
      </c>
      <c r="FN11" s="14"/>
      <c r="FO11" s="14">
        <v>12.4</v>
      </c>
      <c r="FP11" s="14">
        <v>27.19614</v>
      </c>
      <c r="FQ11" s="14">
        <v>18.919</v>
      </c>
      <c r="FR11" s="14">
        <v>6.8</v>
      </c>
      <c r="FS11" s="14">
        <v>16.100000000000001</v>
      </c>
      <c r="FT11" s="14">
        <v>112.98014000000001</v>
      </c>
    </row>
    <row r="12" spans="1:176" ht="24" customHeight="1" x14ac:dyDescent="0.3">
      <c r="A12" s="16" t="s">
        <v>64</v>
      </c>
      <c r="B12" s="16" t="s">
        <v>798</v>
      </c>
      <c r="C12" s="17">
        <v>46.7</v>
      </c>
      <c r="D12" s="17">
        <v>601.70000000000005</v>
      </c>
      <c r="E12" s="17">
        <v>203.2</v>
      </c>
      <c r="F12" s="17"/>
      <c r="G12" s="17"/>
      <c r="H12" s="17">
        <v>88.2</v>
      </c>
      <c r="I12" s="17">
        <v>106.4</v>
      </c>
      <c r="J12" s="17">
        <v>26</v>
      </c>
      <c r="K12" s="17"/>
      <c r="L12" s="17">
        <v>164.4</v>
      </c>
      <c r="M12" s="17">
        <v>164.2</v>
      </c>
      <c r="N12" s="17">
        <v>164.3</v>
      </c>
      <c r="O12" s="17">
        <v>257.89999999999998</v>
      </c>
      <c r="P12" s="17"/>
      <c r="Q12" s="17"/>
      <c r="R12" s="17">
        <v>339.3</v>
      </c>
      <c r="S12" s="17">
        <v>4.8</v>
      </c>
      <c r="T12" s="17"/>
      <c r="U12" s="17"/>
      <c r="V12" s="17"/>
      <c r="W12" s="17"/>
      <c r="X12" s="17">
        <v>163.69999999999999</v>
      </c>
      <c r="Y12" s="17">
        <v>7.0839999999999996</v>
      </c>
      <c r="Z12" s="17">
        <v>5.0860000000000003</v>
      </c>
      <c r="AA12" s="17"/>
      <c r="AB12" s="17">
        <v>6.1</v>
      </c>
      <c r="AC12" s="17">
        <v>9.1</v>
      </c>
      <c r="AD12" s="17">
        <v>40.299999999999997</v>
      </c>
      <c r="AE12" s="17"/>
      <c r="AF12" s="17"/>
      <c r="AG12" s="17"/>
      <c r="AH12" s="17"/>
      <c r="AI12" s="17">
        <v>59.2</v>
      </c>
      <c r="AJ12" s="17">
        <v>111.9</v>
      </c>
      <c r="AK12" s="17"/>
      <c r="AL12" s="17"/>
      <c r="AM12" s="17"/>
      <c r="AN12" s="17">
        <v>6.5</v>
      </c>
      <c r="AO12" s="17">
        <v>452.8</v>
      </c>
      <c r="AP12" s="17">
        <v>78.599999999999994</v>
      </c>
      <c r="AQ12" s="17">
        <v>149.4</v>
      </c>
      <c r="AR12" s="17">
        <v>42.1</v>
      </c>
      <c r="AS12" s="17">
        <v>18.600000000000001</v>
      </c>
      <c r="AT12" s="17">
        <v>19.8</v>
      </c>
      <c r="AU12" s="17">
        <v>87.8</v>
      </c>
      <c r="AV12" s="17">
        <v>124.89196</v>
      </c>
      <c r="AW12" s="17">
        <v>124.97038000000001</v>
      </c>
      <c r="AX12" s="17">
        <v>160.46913000000001</v>
      </c>
      <c r="AY12" s="17">
        <v>107.3</v>
      </c>
      <c r="AZ12" s="17">
        <v>8</v>
      </c>
      <c r="BA12" s="17">
        <v>2.4</v>
      </c>
      <c r="BB12" s="17">
        <v>33</v>
      </c>
      <c r="BC12" s="17">
        <v>40.1</v>
      </c>
      <c r="BD12" s="17">
        <v>4</v>
      </c>
      <c r="BE12" s="17">
        <v>0</v>
      </c>
      <c r="BF12" s="17">
        <v>118.7</v>
      </c>
      <c r="BG12" s="17"/>
      <c r="BH12" s="17"/>
      <c r="BI12" s="17">
        <v>47</v>
      </c>
      <c r="BJ12" s="17"/>
      <c r="BK12" s="17"/>
      <c r="BL12" s="17">
        <v>0</v>
      </c>
      <c r="BM12" s="17"/>
      <c r="BN12" s="17"/>
      <c r="BO12" s="17"/>
      <c r="BP12" s="17">
        <v>86.2</v>
      </c>
      <c r="BQ12" s="17">
        <v>158.4</v>
      </c>
      <c r="BR12" s="17"/>
      <c r="BS12" s="17"/>
      <c r="BT12" s="17">
        <v>69.2</v>
      </c>
      <c r="BU12" s="17">
        <v>0</v>
      </c>
      <c r="BV12" s="17"/>
      <c r="BW12" s="17"/>
      <c r="BX12" s="17"/>
      <c r="BY12" s="17"/>
      <c r="BZ12" s="17"/>
      <c r="CA12" s="17"/>
      <c r="CB12" s="17">
        <v>0</v>
      </c>
      <c r="CC12" s="17">
        <v>2</v>
      </c>
      <c r="CD12" s="17">
        <v>26.1</v>
      </c>
      <c r="CE12" s="17">
        <v>107</v>
      </c>
      <c r="CF12" s="17">
        <v>61.2</v>
      </c>
      <c r="CG12" s="17">
        <v>74.3</v>
      </c>
      <c r="CH12" s="17">
        <v>28.4</v>
      </c>
      <c r="CI12" s="17"/>
      <c r="CJ12" s="17"/>
      <c r="CK12" s="17"/>
      <c r="CL12" s="17">
        <v>103.5</v>
      </c>
      <c r="CM12" s="17">
        <v>103.4</v>
      </c>
      <c r="CN12" s="17">
        <v>122.3</v>
      </c>
      <c r="CO12" s="17"/>
      <c r="CP12" s="17"/>
      <c r="CQ12" s="17"/>
      <c r="CR12" s="17"/>
      <c r="CS12" s="17"/>
      <c r="CT12" s="17">
        <v>0</v>
      </c>
      <c r="CU12" s="17"/>
      <c r="CV12" s="17">
        <v>0</v>
      </c>
      <c r="CW12" s="17">
        <v>122.5</v>
      </c>
      <c r="CX12" s="17">
        <v>0</v>
      </c>
      <c r="CY12" s="17">
        <v>13.6</v>
      </c>
      <c r="CZ12" s="17">
        <v>0</v>
      </c>
      <c r="DA12" s="17">
        <v>17.8</v>
      </c>
      <c r="DB12" s="17">
        <v>9.9</v>
      </c>
      <c r="DC12" s="17">
        <v>5.4</v>
      </c>
      <c r="DD12" s="17">
        <v>0.6</v>
      </c>
      <c r="DE12" s="17">
        <v>1.5</v>
      </c>
      <c r="DF12" s="17">
        <v>2.6</v>
      </c>
      <c r="DG12" s="17">
        <v>19.899999999999999</v>
      </c>
      <c r="DH12" s="17">
        <v>20</v>
      </c>
      <c r="DI12" s="17">
        <v>19</v>
      </c>
      <c r="DJ12" s="17">
        <v>3.4</v>
      </c>
      <c r="DK12" s="17">
        <v>18.399999999999999</v>
      </c>
      <c r="DL12" s="17">
        <v>0</v>
      </c>
      <c r="DM12" s="17">
        <v>0</v>
      </c>
      <c r="DN12" s="17">
        <v>31.9</v>
      </c>
      <c r="DO12" s="17">
        <v>88.8</v>
      </c>
      <c r="DP12" s="17">
        <v>4.5</v>
      </c>
      <c r="DQ12" s="17">
        <v>2.2000000000000002</v>
      </c>
      <c r="DR12" s="17">
        <v>2.2000000000000002</v>
      </c>
      <c r="DS12" s="17">
        <v>1.4</v>
      </c>
      <c r="DT12" s="17">
        <v>0</v>
      </c>
      <c r="DU12" s="17">
        <v>2.8</v>
      </c>
      <c r="DV12" s="17">
        <v>12.4</v>
      </c>
      <c r="DW12" s="17">
        <v>2.5</v>
      </c>
      <c r="DX12" s="17"/>
      <c r="DY12" s="17">
        <v>19.7</v>
      </c>
      <c r="DZ12" s="17">
        <v>5.3</v>
      </c>
      <c r="EA12" s="17">
        <v>10.1</v>
      </c>
      <c r="EB12" s="17">
        <v>14.7</v>
      </c>
      <c r="EC12" s="17">
        <v>18.8</v>
      </c>
      <c r="ED12" s="17">
        <v>21.3</v>
      </c>
      <c r="EE12" s="17">
        <v>19.2</v>
      </c>
      <c r="EF12" s="17">
        <v>0</v>
      </c>
      <c r="EG12" s="17">
        <v>89.8</v>
      </c>
      <c r="EH12" s="17">
        <v>80.599999999999994</v>
      </c>
      <c r="EI12" s="17">
        <v>14.8</v>
      </c>
      <c r="EJ12" s="17">
        <v>11</v>
      </c>
      <c r="EK12" s="17">
        <v>16.399999999999999</v>
      </c>
      <c r="EL12" s="17">
        <v>7.4</v>
      </c>
      <c r="EM12" s="17"/>
      <c r="EN12" s="17">
        <v>8.4</v>
      </c>
      <c r="EO12" s="17">
        <v>9.4</v>
      </c>
      <c r="EP12" s="17">
        <v>9.6</v>
      </c>
      <c r="EQ12" s="17">
        <v>9.1</v>
      </c>
      <c r="ER12" s="17">
        <v>0</v>
      </c>
      <c r="ES12" s="17">
        <v>0</v>
      </c>
      <c r="ET12" s="17">
        <v>0</v>
      </c>
      <c r="EU12" s="17">
        <v>0.6</v>
      </c>
      <c r="EV12" s="17">
        <v>126.1</v>
      </c>
      <c r="EW12" s="17">
        <v>138.9</v>
      </c>
      <c r="EX12" s="17">
        <v>0</v>
      </c>
      <c r="EY12" s="17">
        <v>0</v>
      </c>
      <c r="EZ12" s="17">
        <v>7.1</v>
      </c>
      <c r="FA12" s="17">
        <v>19.5</v>
      </c>
      <c r="FB12" s="17">
        <v>0</v>
      </c>
      <c r="FC12" s="17">
        <v>41.9</v>
      </c>
      <c r="FD12" s="17">
        <v>14</v>
      </c>
      <c r="FE12" s="17">
        <v>17.3</v>
      </c>
      <c r="FF12" s="17"/>
      <c r="FG12" s="17">
        <v>7.9</v>
      </c>
      <c r="FH12" s="17"/>
      <c r="FI12" s="17"/>
      <c r="FJ12" s="17">
        <v>6280.20147</v>
      </c>
      <c r="FK12" s="15"/>
      <c r="FL12" s="17">
        <v>23.6</v>
      </c>
      <c r="FM12" s="17">
        <v>7.9640000000000004</v>
      </c>
      <c r="FN12" s="17"/>
      <c r="FO12" s="17">
        <v>12.4</v>
      </c>
      <c r="FP12" s="17">
        <v>27.20101</v>
      </c>
      <c r="FQ12" s="17">
        <v>18.918019999999999</v>
      </c>
      <c r="FR12" s="17">
        <v>6.7</v>
      </c>
      <c r="FS12" s="17">
        <v>16.100000000000001</v>
      </c>
      <c r="FT12" s="17">
        <v>112.88303000000001</v>
      </c>
    </row>
    <row r="13" spans="1:176" ht="24" customHeight="1" x14ac:dyDescent="0.3">
      <c r="A13" s="16" t="s">
        <v>64</v>
      </c>
      <c r="B13" s="16" t="s">
        <v>799</v>
      </c>
      <c r="C13" s="17">
        <v>51.1</v>
      </c>
      <c r="D13" s="17">
        <v>603.70000000000005</v>
      </c>
      <c r="E13" s="17">
        <v>203.6</v>
      </c>
      <c r="F13" s="17"/>
      <c r="G13" s="17"/>
      <c r="H13" s="17">
        <v>90.2</v>
      </c>
      <c r="I13" s="17">
        <v>108.9</v>
      </c>
      <c r="J13" s="17">
        <v>26.1</v>
      </c>
      <c r="K13" s="17"/>
      <c r="L13" s="17">
        <v>154.1</v>
      </c>
      <c r="M13" s="17">
        <v>154.1</v>
      </c>
      <c r="N13" s="17">
        <v>154.80000000000001</v>
      </c>
      <c r="O13" s="17">
        <v>243.2</v>
      </c>
      <c r="P13" s="17"/>
      <c r="Q13" s="17"/>
      <c r="R13" s="17">
        <v>417.7</v>
      </c>
      <c r="S13" s="17">
        <v>5</v>
      </c>
      <c r="T13" s="17"/>
      <c r="U13" s="17"/>
      <c r="V13" s="17"/>
      <c r="W13" s="17"/>
      <c r="X13" s="17">
        <v>162.6</v>
      </c>
      <c r="Y13" s="17">
        <v>7.3810000000000002</v>
      </c>
      <c r="Z13" s="17">
        <v>5.226</v>
      </c>
      <c r="AA13" s="17"/>
      <c r="AB13" s="17">
        <v>6.1</v>
      </c>
      <c r="AC13" s="17">
        <v>8.1</v>
      </c>
      <c r="AD13" s="17">
        <v>41.2</v>
      </c>
      <c r="AE13" s="17"/>
      <c r="AF13" s="17"/>
      <c r="AG13" s="17"/>
      <c r="AH13" s="17"/>
      <c r="AI13" s="17">
        <v>66.5</v>
      </c>
      <c r="AJ13" s="17">
        <v>112.1</v>
      </c>
      <c r="AK13" s="17"/>
      <c r="AL13" s="17"/>
      <c r="AM13" s="17"/>
      <c r="AN13" s="17">
        <v>6.5</v>
      </c>
      <c r="AO13" s="17">
        <v>456.7</v>
      </c>
      <c r="AP13" s="17">
        <v>78.3</v>
      </c>
      <c r="AQ13" s="17">
        <v>152</v>
      </c>
      <c r="AR13" s="17">
        <v>42</v>
      </c>
      <c r="AS13" s="17">
        <v>18.8</v>
      </c>
      <c r="AT13" s="17">
        <v>19.8</v>
      </c>
      <c r="AU13" s="17">
        <v>85.1</v>
      </c>
      <c r="AV13" s="17">
        <v>122.93744</v>
      </c>
      <c r="AW13" s="17">
        <v>122.72282</v>
      </c>
      <c r="AX13" s="17">
        <v>151.55583999999999</v>
      </c>
      <c r="AY13" s="17">
        <v>109.1</v>
      </c>
      <c r="AZ13" s="17">
        <v>7.9</v>
      </c>
      <c r="BA13" s="17">
        <v>2.4</v>
      </c>
      <c r="BB13" s="17">
        <v>34.9</v>
      </c>
      <c r="BC13" s="17">
        <v>40.9</v>
      </c>
      <c r="BD13" s="17">
        <v>4</v>
      </c>
      <c r="BE13" s="17">
        <v>0</v>
      </c>
      <c r="BF13" s="17">
        <v>55.6</v>
      </c>
      <c r="BG13" s="17"/>
      <c r="BH13" s="17"/>
      <c r="BI13" s="17">
        <v>47.6</v>
      </c>
      <c r="BJ13" s="17"/>
      <c r="BK13" s="17"/>
      <c r="BL13" s="17">
        <v>0</v>
      </c>
      <c r="BM13" s="17"/>
      <c r="BN13" s="17"/>
      <c r="BO13" s="17"/>
      <c r="BP13" s="17">
        <v>86.8</v>
      </c>
      <c r="BQ13" s="17">
        <v>157.5</v>
      </c>
      <c r="BR13" s="17"/>
      <c r="BS13" s="17"/>
      <c r="BT13" s="17">
        <v>68.400000000000006</v>
      </c>
      <c r="BU13" s="17">
        <v>0</v>
      </c>
      <c r="BV13" s="17"/>
      <c r="BW13" s="17"/>
      <c r="BX13" s="17"/>
      <c r="BY13" s="17"/>
      <c r="BZ13" s="17"/>
      <c r="CA13" s="17"/>
      <c r="CB13" s="17">
        <v>0</v>
      </c>
      <c r="CC13" s="17">
        <v>2</v>
      </c>
      <c r="CD13" s="17">
        <v>21.8</v>
      </c>
      <c r="CE13" s="17">
        <v>101.1</v>
      </c>
      <c r="CF13" s="17">
        <v>62.3</v>
      </c>
      <c r="CG13" s="17">
        <v>73.900000000000006</v>
      </c>
      <c r="CH13" s="17">
        <v>30.2</v>
      </c>
      <c r="CI13" s="17"/>
      <c r="CJ13" s="17"/>
      <c r="CK13" s="17"/>
      <c r="CL13" s="17">
        <v>102.5</v>
      </c>
      <c r="CM13" s="17">
        <v>102.2</v>
      </c>
      <c r="CN13" s="17">
        <v>121.4</v>
      </c>
      <c r="CO13" s="17"/>
      <c r="CP13" s="17"/>
      <c r="CQ13" s="17"/>
      <c r="CR13" s="17"/>
      <c r="CS13" s="17"/>
      <c r="CT13" s="17">
        <v>0</v>
      </c>
      <c r="CU13" s="17"/>
      <c r="CV13" s="17">
        <v>0</v>
      </c>
      <c r="CW13" s="17">
        <v>123.1</v>
      </c>
      <c r="CX13" s="17">
        <v>0</v>
      </c>
      <c r="CY13" s="17">
        <v>11.8</v>
      </c>
      <c r="CZ13" s="17">
        <v>0</v>
      </c>
      <c r="DA13" s="17">
        <v>17.7</v>
      </c>
      <c r="DB13" s="17">
        <v>9.9</v>
      </c>
      <c r="DC13" s="17">
        <v>5.3</v>
      </c>
      <c r="DD13" s="17">
        <v>0.6</v>
      </c>
      <c r="DE13" s="17">
        <v>1.5</v>
      </c>
      <c r="DF13" s="17">
        <v>2.6</v>
      </c>
      <c r="DG13" s="17">
        <v>20.3</v>
      </c>
      <c r="DH13" s="17">
        <v>20</v>
      </c>
      <c r="DI13" s="17">
        <v>18.8</v>
      </c>
      <c r="DJ13" s="17">
        <v>3.4</v>
      </c>
      <c r="DK13" s="17">
        <v>18.399999999999999</v>
      </c>
      <c r="DL13" s="17">
        <v>0</v>
      </c>
      <c r="DM13" s="17">
        <v>0</v>
      </c>
      <c r="DN13" s="17">
        <v>31.9</v>
      </c>
      <c r="DO13" s="17">
        <v>88.2</v>
      </c>
      <c r="DP13" s="17">
        <v>4.5</v>
      </c>
      <c r="DQ13" s="17">
        <v>2.2000000000000002</v>
      </c>
      <c r="DR13" s="17">
        <v>2.2000000000000002</v>
      </c>
      <c r="DS13" s="17">
        <v>1.4</v>
      </c>
      <c r="DT13" s="17">
        <v>0</v>
      </c>
      <c r="DU13" s="17">
        <v>2.8</v>
      </c>
      <c r="DV13" s="17">
        <v>12.4</v>
      </c>
      <c r="DW13" s="17">
        <v>2.4</v>
      </c>
      <c r="DX13" s="17"/>
      <c r="DY13" s="17">
        <v>19.7</v>
      </c>
      <c r="DZ13" s="17">
        <v>5.0999999999999996</v>
      </c>
      <c r="EA13" s="17">
        <v>10.4</v>
      </c>
      <c r="EB13" s="17">
        <v>14.7</v>
      </c>
      <c r="EC13" s="17">
        <v>18.600000000000001</v>
      </c>
      <c r="ED13" s="17">
        <v>19.2</v>
      </c>
      <c r="EE13" s="17">
        <v>20.100000000000001</v>
      </c>
      <c r="EF13" s="17">
        <v>0</v>
      </c>
      <c r="EG13" s="17">
        <v>91.1</v>
      </c>
      <c r="EH13" s="17">
        <v>81.7</v>
      </c>
      <c r="EI13" s="17">
        <v>15.3</v>
      </c>
      <c r="EJ13" s="17">
        <v>7.4</v>
      </c>
      <c r="EK13" s="17">
        <v>16.5</v>
      </c>
      <c r="EL13" s="17">
        <v>7.3</v>
      </c>
      <c r="EM13" s="17"/>
      <c r="EN13" s="17">
        <v>8</v>
      </c>
      <c r="EO13" s="17">
        <v>9.1</v>
      </c>
      <c r="EP13" s="17">
        <v>9.3000000000000007</v>
      </c>
      <c r="EQ13" s="17">
        <v>5.0999999999999996</v>
      </c>
      <c r="ER13" s="17">
        <v>0</v>
      </c>
      <c r="ES13" s="17">
        <v>0</v>
      </c>
      <c r="ET13" s="17">
        <v>0</v>
      </c>
      <c r="EU13" s="17">
        <v>0.6</v>
      </c>
      <c r="EV13" s="17">
        <v>126.3</v>
      </c>
      <c r="EW13" s="17">
        <v>142.6</v>
      </c>
      <c r="EX13" s="17">
        <v>0</v>
      </c>
      <c r="EY13" s="17">
        <v>0</v>
      </c>
      <c r="EZ13" s="17">
        <v>7</v>
      </c>
      <c r="FA13" s="17">
        <v>19.399999999999999</v>
      </c>
      <c r="FB13" s="17">
        <v>0</v>
      </c>
      <c r="FC13" s="17">
        <v>43.9</v>
      </c>
      <c r="FD13" s="17">
        <v>13.1</v>
      </c>
      <c r="FE13" s="17">
        <v>17.8</v>
      </c>
      <c r="FF13" s="17"/>
      <c r="FG13" s="17">
        <v>7.9</v>
      </c>
      <c r="FH13" s="17"/>
      <c r="FI13" s="17"/>
      <c r="FJ13" s="17">
        <v>6249.2231000000002</v>
      </c>
      <c r="FK13" s="15"/>
      <c r="FL13" s="17">
        <v>23.6</v>
      </c>
      <c r="FM13" s="17">
        <v>7.9640000000000004</v>
      </c>
      <c r="FN13" s="17"/>
      <c r="FO13" s="17">
        <v>12.4</v>
      </c>
      <c r="FP13" s="17">
        <v>27.267800000000001</v>
      </c>
      <c r="FQ13" s="17">
        <v>18.917649999999998</v>
      </c>
      <c r="FR13" s="17">
        <v>6.6</v>
      </c>
      <c r="FS13" s="17">
        <v>16</v>
      </c>
      <c r="FT13" s="17">
        <v>112.74945</v>
      </c>
    </row>
    <row r="14" spans="1:176" ht="24" customHeight="1" x14ac:dyDescent="0.3">
      <c r="A14" s="16" t="s">
        <v>64</v>
      </c>
      <c r="B14" s="16" t="s">
        <v>800</v>
      </c>
      <c r="C14" s="17">
        <v>50.3</v>
      </c>
      <c r="D14" s="17">
        <v>603.29999999999995</v>
      </c>
      <c r="E14" s="17">
        <v>202.2</v>
      </c>
      <c r="F14" s="17"/>
      <c r="G14" s="17"/>
      <c r="H14" s="17">
        <v>90.5</v>
      </c>
      <c r="I14" s="17">
        <v>109.2</v>
      </c>
      <c r="J14" s="17">
        <v>26.2</v>
      </c>
      <c r="K14" s="17"/>
      <c r="L14" s="17">
        <v>137.5</v>
      </c>
      <c r="M14" s="17">
        <v>137.5</v>
      </c>
      <c r="N14" s="17">
        <v>138.30000000000001</v>
      </c>
      <c r="O14" s="17">
        <v>231.3</v>
      </c>
      <c r="P14" s="17"/>
      <c r="Q14" s="17"/>
      <c r="R14" s="17">
        <v>410.5</v>
      </c>
      <c r="S14" s="17">
        <v>5</v>
      </c>
      <c r="T14" s="17"/>
      <c r="U14" s="17"/>
      <c r="V14" s="17"/>
      <c r="W14" s="17"/>
      <c r="X14" s="17">
        <v>160.69999999999999</v>
      </c>
      <c r="Y14" s="17">
        <v>7.2519999999999998</v>
      </c>
      <c r="Z14" s="17">
        <v>5.3419999999999996</v>
      </c>
      <c r="AA14" s="17"/>
      <c r="AB14" s="17">
        <v>6.1</v>
      </c>
      <c r="AC14" s="17">
        <v>8.1999999999999993</v>
      </c>
      <c r="AD14" s="17">
        <v>41.1</v>
      </c>
      <c r="AE14" s="17"/>
      <c r="AF14" s="17"/>
      <c r="AG14" s="17"/>
      <c r="AH14" s="17"/>
      <c r="AI14" s="17">
        <v>66.099999999999994</v>
      </c>
      <c r="AJ14" s="17">
        <v>111.9</v>
      </c>
      <c r="AK14" s="17"/>
      <c r="AL14" s="17"/>
      <c r="AM14" s="17"/>
      <c r="AN14" s="17">
        <v>6.5</v>
      </c>
      <c r="AO14" s="17">
        <v>456.6</v>
      </c>
      <c r="AP14" s="17">
        <v>78.3</v>
      </c>
      <c r="AQ14" s="17">
        <v>144.9</v>
      </c>
      <c r="AR14" s="17">
        <v>42.1</v>
      </c>
      <c r="AS14" s="17">
        <v>18.8</v>
      </c>
      <c r="AT14" s="17">
        <v>19.8</v>
      </c>
      <c r="AU14" s="17">
        <v>89.9</v>
      </c>
      <c r="AV14" s="17">
        <v>121.92561000000001</v>
      </c>
      <c r="AW14" s="17">
        <v>122.88581000000001</v>
      </c>
      <c r="AX14" s="17">
        <v>151.67567</v>
      </c>
      <c r="AY14" s="17">
        <v>108.7</v>
      </c>
      <c r="AZ14" s="17">
        <v>8</v>
      </c>
      <c r="BA14" s="17">
        <v>2.4</v>
      </c>
      <c r="BB14" s="17">
        <v>34.799999999999997</v>
      </c>
      <c r="BC14" s="17">
        <v>40.700000000000003</v>
      </c>
      <c r="BD14" s="17">
        <v>4</v>
      </c>
      <c r="BE14" s="17">
        <v>0</v>
      </c>
      <c r="BF14" s="17">
        <v>112.6</v>
      </c>
      <c r="BG14" s="17"/>
      <c r="BH14" s="17"/>
      <c r="BI14" s="17">
        <v>47.4</v>
      </c>
      <c r="BJ14" s="17"/>
      <c r="BK14" s="17"/>
      <c r="BL14" s="17">
        <v>0</v>
      </c>
      <c r="BM14" s="17"/>
      <c r="BN14" s="17"/>
      <c r="BO14" s="17"/>
      <c r="BP14" s="17">
        <v>86.8</v>
      </c>
      <c r="BQ14" s="17">
        <v>157.30000000000001</v>
      </c>
      <c r="BR14" s="17"/>
      <c r="BS14" s="17"/>
      <c r="BT14" s="17">
        <v>67.8</v>
      </c>
      <c r="BU14" s="17">
        <v>0</v>
      </c>
      <c r="BV14" s="17"/>
      <c r="BW14" s="17"/>
      <c r="BX14" s="17"/>
      <c r="BY14" s="17"/>
      <c r="BZ14" s="17"/>
      <c r="CA14" s="17"/>
      <c r="CB14" s="17">
        <v>0</v>
      </c>
      <c r="CC14" s="17">
        <v>2</v>
      </c>
      <c r="CD14" s="17">
        <v>22</v>
      </c>
      <c r="CE14" s="17">
        <v>101</v>
      </c>
      <c r="CF14" s="17">
        <v>62</v>
      </c>
      <c r="CG14" s="17">
        <v>73.8</v>
      </c>
      <c r="CH14" s="17">
        <v>29.9</v>
      </c>
      <c r="CI14" s="17"/>
      <c r="CJ14" s="17"/>
      <c r="CK14" s="17"/>
      <c r="CL14" s="17">
        <v>102.5</v>
      </c>
      <c r="CM14" s="17">
        <v>102.3</v>
      </c>
      <c r="CN14" s="17">
        <v>121.5</v>
      </c>
      <c r="CO14" s="17"/>
      <c r="CP14" s="17"/>
      <c r="CQ14" s="17"/>
      <c r="CR14" s="17"/>
      <c r="CS14" s="17"/>
      <c r="CT14" s="17">
        <v>0</v>
      </c>
      <c r="CU14" s="17"/>
      <c r="CV14" s="17">
        <v>0</v>
      </c>
      <c r="CW14" s="17">
        <v>123.9</v>
      </c>
      <c r="CX14" s="17">
        <v>0</v>
      </c>
      <c r="CY14" s="17">
        <v>11.1</v>
      </c>
      <c r="CZ14" s="17">
        <v>0</v>
      </c>
      <c r="DA14" s="17">
        <v>17.7</v>
      </c>
      <c r="DB14" s="17">
        <v>10.1</v>
      </c>
      <c r="DC14" s="17">
        <v>5.3</v>
      </c>
      <c r="DD14" s="17">
        <v>0.6</v>
      </c>
      <c r="DE14" s="17">
        <v>1.5</v>
      </c>
      <c r="DF14" s="17">
        <v>2.6</v>
      </c>
      <c r="DG14" s="17">
        <v>20.100000000000001</v>
      </c>
      <c r="DH14" s="17">
        <v>20</v>
      </c>
      <c r="DI14" s="17">
        <v>18.8</v>
      </c>
      <c r="DJ14" s="17">
        <v>3.4</v>
      </c>
      <c r="DK14" s="17">
        <v>18.399999999999999</v>
      </c>
      <c r="DL14" s="17">
        <v>0</v>
      </c>
      <c r="DM14" s="17">
        <v>0</v>
      </c>
      <c r="DN14" s="17">
        <v>32</v>
      </c>
      <c r="DO14" s="17">
        <v>88.2</v>
      </c>
      <c r="DP14" s="17">
        <v>4.5</v>
      </c>
      <c r="DQ14" s="17">
        <v>2.2000000000000002</v>
      </c>
      <c r="DR14" s="17">
        <v>2.2000000000000002</v>
      </c>
      <c r="DS14" s="17">
        <v>1.4</v>
      </c>
      <c r="DT14" s="17">
        <v>0</v>
      </c>
      <c r="DU14" s="17">
        <v>2.9</v>
      </c>
      <c r="DV14" s="17">
        <v>12.4</v>
      </c>
      <c r="DW14" s="17">
        <v>2.4</v>
      </c>
      <c r="DX14" s="17"/>
      <c r="DY14" s="17">
        <v>19.7</v>
      </c>
      <c r="DZ14" s="17">
        <v>5.0999999999999996</v>
      </c>
      <c r="EA14" s="17">
        <v>10.3</v>
      </c>
      <c r="EB14" s="17">
        <v>14.6</v>
      </c>
      <c r="EC14" s="17">
        <v>18.600000000000001</v>
      </c>
      <c r="ED14" s="17">
        <v>16.399999999999999</v>
      </c>
      <c r="EE14" s="17">
        <v>16.100000000000001</v>
      </c>
      <c r="EF14" s="17">
        <v>0</v>
      </c>
      <c r="EG14" s="17">
        <v>91.9</v>
      </c>
      <c r="EH14" s="17">
        <v>81.5</v>
      </c>
      <c r="EI14" s="17">
        <v>14.6</v>
      </c>
      <c r="EJ14" s="17">
        <v>7.6</v>
      </c>
      <c r="EK14" s="17">
        <v>16.5</v>
      </c>
      <c r="EL14" s="17">
        <v>7.2</v>
      </c>
      <c r="EM14" s="17"/>
      <c r="EN14" s="17">
        <v>8</v>
      </c>
      <c r="EO14" s="17">
        <v>9.1</v>
      </c>
      <c r="EP14" s="17">
        <v>9.3000000000000007</v>
      </c>
      <c r="EQ14" s="17">
        <v>8.3000000000000007</v>
      </c>
      <c r="ER14" s="17">
        <v>0</v>
      </c>
      <c r="ES14" s="17">
        <v>0</v>
      </c>
      <c r="ET14" s="17">
        <v>0</v>
      </c>
      <c r="EU14" s="17">
        <v>0.6</v>
      </c>
      <c r="EV14" s="17">
        <v>121.2</v>
      </c>
      <c r="EW14" s="17">
        <v>135.6</v>
      </c>
      <c r="EX14" s="17">
        <v>0</v>
      </c>
      <c r="EY14" s="17">
        <v>0</v>
      </c>
      <c r="EZ14" s="17">
        <v>7.1</v>
      </c>
      <c r="FA14" s="17">
        <v>19.399999999999999</v>
      </c>
      <c r="FB14" s="17">
        <v>0</v>
      </c>
      <c r="FC14" s="17">
        <v>43.8</v>
      </c>
      <c r="FD14" s="17">
        <v>13.3</v>
      </c>
      <c r="FE14" s="17">
        <v>17.600000000000001</v>
      </c>
      <c r="FF14" s="17"/>
      <c r="FG14" s="17">
        <v>7.2</v>
      </c>
      <c r="FH14" s="17"/>
      <c r="FI14" s="17"/>
      <c r="FJ14" s="17">
        <v>6211.68109</v>
      </c>
      <c r="FK14" s="15"/>
      <c r="FL14" s="17">
        <v>23.6</v>
      </c>
      <c r="FM14" s="17">
        <v>7.9649999999999999</v>
      </c>
      <c r="FN14" s="17"/>
      <c r="FO14" s="17">
        <v>12.4</v>
      </c>
      <c r="FP14" s="17">
        <v>27.313960000000002</v>
      </c>
      <c r="FQ14" s="17">
        <v>18.917570000000001</v>
      </c>
      <c r="FR14" s="17">
        <v>6.7</v>
      </c>
      <c r="FS14" s="17">
        <v>16.2</v>
      </c>
      <c r="FT14" s="17">
        <v>113.09653</v>
      </c>
    </row>
    <row r="15" spans="1:176" ht="24" customHeight="1" x14ac:dyDescent="0.3">
      <c r="A15" s="16" t="s">
        <v>64</v>
      </c>
      <c r="B15" s="16" t="s">
        <v>801</v>
      </c>
      <c r="C15" s="17">
        <v>59.6</v>
      </c>
      <c r="D15" s="17">
        <v>619</v>
      </c>
      <c r="E15" s="17">
        <v>204.5</v>
      </c>
      <c r="F15" s="17"/>
      <c r="G15" s="17"/>
      <c r="H15" s="17">
        <v>93.1</v>
      </c>
      <c r="I15" s="17">
        <v>118.8</v>
      </c>
      <c r="J15" s="17">
        <v>25.7</v>
      </c>
      <c r="K15" s="17"/>
      <c r="L15" s="17">
        <v>108.4</v>
      </c>
      <c r="M15" s="17">
        <v>107.3</v>
      </c>
      <c r="N15" s="17">
        <v>108.5</v>
      </c>
      <c r="O15" s="17">
        <v>208.7</v>
      </c>
      <c r="P15" s="17"/>
      <c r="Q15" s="17"/>
      <c r="R15" s="17">
        <v>349.4</v>
      </c>
      <c r="S15" s="17">
        <v>5.3</v>
      </c>
      <c r="T15" s="17"/>
      <c r="U15" s="17"/>
      <c r="V15" s="17"/>
      <c r="W15" s="17"/>
      <c r="X15" s="17">
        <v>172.9</v>
      </c>
      <c r="Y15" s="17">
        <v>8.5020000000000007</v>
      </c>
      <c r="Z15" s="17">
        <v>5.7080000000000002</v>
      </c>
      <c r="AA15" s="17"/>
      <c r="AB15" s="17">
        <v>6.1</v>
      </c>
      <c r="AC15" s="17">
        <v>8.1999999999999993</v>
      </c>
      <c r="AD15" s="17">
        <v>41.2</v>
      </c>
      <c r="AE15" s="17"/>
      <c r="AF15" s="17"/>
      <c r="AG15" s="17"/>
      <c r="AH15" s="17"/>
      <c r="AI15" s="17">
        <v>70.099999999999994</v>
      </c>
      <c r="AJ15" s="17">
        <v>111.6</v>
      </c>
      <c r="AK15" s="17"/>
      <c r="AL15" s="17"/>
      <c r="AM15" s="17"/>
      <c r="AN15" s="17">
        <v>6.5</v>
      </c>
      <c r="AO15" s="17">
        <v>467</v>
      </c>
      <c r="AP15" s="17">
        <v>78.099999999999994</v>
      </c>
      <c r="AQ15" s="17">
        <v>149.1</v>
      </c>
      <c r="AR15" s="17">
        <v>42.1</v>
      </c>
      <c r="AS15" s="17">
        <v>18.8</v>
      </c>
      <c r="AT15" s="17">
        <v>19.8</v>
      </c>
      <c r="AU15" s="17">
        <v>95.1</v>
      </c>
      <c r="AV15" s="17">
        <v>128.83090000000001</v>
      </c>
      <c r="AW15" s="17">
        <v>128.88912999999999</v>
      </c>
      <c r="AX15" s="17">
        <v>151.904</v>
      </c>
      <c r="AY15" s="17">
        <v>109.9</v>
      </c>
      <c r="AZ15" s="17">
        <v>8</v>
      </c>
      <c r="BA15" s="17">
        <v>2.4</v>
      </c>
      <c r="BB15" s="17">
        <v>35.6</v>
      </c>
      <c r="BC15" s="17">
        <v>41.9</v>
      </c>
      <c r="BD15" s="17">
        <v>4</v>
      </c>
      <c r="BE15" s="17">
        <v>0</v>
      </c>
      <c r="BF15" s="17">
        <v>59.7</v>
      </c>
      <c r="BG15" s="17"/>
      <c r="BH15" s="17"/>
      <c r="BI15" s="17">
        <v>48.3</v>
      </c>
      <c r="BJ15" s="17"/>
      <c r="BK15" s="17"/>
      <c r="BL15" s="17">
        <v>0</v>
      </c>
      <c r="BM15" s="17"/>
      <c r="BN15" s="17"/>
      <c r="BO15" s="17"/>
      <c r="BP15" s="17">
        <v>88.5</v>
      </c>
      <c r="BQ15" s="17">
        <v>156.69999999999999</v>
      </c>
      <c r="BR15" s="17"/>
      <c r="BS15" s="17"/>
      <c r="BT15" s="17">
        <v>68.599999999999994</v>
      </c>
      <c r="BU15" s="17">
        <v>0</v>
      </c>
      <c r="BV15" s="17"/>
      <c r="BW15" s="17"/>
      <c r="BX15" s="17"/>
      <c r="BY15" s="17"/>
      <c r="BZ15" s="17"/>
      <c r="CA15" s="17"/>
      <c r="CB15" s="17">
        <v>0</v>
      </c>
      <c r="CC15" s="17">
        <v>2</v>
      </c>
      <c r="CD15" s="17">
        <v>28.7</v>
      </c>
      <c r="CE15" s="17">
        <v>100.3</v>
      </c>
      <c r="CF15" s="17">
        <v>66</v>
      </c>
      <c r="CG15" s="17">
        <v>76</v>
      </c>
      <c r="CH15" s="17">
        <v>30.8</v>
      </c>
      <c r="CI15" s="17"/>
      <c r="CJ15" s="17"/>
      <c r="CK15" s="17"/>
      <c r="CL15" s="17">
        <v>101.9</v>
      </c>
      <c r="CM15" s="17">
        <v>101.7</v>
      </c>
      <c r="CN15" s="17">
        <v>120.6</v>
      </c>
      <c r="CO15" s="17"/>
      <c r="CP15" s="17"/>
      <c r="CQ15" s="17"/>
      <c r="CR15" s="17"/>
      <c r="CS15" s="17"/>
      <c r="CT15" s="17">
        <v>0</v>
      </c>
      <c r="CU15" s="17"/>
      <c r="CV15" s="17">
        <v>0</v>
      </c>
      <c r="CW15" s="17">
        <v>125</v>
      </c>
      <c r="CX15" s="17">
        <v>0</v>
      </c>
      <c r="CY15" s="17">
        <v>10.9</v>
      </c>
      <c r="CZ15" s="17">
        <v>0</v>
      </c>
      <c r="DA15" s="17">
        <v>17.600000000000001</v>
      </c>
      <c r="DB15" s="17">
        <v>9.9</v>
      </c>
      <c r="DC15" s="17">
        <v>5.4</v>
      </c>
      <c r="DD15" s="17">
        <v>0.6</v>
      </c>
      <c r="DE15" s="17">
        <v>1.5</v>
      </c>
      <c r="DF15" s="17">
        <v>2.6</v>
      </c>
      <c r="DG15" s="17">
        <v>21</v>
      </c>
      <c r="DH15" s="17">
        <v>20</v>
      </c>
      <c r="DI15" s="17">
        <v>17.5</v>
      </c>
      <c r="DJ15" s="17">
        <v>3.4</v>
      </c>
      <c r="DK15" s="17">
        <v>18.399999999999999</v>
      </c>
      <c r="DL15" s="17">
        <v>0</v>
      </c>
      <c r="DM15" s="17">
        <v>0</v>
      </c>
      <c r="DN15" s="17">
        <v>31.9</v>
      </c>
      <c r="DO15" s="17">
        <v>85.3</v>
      </c>
      <c r="DP15" s="17">
        <v>4.5</v>
      </c>
      <c r="DQ15" s="17">
        <v>2.2000000000000002</v>
      </c>
      <c r="DR15" s="17">
        <v>2.2000000000000002</v>
      </c>
      <c r="DS15" s="17">
        <v>1.4</v>
      </c>
      <c r="DT15" s="17">
        <v>0</v>
      </c>
      <c r="DU15" s="17">
        <v>2.9</v>
      </c>
      <c r="DV15" s="17">
        <v>12.4</v>
      </c>
      <c r="DW15" s="17">
        <v>2.4</v>
      </c>
      <c r="DX15" s="17"/>
      <c r="DY15" s="17">
        <v>19.7</v>
      </c>
      <c r="DZ15" s="17">
        <v>5.0999999999999996</v>
      </c>
      <c r="EA15" s="17">
        <v>11.4</v>
      </c>
      <c r="EB15" s="17">
        <v>14.9</v>
      </c>
      <c r="EC15" s="17">
        <v>18.600000000000001</v>
      </c>
      <c r="ED15" s="17">
        <v>16.600000000000001</v>
      </c>
      <c r="EE15" s="17">
        <v>10.5</v>
      </c>
      <c r="EF15" s="17">
        <v>0</v>
      </c>
      <c r="EG15" s="17">
        <v>90.7</v>
      </c>
      <c r="EH15" s="17">
        <v>78.2</v>
      </c>
      <c r="EI15" s="17">
        <v>15.3</v>
      </c>
      <c r="EJ15" s="17">
        <v>11.4</v>
      </c>
      <c r="EK15" s="17">
        <v>16.5</v>
      </c>
      <c r="EL15" s="17">
        <v>7.1</v>
      </c>
      <c r="EM15" s="17"/>
      <c r="EN15" s="17">
        <v>8</v>
      </c>
      <c r="EO15" s="17">
        <v>9.1</v>
      </c>
      <c r="EP15" s="17">
        <v>9.3000000000000007</v>
      </c>
      <c r="EQ15" s="17">
        <v>8.1</v>
      </c>
      <c r="ER15" s="17">
        <v>0</v>
      </c>
      <c r="ES15" s="17">
        <v>0</v>
      </c>
      <c r="ET15" s="17">
        <v>0</v>
      </c>
      <c r="EU15" s="17">
        <v>0.6</v>
      </c>
      <c r="EV15" s="17">
        <v>124.5</v>
      </c>
      <c r="EW15" s="17">
        <v>145.9</v>
      </c>
      <c r="EX15" s="17">
        <v>0</v>
      </c>
      <c r="EY15" s="17">
        <v>0</v>
      </c>
      <c r="EZ15" s="17">
        <v>7.1</v>
      </c>
      <c r="FA15" s="17">
        <v>19.399999999999999</v>
      </c>
      <c r="FB15" s="17">
        <v>0</v>
      </c>
      <c r="FC15" s="17">
        <v>43.5</v>
      </c>
      <c r="FD15" s="17">
        <v>13.2</v>
      </c>
      <c r="FE15" s="17">
        <v>16.600000000000001</v>
      </c>
      <c r="FF15" s="17"/>
      <c r="FG15" s="17">
        <v>8</v>
      </c>
      <c r="FH15" s="17"/>
      <c r="FI15" s="17"/>
      <c r="FJ15" s="17">
        <v>6098.6340300000002</v>
      </c>
      <c r="FK15" s="15"/>
      <c r="FL15" s="17">
        <v>23.6</v>
      </c>
      <c r="FM15" s="17">
        <v>7.9630000000000001</v>
      </c>
      <c r="FN15" s="17"/>
      <c r="FO15" s="17">
        <v>12.4</v>
      </c>
      <c r="FP15" s="17">
        <v>27.305630000000001</v>
      </c>
      <c r="FQ15" s="17">
        <v>18.917359999999999</v>
      </c>
      <c r="FR15" s="17">
        <v>6.5</v>
      </c>
      <c r="FS15" s="17">
        <v>16</v>
      </c>
      <c r="FT15" s="17">
        <v>112.68599</v>
      </c>
    </row>
    <row r="16" spans="1:176" ht="24" customHeight="1" x14ac:dyDescent="0.3">
      <c r="A16" s="16" t="s">
        <v>64</v>
      </c>
      <c r="B16" s="16" t="s">
        <v>802</v>
      </c>
      <c r="C16" s="17">
        <v>48.3</v>
      </c>
      <c r="D16" s="17">
        <v>601.6</v>
      </c>
      <c r="E16" s="17">
        <v>201.4</v>
      </c>
      <c r="F16" s="17"/>
      <c r="G16" s="17"/>
      <c r="H16" s="17">
        <v>90.1</v>
      </c>
      <c r="I16" s="17">
        <v>110.1</v>
      </c>
      <c r="J16" s="17">
        <v>25.4</v>
      </c>
      <c r="K16" s="17"/>
      <c r="L16" s="17">
        <v>157.30000000000001</v>
      </c>
      <c r="M16" s="17">
        <v>156.69999999999999</v>
      </c>
      <c r="N16" s="17">
        <v>156.9</v>
      </c>
      <c r="O16" s="17">
        <v>252.2</v>
      </c>
      <c r="P16" s="17"/>
      <c r="Q16" s="17"/>
      <c r="R16" s="17">
        <v>324.39999999999998</v>
      </c>
      <c r="S16" s="17">
        <v>4.9000000000000004</v>
      </c>
      <c r="T16" s="17"/>
      <c r="U16" s="17"/>
      <c r="V16" s="17"/>
      <c r="W16" s="17"/>
      <c r="X16" s="17">
        <v>161.6</v>
      </c>
      <c r="Y16" s="17">
        <v>6.923</v>
      </c>
      <c r="Z16" s="17">
        <v>5.26</v>
      </c>
      <c r="AA16" s="17"/>
      <c r="AB16" s="17">
        <v>6.2</v>
      </c>
      <c r="AC16" s="17">
        <v>8.1999999999999993</v>
      </c>
      <c r="AD16" s="17">
        <v>40.700000000000003</v>
      </c>
      <c r="AE16" s="17"/>
      <c r="AF16" s="17"/>
      <c r="AG16" s="17"/>
      <c r="AH16" s="17"/>
      <c r="AI16" s="17">
        <v>65.7</v>
      </c>
      <c r="AJ16" s="17">
        <v>79.3</v>
      </c>
      <c r="AK16" s="17"/>
      <c r="AL16" s="17"/>
      <c r="AM16" s="17"/>
      <c r="AN16" s="17">
        <v>6.5</v>
      </c>
      <c r="AO16" s="17">
        <v>454</v>
      </c>
      <c r="AP16" s="17">
        <v>75.599999999999994</v>
      </c>
      <c r="AQ16" s="17">
        <v>143.9</v>
      </c>
      <c r="AR16" s="17">
        <v>42.1</v>
      </c>
      <c r="AS16" s="17">
        <v>18.600000000000001</v>
      </c>
      <c r="AT16" s="17">
        <v>19.8</v>
      </c>
      <c r="AU16" s="17">
        <v>88.8</v>
      </c>
      <c r="AV16" s="17">
        <v>120.84652</v>
      </c>
      <c r="AW16" s="17">
        <v>122.39313</v>
      </c>
      <c r="AX16" s="17">
        <v>151.65731</v>
      </c>
      <c r="AY16" s="17">
        <v>108.5</v>
      </c>
      <c r="AZ16" s="17">
        <v>8</v>
      </c>
      <c r="BA16" s="17">
        <v>2.4</v>
      </c>
      <c r="BB16" s="17">
        <v>33.9</v>
      </c>
      <c r="BC16" s="17">
        <v>40.9</v>
      </c>
      <c r="BD16" s="17">
        <v>4</v>
      </c>
      <c r="BE16" s="17">
        <v>0</v>
      </c>
      <c r="BF16" s="17">
        <v>77.2</v>
      </c>
      <c r="BG16" s="17"/>
      <c r="BH16" s="17"/>
      <c r="BI16" s="17">
        <v>47.3</v>
      </c>
      <c r="BJ16" s="17"/>
      <c r="BK16" s="17"/>
      <c r="BL16" s="17">
        <v>0</v>
      </c>
      <c r="BM16" s="17"/>
      <c r="BN16" s="17"/>
      <c r="BO16" s="17"/>
      <c r="BP16" s="17">
        <v>86.6</v>
      </c>
      <c r="BQ16" s="17">
        <v>157.69999999999999</v>
      </c>
      <c r="BR16" s="17"/>
      <c r="BS16" s="17"/>
      <c r="BT16" s="17">
        <v>69.3</v>
      </c>
      <c r="BU16" s="17">
        <v>0</v>
      </c>
      <c r="BV16" s="17"/>
      <c r="BW16" s="17"/>
      <c r="BX16" s="17"/>
      <c r="BY16" s="17"/>
      <c r="BZ16" s="17"/>
      <c r="CA16" s="17"/>
      <c r="CB16" s="17">
        <v>0</v>
      </c>
      <c r="CC16" s="17">
        <v>2</v>
      </c>
      <c r="CD16" s="17">
        <v>19.7</v>
      </c>
      <c r="CE16" s="17">
        <v>119.1</v>
      </c>
      <c r="CF16" s="17">
        <v>61.9</v>
      </c>
      <c r="CG16" s="17">
        <v>73.900000000000006</v>
      </c>
      <c r="CH16" s="17">
        <v>29.7</v>
      </c>
      <c r="CI16" s="17"/>
      <c r="CJ16" s="17"/>
      <c r="CK16" s="17"/>
      <c r="CL16" s="17">
        <v>102.3</v>
      </c>
      <c r="CM16" s="17">
        <v>102.5</v>
      </c>
      <c r="CN16" s="17">
        <v>121.9</v>
      </c>
      <c r="CO16" s="17"/>
      <c r="CP16" s="17"/>
      <c r="CQ16" s="17"/>
      <c r="CR16" s="17"/>
      <c r="CS16" s="17"/>
      <c r="CT16" s="17">
        <v>0</v>
      </c>
      <c r="CU16" s="17"/>
      <c r="CV16" s="17">
        <v>0</v>
      </c>
      <c r="CW16" s="17">
        <v>124.7</v>
      </c>
      <c r="CX16" s="17">
        <v>0</v>
      </c>
      <c r="CY16" s="17">
        <v>11.9</v>
      </c>
      <c r="CZ16" s="17">
        <v>0</v>
      </c>
      <c r="DA16" s="17">
        <v>17.5</v>
      </c>
      <c r="DB16" s="17">
        <v>9.9</v>
      </c>
      <c r="DC16" s="17">
        <v>5.3</v>
      </c>
      <c r="DD16" s="17">
        <v>0.6</v>
      </c>
      <c r="DE16" s="17">
        <v>1.5</v>
      </c>
      <c r="DF16" s="17">
        <v>2.6</v>
      </c>
      <c r="DG16" s="17">
        <v>20</v>
      </c>
      <c r="DH16" s="17">
        <v>20</v>
      </c>
      <c r="DI16" s="17">
        <v>17.5</v>
      </c>
      <c r="DJ16" s="17">
        <v>3.4</v>
      </c>
      <c r="DK16" s="17">
        <v>18.399999999999999</v>
      </c>
      <c r="DL16" s="17">
        <v>0</v>
      </c>
      <c r="DM16" s="17">
        <v>0</v>
      </c>
      <c r="DN16" s="17">
        <v>31.8</v>
      </c>
      <c r="DO16" s="17">
        <v>86.1</v>
      </c>
      <c r="DP16" s="17">
        <v>4.5</v>
      </c>
      <c r="DQ16" s="17">
        <v>2.2000000000000002</v>
      </c>
      <c r="DR16" s="17">
        <v>2.2000000000000002</v>
      </c>
      <c r="DS16" s="17">
        <v>1.4</v>
      </c>
      <c r="DT16" s="17">
        <v>0</v>
      </c>
      <c r="DU16" s="17">
        <v>2.9</v>
      </c>
      <c r="DV16" s="17">
        <v>12.4</v>
      </c>
      <c r="DW16" s="17">
        <v>2.4</v>
      </c>
      <c r="DX16" s="17"/>
      <c r="DY16" s="17">
        <v>19.7</v>
      </c>
      <c r="DZ16" s="17">
        <v>5.4</v>
      </c>
      <c r="EA16" s="17">
        <v>9.9</v>
      </c>
      <c r="EB16" s="17">
        <v>13.1</v>
      </c>
      <c r="EC16" s="17">
        <v>18.600000000000001</v>
      </c>
      <c r="ED16" s="17">
        <v>19.399999999999999</v>
      </c>
      <c r="EE16" s="17">
        <v>11.7</v>
      </c>
      <c r="EF16" s="17">
        <v>0</v>
      </c>
      <c r="EG16" s="17">
        <v>90.9</v>
      </c>
      <c r="EH16" s="17">
        <v>82.1</v>
      </c>
      <c r="EI16" s="17">
        <v>15.3</v>
      </c>
      <c r="EJ16" s="17">
        <v>7.6</v>
      </c>
      <c r="EK16" s="17">
        <v>16.5</v>
      </c>
      <c r="EL16" s="17">
        <v>7</v>
      </c>
      <c r="EM16" s="17"/>
      <c r="EN16" s="17">
        <v>8</v>
      </c>
      <c r="EO16" s="17">
        <v>9.1</v>
      </c>
      <c r="EP16" s="17">
        <v>9.3000000000000007</v>
      </c>
      <c r="EQ16" s="17">
        <v>7.6</v>
      </c>
      <c r="ER16" s="17">
        <v>0</v>
      </c>
      <c r="ES16" s="17">
        <v>0</v>
      </c>
      <c r="ET16" s="17">
        <v>0</v>
      </c>
      <c r="EU16" s="17">
        <v>0.6</v>
      </c>
      <c r="EV16" s="17">
        <v>124</v>
      </c>
      <c r="EW16" s="17">
        <v>144</v>
      </c>
      <c r="EX16" s="17">
        <v>0</v>
      </c>
      <c r="EY16" s="17">
        <v>0</v>
      </c>
      <c r="EZ16" s="17">
        <v>7</v>
      </c>
      <c r="FA16" s="17">
        <v>19.399999999999999</v>
      </c>
      <c r="FB16" s="17">
        <v>0</v>
      </c>
      <c r="FC16" s="17">
        <v>43.4</v>
      </c>
      <c r="FD16" s="17">
        <v>13</v>
      </c>
      <c r="FE16" s="17">
        <v>16.7</v>
      </c>
      <c r="FF16" s="17"/>
      <c r="FG16" s="17">
        <v>8.1999999999999993</v>
      </c>
      <c r="FH16" s="17"/>
      <c r="FI16" s="17"/>
      <c r="FJ16" s="17">
        <v>6142.8799600000002</v>
      </c>
      <c r="FK16" s="15"/>
      <c r="FL16" s="17">
        <v>23.6</v>
      </c>
      <c r="FM16" s="17">
        <v>7.9630000000000001</v>
      </c>
      <c r="FN16" s="17"/>
      <c r="FO16" s="17">
        <v>12.4</v>
      </c>
      <c r="FP16" s="17">
        <v>27.215150000000001</v>
      </c>
      <c r="FQ16" s="17">
        <v>18.915939999999999</v>
      </c>
      <c r="FR16" s="17">
        <v>6.7</v>
      </c>
      <c r="FS16" s="17">
        <v>16.100000000000001</v>
      </c>
      <c r="FT16" s="17">
        <v>112.89409000000001</v>
      </c>
    </row>
    <row r="17" spans="1:176" ht="24" customHeight="1" x14ac:dyDescent="0.3">
      <c r="A17" s="16" t="s">
        <v>64</v>
      </c>
      <c r="B17" s="16" t="s">
        <v>803</v>
      </c>
      <c r="C17" s="17">
        <v>51.3</v>
      </c>
      <c r="D17" s="17">
        <v>604.9</v>
      </c>
      <c r="E17" s="17">
        <v>202.6</v>
      </c>
      <c r="F17" s="17"/>
      <c r="G17" s="17"/>
      <c r="H17" s="17">
        <v>90</v>
      </c>
      <c r="I17" s="17">
        <v>113.1</v>
      </c>
      <c r="J17" s="17">
        <v>26.2</v>
      </c>
      <c r="K17" s="17"/>
      <c r="L17" s="17">
        <v>129.6</v>
      </c>
      <c r="M17" s="17">
        <v>129.1</v>
      </c>
      <c r="N17" s="17">
        <v>129.19999999999999</v>
      </c>
      <c r="O17" s="17">
        <v>230</v>
      </c>
      <c r="P17" s="17"/>
      <c r="Q17" s="17"/>
      <c r="R17" s="17">
        <v>346.1</v>
      </c>
      <c r="S17" s="17">
        <v>5</v>
      </c>
      <c r="T17" s="17"/>
      <c r="U17" s="17"/>
      <c r="V17" s="17"/>
      <c r="W17" s="17"/>
      <c r="X17" s="17">
        <v>164.7</v>
      </c>
      <c r="Y17" s="17">
        <v>7.423</v>
      </c>
      <c r="Z17" s="17">
        <v>5.67</v>
      </c>
      <c r="AA17" s="17"/>
      <c r="AB17" s="17">
        <v>6.1</v>
      </c>
      <c r="AC17" s="17">
        <v>8.1999999999999993</v>
      </c>
      <c r="AD17" s="17">
        <v>43.2</v>
      </c>
      <c r="AE17" s="17"/>
      <c r="AF17" s="17"/>
      <c r="AG17" s="17"/>
      <c r="AH17" s="17"/>
      <c r="AI17" s="17">
        <v>72.5</v>
      </c>
      <c r="AJ17" s="17">
        <v>95</v>
      </c>
      <c r="AK17" s="17"/>
      <c r="AL17" s="17"/>
      <c r="AM17" s="17"/>
      <c r="AN17" s="17">
        <v>6.5</v>
      </c>
      <c r="AO17" s="17">
        <v>456.2</v>
      </c>
      <c r="AP17" s="17">
        <v>75.099999999999994</v>
      </c>
      <c r="AQ17" s="17">
        <v>144.69999999999999</v>
      </c>
      <c r="AR17" s="17">
        <v>42.1</v>
      </c>
      <c r="AS17" s="17">
        <v>18.7</v>
      </c>
      <c r="AT17" s="17">
        <v>19.8</v>
      </c>
      <c r="AU17" s="17">
        <v>89.4</v>
      </c>
      <c r="AV17" s="17">
        <v>122.98447</v>
      </c>
      <c r="AW17" s="17">
        <v>123.08427</v>
      </c>
      <c r="AX17" s="17">
        <v>151.73840999999999</v>
      </c>
      <c r="AY17" s="17">
        <v>108.5</v>
      </c>
      <c r="AZ17" s="17">
        <v>8</v>
      </c>
      <c r="BA17" s="17">
        <v>2.4</v>
      </c>
      <c r="BB17" s="17">
        <v>34.6</v>
      </c>
      <c r="BC17" s="17">
        <v>41.4</v>
      </c>
      <c r="BD17" s="17">
        <v>4</v>
      </c>
      <c r="BE17" s="17">
        <v>0</v>
      </c>
      <c r="BF17" s="17">
        <v>141.1</v>
      </c>
      <c r="BG17" s="17"/>
      <c r="BH17" s="17"/>
      <c r="BI17" s="17">
        <v>47.7</v>
      </c>
      <c r="BJ17" s="17"/>
      <c r="BK17" s="17"/>
      <c r="BL17" s="17">
        <v>0</v>
      </c>
      <c r="BM17" s="17"/>
      <c r="BN17" s="17"/>
      <c r="BO17" s="17"/>
      <c r="BP17" s="17">
        <v>86.9</v>
      </c>
      <c r="BQ17" s="17">
        <v>158.1</v>
      </c>
      <c r="BR17" s="17"/>
      <c r="BS17" s="17"/>
      <c r="BT17" s="17">
        <v>69</v>
      </c>
      <c r="BU17" s="17">
        <v>0</v>
      </c>
      <c r="BV17" s="17"/>
      <c r="BW17" s="17"/>
      <c r="BX17" s="17"/>
      <c r="BY17" s="17"/>
      <c r="BZ17" s="17"/>
      <c r="CA17" s="17"/>
      <c r="CB17" s="17">
        <v>0</v>
      </c>
      <c r="CC17" s="17">
        <v>2</v>
      </c>
      <c r="CD17" s="17">
        <v>43.8</v>
      </c>
      <c r="CE17" s="17">
        <v>112.7</v>
      </c>
      <c r="CF17" s="17">
        <v>62.3</v>
      </c>
      <c r="CG17" s="17">
        <v>73.900000000000006</v>
      </c>
      <c r="CH17" s="17">
        <v>30.1</v>
      </c>
      <c r="CI17" s="17"/>
      <c r="CJ17" s="17"/>
      <c r="CK17" s="17"/>
      <c r="CL17" s="17">
        <v>103</v>
      </c>
      <c r="CM17" s="17">
        <v>103</v>
      </c>
      <c r="CN17" s="17">
        <v>122</v>
      </c>
      <c r="CO17" s="17"/>
      <c r="CP17" s="17"/>
      <c r="CQ17" s="17"/>
      <c r="CR17" s="17"/>
      <c r="CS17" s="17"/>
      <c r="CT17" s="17">
        <v>0</v>
      </c>
      <c r="CU17" s="17"/>
      <c r="CV17" s="17">
        <v>0</v>
      </c>
      <c r="CW17" s="17">
        <v>123.8</v>
      </c>
      <c r="CX17" s="17">
        <v>0</v>
      </c>
      <c r="CY17" s="17">
        <v>10.7</v>
      </c>
      <c r="CZ17" s="17">
        <v>0</v>
      </c>
      <c r="DA17" s="17">
        <v>17.5</v>
      </c>
      <c r="DB17" s="17">
        <v>9.8000000000000007</v>
      </c>
      <c r="DC17" s="17">
        <v>5.2</v>
      </c>
      <c r="DD17" s="17">
        <v>0.6</v>
      </c>
      <c r="DE17" s="17">
        <v>1.5</v>
      </c>
      <c r="DF17" s="17">
        <v>2.6</v>
      </c>
      <c r="DG17" s="17">
        <v>20.3</v>
      </c>
      <c r="DH17" s="17">
        <v>20</v>
      </c>
      <c r="DI17" s="17">
        <v>17.5</v>
      </c>
      <c r="DJ17" s="17">
        <v>3.4</v>
      </c>
      <c r="DK17" s="17">
        <v>18.399999999999999</v>
      </c>
      <c r="DL17" s="17">
        <v>0</v>
      </c>
      <c r="DM17" s="17">
        <v>0</v>
      </c>
      <c r="DN17" s="17">
        <v>31.6</v>
      </c>
      <c r="DO17" s="17">
        <v>85.2</v>
      </c>
      <c r="DP17" s="17">
        <v>4.5</v>
      </c>
      <c r="DQ17" s="17">
        <v>2.2000000000000002</v>
      </c>
      <c r="DR17" s="17">
        <v>2.2000000000000002</v>
      </c>
      <c r="DS17" s="17">
        <v>1.4</v>
      </c>
      <c r="DT17" s="17">
        <v>0</v>
      </c>
      <c r="DU17" s="17">
        <v>3</v>
      </c>
      <c r="DV17" s="17">
        <v>12.3</v>
      </c>
      <c r="DW17" s="17">
        <v>2.2999999999999998</v>
      </c>
      <c r="DX17" s="17"/>
      <c r="DY17" s="17">
        <v>19.7</v>
      </c>
      <c r="DZ17" s="17">
        <v>5.5</v>
      </c>
      <c r="EA17" s="17">
        <v>10.5</v>
      </c>
      <c r="EB17" s="17">
        <v>13.2</v>
      </c>
      <c r="EC17" s="17">
        <v>18.600000000000001</v>
      </c>
      <c r="ED17" s="17">
        <v>23.8</v>
      </c>
      <c r="EE17" s="17">
        <v>8.9</v>
      </c>
      <c r="EF17" s="17">
        <v>0</v>
      </c>
      <c r="EG17" s="17">
        <v>91.1</v>
      </c>
      <c r="EH17" s="17">
        <v>82.1</v>
      </c>
      <c r="EI17" s="17">
        <v>15.3</v>
      </c>
      <c r="EJ17" s="17">
        <v>7.6</v>
      </c>
      <c r="EK17" s="17">
        <v>16.5</v>
      </c>
      <c r="EL17" s="17">
        <v>6.8</v>
      </c>
      <c r="EM17" s="17"/>
      <c r="EN17" s="17">
        <v>8</v>
      </c>
      <c r="EO17" s="17">
        <v>9.1</v>
      </c>
      <c r="EP17" s="17">
        <v>9.3000000000000007</v>
      </c>
      <c r="EQ17" s="17">
        <v>9.4</v>
      </c>
      <c r="ER17" s="17">
        <v>0</v>
      </c>
      <c r="ES17" s="17">
        <v>0</v>
      </c>
      <c r="ET17" s="17">
        <v>0</v>
      </c>
      <c r="EU17" s="17">
        <v>0.6</v>
      </c>
      <c r="EV17" s="17">
        <v>124</v>
      </c>
      <c r="EW17" s="17">
        <v>141.30000000000001</v>
      </c>
      <c r="EX17" s="17">
        <v>0</v>
      </c>
      <c r="EY17" s="17">
        <v>0</v>
      </c>
      <c r="EZ17" s="17">
        <v>7</v>
      </c>
      <c r="FA17" s="17">
        <v>19.3</v>
      </c>
      <c r="FB17" s="17">
        <v>0</v>
      </c>
      <c r="FC17" s="17">
        <v>43.4</v>
      </c>
      <c r="FD17" s="17">
        <v>12.9</v>
      </c>
      <c r="FE17" s="17">
        <v>16.7</v>
      </c>
      <c r="FF17" s="17"/>
      <c r="FG17" s="17">
        <v>7.8</v>
      </c>
      <c r="FH17" s="17"/>
      <c r="FI17" s="17"/>
      <c r="FJ17" s="17">
        <v>6189.1001500000002</v>
      </c>
      <c r="FK17" s="15"/>
      <c r="FL17" s="17">
        <v>23.6</v>
      </c>
      <c r="FM17" s="17">
        <v>7.9630000000000001</v>
      </c>
      <c r="FN17" s="17"/>
      <c r="FO17" s="17">
        <v>12.4</v>
      </c>
      <c r="FP17" s="17">
        <v>27.234210000000001</v>
      </c>
      <c r="FQ17" s="17">
        <v>18.914950000000001</v>
      </c>
      <c r="FR17" s="17">
        <v>6.6</v>
      </c>
      <c r="FS17" s="17">
        <v>0</v>
      </c>
      <c r="FT17" s="17">
        <v>96.712159999999997</v>
      </c>
    </row>
    <row r="18" spans="1:176" ht="24" customHeight="1" x14ac:dyDescent="0.3">
      <c r="A18" s="18" t="s">
        <v>64</v>
      </c>
      <c r="B18" s="18" t="s">
        <v>804</v>
      </c>
      <c r="C18" s="19">
        <v>48.4</v>
      </c>
      <c r="D18" s="19">
        <v>601.79999999999995</v>
      </c>
      <c r="E18" s="19">
        <v>201.4</v>
      </c>
      <c r="F18" s="19"/>
      <c r="G18" s="19"/>
      <c r="H18" s="19">
        <v>90</v>
      </c>
      <c r="I18" s="19">
        <v>111.9</v>
      </c>
      <c r="J18" s="19">
        <v>26.3</v>
      </c>
      <c r="K18" s="19"/>
      <c r="L18" s="19">
        <v>144.1</v>
      </c>
      <c r="M18" s="19">
        <v>144.9</v>
      </c>
      <c r="N18" s="19">
        <v>145.1</v>
      </c>
      <c r="O18" s="19">
        <v>236.3</v>
      </c>
      <c r="P18" s="19"/>
      <c r="Q18" s="19"/>
      <c r="R18" s="19">
        <v>326.10000000000002</v>
      </c>
      <c r="S18" s="19">
        <v>5</v>
      </c>
      <c r="T18" s="19"/>
      <c r="U18" s="19"/>
      <c r="V18" s="19"/>
      <c r="W18" s="19"/>
      <c r="X18" s="19">
        <v>162.5</v>
      </c>
      <c r="Y18" s="19">
        <v>7.1289999999999996</v>
      </c>
      <c r="Z18" s="19">
        <v>5.4370000000000003</v>
      </c>
      <c r="AA18" s="19"/>
      <c r="AB18" s="19">
        <v>6.1</v>
      </c>
      <c r="AC18" s="19">
        <v>7.7</v>
      </c>
      <c r="AD18" s="19">
        <v>40.5</v>
      </c>
      <c r="AE18" s="19"/>
      <c r="AF18" s="19"/>
      <c r="AG18" s="19"/>
      <c r="AH18" s="19"/>
      <c r="AI18" s="19">
        <v>71.900000000000006</v>
      </c>
      <c r="AJ18" s="19">
        <v>92.9</v>
      </c>
      <c r="AK18" s="19"/>
      <c r="AL18" s="19"/>
      <c r="AM18" s="19"/>
      <c r="AN18" s="19">
        <v>6.5</v>
      </c>
      <c r="AO18" s="19">
        <v>456.1</v>
      </c>
      <c r="AP18" s="19">
        <v>75.3</v>
      </c>
      <c r="AQ18" s="19">
        <v>144.5</v>
      </c>
      <c r="AR18" s="19">
        <v>42.1</v>
      </c>
      <c r="AS18" s="19">
        <v>18.8</v>
      </c>
      <c r="AT18" s="19">
        <v>19.8</v>
      </c>
      <c r="AU18" s="19">
        <v>85.2</v>
      </c>
      <c r="AV18" s="19">
        <v>120.27970000000001</v>
      </c>
      <c r="AW18" s="19">
        <v>120.90848</v>
      </c>
      <c r="AX18" s="19">
        <v>151.71913000000001</v>
      </c>
      <c r="AY18" s="19">
        <v>108.1</v>
      </c>
      <c r="AZ18" s="19">
        <v>8</v>
      </c>
      <c r="BA18" s="19">
        <v>2.4</v>
      </c>
      <c r="BB18" s="19">
        <v>34.200000000000003</v>
      </c>
      <c r="BC18" s="19">
        <v>41</v>
      </c>
      <c r="BD18" s="19">
        <v>4</v>
      </c>
      <c r="BE18" s="19">
        <v>0</v>
      </c>
      <c r="BF18" s="19">
        <v>115.6</v>
      </c>
      <c r="BG18" s="19"/>
      <c r="BH18" s="19"/>
      <c r="BI18" s="19">
        <v>47.2</v>
      </c>
      <c r="BJ18" s="19"/>
      <c r="BK18" s="19"/>
      <c r="BL18" s="19">
        <v>0</v>
      </c>
      <c r="BM18" s="19"/>
      <c r="BN18" s="19"/>
      <c r="BO18" s="19"/>
      <c r="BP18" s="19">
        <v>86.5</v>
      </c>
      <c r="BQ18" s="19">
        <v>158.30000000000001</v>
      </c>
      <c r="BR18" s="19"/>
      <c r="BS18" s="19"/>
      <c r="BT18" s="19">
        <v>69</v>
      </c>
      <c r="BU18" s="19">
        <v>0</v>
      </c>
      <c r="BV18" s="19"/>
      <c r="BW18" s="19"/>
      <c r="BX18" s="19"/>
      <c r="BY18" s="19"/>
      <c r="BZ18" s="19"/>
      <c r="CA18" s="19"/>
      <c r="CB18" s="19">
        <v>0</v>
      </c>
      <c r="CC18" s="19">
        <v>2</v>
      </c>
      <c r="CD18" s="19">
        <v>19.399999999999999</v>
      </c>
      <c r="CE18" s="19">
        <v>104.1</v>
      </c>
      <c r="CF18" s="19">
        <v>62.6</v>
      </c>
      <c r="CG18" s="19">
        <v>73.900000000000006</v>
      </c>
      <c r="CH18" s="19">
        <v>29.8</v>
      </c>
      <c r="CI18" s="19"/>
      <c r="CJ18" s="19"/>
      <c r="CK18" s="19"/>
      <c r="CL18" s="19">
        <v>103.4</v>
      </c>
      <c r="CM18" s="19">
        <v>103.1</v>
      </c>
      <c r="CN18" s="19">
        <v>122.2</v>
      </c>
      <c r="CO18" s="19"/>
      <c r="CP18" s="19"/>
      <c r="CQ18" s="19"/>
      <c r="CR18" s="19"/>
      <c r="CS18" s="19"/>
      <c r="CT18" s="19">
        <v>0</v>
      </c>
      <c r="CU18" s="19"/>
      <c r="CV18" s="19">
        <v>0</v>
      </c>
      <c r="CW18" s="19">
        <v>124.8</v>
      </c>
      <c r="CX18" s="19">
        <v>0</v>
      </c>
      <c r="CY18" s="19">
        <v>11.7</v>
      </c>
      <c r="CZ18" s="19">
        <v>0</v>
      </c>
      <c r="DA18" s="19">
        <v>17.5</v>
      </c>
      <c r="DB18" s="19">
        <v>10</v>
      </c>
      <c r="DC18" s="19">
        <v>5.4</v>
      </c>
      <c r="DD18" s="19">
        <v>0.6</v>
      </c>
      <c r="DE18" s="19">
        <v>1.5</v>
      </c>
      <c r="DF18" s="19">
        <v>2.6</v>
      </c>
      <c r="DG18" s="19">
        <v>20</v>
      </c>
      <c r="DH18" s="19">
        <v>20</v>
      </c>
      <c r="DI18" s="19">
        <v>16.399999999999999</v>
      </c>
      <c r="DJ18" s="19">
        <v>3.4</v>
      </c>
      <c r="DK18" s="19">
        <v>18.399999999999999</v>
      </c>
      <c r="DL18" s="19">
        <v>0</v>
      </c>
      <c r="DM18" s="19">
        <v>0</v>
      </c>
      <c r="DN18" s="19">
        <v>31.9</v>
      </c>
      <c r="DO18" s="19">
        <v>88.7</v>
      </c>
      <c r="DP18" s="19">
        <v>4.5</v>
      </c>
      <c r="DQ18" s="19">
        <v>2.2000000000000002</v>
      </c>
      <c r="DR18" s="19">
        <v>2.2000000000000002</v>
      </c>
      <c r="DS18" s="19">
        <v>1.4</v>
      </c>
      <c r="DT18" s="19">
        <v>0</v>
      </c>
      <c r="DU18" s="19">
        <v>2.9</v>
      </c>
      <c r="DV18" s="19">
        <v>12.4</v>
      </c>
      <c r="DW18" s="19">
        <v>2.2000000000000002</v>
      </c>
      <c r="DX18" s="19"/>
      <c r="DY18" s="19">
        <v>19.7</v>
      </c>
      <c r="DZ18" s="19">
        <v>5.5</v>
      </c>
      <c r="EA18" s="19">
        <v>10.4</v>
      </c>
      <c r="EB18" s="19">
        <v>13.7</v>
      </c>
      <c r="EC18" s="19">
        <v>18.600000000000001</v>
      </c>
      <c r="ED18" s="19">
        <v>26.8</v>
      </c>
      <c r="EE18" s="19">
        <v>10.3</v>
      </c>
      <c r="EF18" s="19">
        <v>0</v>
      </c>
      <c r="EG18" s="19">
        <v>90.7</v>
      </c>
      <c r="EH18" s="19">
        <v>82.4</v>
      </c>
      <c r="EI18" s="19">
        <v>15.2</v>
      </c>
      <c r="EJ18" s="19">
        <v>7.5</v>
      </c>
      <c r="EK18" s="19">
        <v>16.399999999999999</v>
      </c>
      <c r="EL18" s="19">
        <v>6.8</v>
      </c>
      <c r="EM18" s="19"/>
      <c r="EN18" s="19">
        <v>8</v>
      </c>
      <c r="EO18" s="19">
        <v>8.4</v>
      </c>
      <c r="EP18" s="19">
        <v>8.6</v>
      </c>
      <c r="EQ18" s="19">
        <v>8.4</v>
      </c>
      <c r="ER18" s="19">
        <v>0</v>
      </c>
      <c r="ES18" s="19">
        <v>0</v>
      </c>
      <c r="ET18" s="19">
        <v>0</v>
      </c>
      <c r="EU18" s="19">
        <v>0.6</v>
      </c>
      <c r="EV18" s="19">
        <v>125.6</v>
      </c>
      <c r="EW18" s="19">
        <v>150.19999999999999</v>
      </c>
      <c r="EX18" s="19">
        <v>0</v>
      </c>
      <c r="EY18" s="19">
        <v>0</v>
      </c>
      <c r="EZ18" s="19">
        <v>7</v>
      </c>
      <c r="FA18" s="19">
        <v>19.399999999999999</v>
      </c>
      <c r="FB18" s="19">
        <v>1.2</v>
      </c>
      <c r="FC18" s="19">
        <v>43.5</v>
      </c>
      <c r="FD18" s="19">
        <v>13</v>
      </c>
      <c r="FE18" s="19">
        <v>17.3</v>
      </c>
      <c r="FF18" s="19"/>
      <c r="FG18" s="19">
        <v>8.1999999999999993</v>
      </c>
      <c r="FH18" s="19"/>
      <c r="FI18" s="19"/>
      <c r="FJ18" s="19">
        <v>6155.5733099999998</v>
      </c>
      <c r="FK18" s="15"/>
      <c r="FL18" s="19">
        <v>23.6</v>
      </c>
      <c r="FM18" s="19">
        <v>7.9630000000000001</v>
      </c>
      <c r="FN18" s="19"/>
      <c r="FO18" s="19">
        <v>12.4</v>
      </c>
      <c r="FP18" s="19">
        <v>27.19511</v>
      </c>
      <c r="FQ18" s="19">
        <v>18.914290000000001</v>
      </c>
      <c r="FR18" s="19">
        <v>6.6</v>
      </c>
      <c r="FS18" s="19">
        <v>16.100000000000001</v>
      </c>
      <c r="FT18" s="19">
        <v>112.7724</v>
      </c>
    </row>
    <row r="19" spans="1:176" ht="24" customHeight="1" x14ac:dyDescent="0.3">
      <c r="A19" s="13" t="s">
        <v>64</v>
      </c>
      <c r="B19" s="13" t="s">
        <v>805</v>
      </c>
      <c r="C19" s="14">
        <v>55.1</v>
      </c>
      <c r="D19" s="14">
        <v>604.4</v>
      </c>
      <c r="E19" s="14">
        <v>203.4</v>
      </c>
      <c r="F19" s="14"/>
      <c r="G19" s="14"/>
      <c r="H19" s="14">
        <v>91.4</v>
      </c>
      <c r="I19" s="14">
        <v>114.8</v>
      </c>
      <c r="J19" s="14">
        <v>26.5</v>
      </c>
      <c r="K19" s="14"/>
      <c r="L19" s="14">
        <v>144.1</v>
      </c>
      <c r="M19" s="14">
        <v>144.9</v>
      </c>
      <c r="N19" s="14">
        <v>144.69999999999999</v>
      </c>
      <c r="O19" s="14">
        <v>245.8</v>
      </c>
      <c r="P19" s="14"/>
      <c r="Q19" s="14"/>
      <c r="R19" s="14">
        <v>318.2</v>
      </c>
      <c r="S19" s="14">
        <v>5</v>
      </c>
      <c r="T19" s="14"/>
      <c r="U19" s="14"/>
      <c r="V19" s="14"/>
      <c r="W19" s="14"/>
      <c r="X19" s="14">
        <v>164.7</v>
      </c>
      <c r="Y19" s="14">
        <v>7.6150000000000002</v>
      </c>
      <c r="Z19" s="14">
        <v>5.2729999999999997</v>
      </c>
      <c r="AA19" s="14"/>
      <c r="AB19" s="14">
        <v>6.1</v>
      </c>
      <c r="AC19" s="14">
        <v>7.7</v>
      </c>
      <c r="AD19" s="14">
        <v>43.1</v>
      </c>
      <c r="AE19" s="14"/>
      <c r="AF19" s="14"/>
      <c r="AG19" s="14"/>
      <c r="AH19" s="14"/>
      <c r="AI19" s="14">
        <v>73.8</v>
      </c>
      <c r="AJ19" s="14">
        <v>41.9</v>
      </c>
      <c r="AK19" s="14"/>
      <c r="AL19" s="14"/>
      <c r="AM19" s="14"/>
      <c r="AN19" s="14">
        <v>6.5</v>
      </c>
      <c r="AO19" s="14">
        <v>460.7</v>
      </c>
      <c r="AP19" s="14">
        <v>75.3</v>
      </c>
      <c r="AQ19" s="14">
        <v>146.5</v>
      </c>
      <c r="AR19" s="14">
        <v>42.1</v>
      </c>
      <c r="AS19" s="14">
        <v>18.8</v>
      </c>
      <c r="AT19" s="14">
        <v>19.8</v>
      </c>
      <c r="AU19" s="14">
        <v>86.3</v>
      </c>
      <c r="AV19" s="14">
        <v>124.28955999999999</v>
      </c>
      <c r="AW19" s="14">
        <v>124.26255</v>
      </c>
      <c r="AX19" s="14">
        <v>150.91725</v>
      </c>
      <c r="AY19" s="14">
        <v>109.1</v>
      </c>
      <c r="AZ19" s="14">
        <v>8</v>
      </c>
      <c r="BA19" s="14">
        <v>2.4</v>
      </c>
      <c r="BB19" s="14">
        <v>27.6</v>
      </c>
      <c r="BC19" s="14">
        <v>42.7</v>
      </c>
      <c r="BD19" s="14">
        <v>4</v>
      </c>
      <c r="BE19" s="14">
        <v>0</v>
      </c>
      <c r="BF19" s="14">
        <v>114</v>
      </c>
      <c r="BG19" s="14"/>
      <c r="BH19" s="14"/>
      <c r="BI19" s="14">
        <v>47.9</v>
      </c>
      <c r="BJ19" s="14"/>
      <c r="BK19" s="14"/>
      <c r="BL19" s="14">
        <v>0</v>
      </c>
      <c r="BM19" s="14"/>
      <c r="BN19" s="14"/>
      <c r="BO19" s="14"/>
      <c r="BP19" s="14">
        <v>87.5</v>
      </c>
      <c r="BQ19" s="14">
        <v>157.1</v>
      </c>
      <c r="BR19" s="14"/>
      <c r="BS19" s="14"/>
      <c r="BT19" s="14">
        <v>68.900000000000006</v>
      </c>
      <c r="BU19" s="14">
        <v>0</v>
      </c>
      <c r="BV19" s="14"/>
      <c r="BW19" s="14"/>
      <c r="BX19" s="14"/>
      <c r="BY19" s="14"/>
      <c r="BZ19" s="14"/>
      <c r="CA19" s="14"/>
      <c r="CB19" s="14">
        <v>0</v>
      </c>
      <c r="CC19" s="14">
        <v>2</v>
      </c>
      <c r="CD19" s="14">
        <v>21</v>
      </c>
      <c r="CE19" s="14">
        <v>103.4</v>
      </c>
      <c r="CF19" s="14">
        <v>64</v>
      </c>
      <c r="CG19" s="14">
        <v>74.2</v>
      </c>
      <c r="CH19" s="14">
        <v>30.5</v>
      </c>
      <c r="CI19" s="14"/>
      <c r="CJ19" s="14"/>
      <c r="CK19" s="14"/>
      <c r="CL19" s="14">
        <v>102.5</v>
      </c>
      <c r="CM19" s="14">
        <v>102</v>
      </c>
      <c r="CN19" s="14">
        <v>121.1</v>
      </c>
      <c r="CO19" s="14"/>
      <c r="CP19" s="14"/>
      <c r="CQ19" s="14"/>
      <c r="CR19" s="14"/>
      <c r="CS19" s="14"/>
      <c r="CT19" s="14">
        <v>0</v>
      </c>
      <c r="CU19" s="14"/>
      <c r="CV19" s="14">
        <v>0</v>
      </c>
      <c r="CW19" s="14">
        <v>125.4</v>
      </c>
      <c r="CX19" s="14">
        <v>0</v>
      </c>
      <c r="CY19" s="14">
        <v>10.9</v>
      </c>
      <c r="CZ19" s="14">
        <v>0</v>
      </c>
      <c r="DA19" s="14">
        <v>17.600000000000001</v>
      </c>
      <c r="DB19" s="14">
        <v>9.9</v>
      </c>
      <c r="DC19" s="14">
        <v>5.2</v>
      </c>
      <c r="DD19" s="14">
        <v>0.6</v>
      </c>
      <c r="DE19" s="14">
        <v>1.5</v>
      </c>
      <c r="DF19" s="14">
        <v>2.6</v>
      </c>
      <c r="DG19" s="14">
        <v>20.6</v>
      </c>
      <c r="DH19" s="14">
        <v>20</v>
      </c>
      <c r="DI19" s="14">
        <v>16.399999999999999</v>
      </c>
      <c r="DJ19" s="14">
        <v>3.4</v>
      </c>
      <c r="DK19" s="14">
        <v>18.399999999999999</v>
      </c>
      <c r="DL19" s="14">
        <v>0</v>
      </c>
      <c r="DM19" s="14">
        <v>0</v>
      </c>
      <c r="DN19" s="14">
        <v>31.8</v>
      </c>
      <c r="DO19" s="14">
        <v>88.7</v>
      </c>
      <c r="DP19" s="14">
        <v>4.5</v>
      </c>
      <c r="DQ19" s="14">
        <v>2.2000000000000002</v>
      </c>
      <c r="DR19" s="14">
        <v>2.2000000000000002</v>
      </c>
      <c r="DS19" s="14">
        <v>1.4</v>
      </c>
      <c r="DT19" s="14">
        <v>0</v>
      </c>
      <c r="DU19" s="14">
        <v>2.9</v>
      </c>
      <c r="DV19" s="14">
        <v>12.4</v>
      </c>
      <c r="DW19" s="14">
        <v>2.2000000000000002</v>
      </c>
      <c r="DX19" s="14"/>
      <c r="DY19" s="14">
        <v>19.7</v>
      </c>
      <c r="DZ19" s="14">
        <v>5.4</v>
      </c>
      <c r="EA19" s="14">
        <v>10.6</v>
      </c>
      <c r="EB19" s="14">
        <v>14.6</v>
      </c>
      <c r="EC19" s="14">
        <v>18.600000000000001</v>
      </c>
      <c r="ED19" s="14">
        <v>26.8</v>
      </c>
      <c r="EE19" s="14">
        <v>13.6</v>
      </c>
      <c r="EF19" s="14">
        <v>0</v>
      </c>
      <c r="EG19" s="14">
        <v>90.8</v>
      </c>
      <c r="EH19" s="14">
        <v>82.1</v>
      </c>
      <c r="EI19" s="14">
        <v>15.2</v>
      </c>
      <c r="EJ19" s="14">
        <v>7.5</v>
      </c>
      <c r="EK19" s="14">
        <v>16.399999999999999</v>
      </c>
      <c r="EL19" s="14">
        <v>6.7</v>
      </c>
      <c r="EM19" s="14"/>
      <c r="EN19" s="14">
        <v>8</v>
      </c>
      <c r="EO19" s="14">
        <v>8.4</v>
      </c>
      <c r="EP19" s="14">
        <v>8.6</v>
      </c>
      <c r="EQ19" s="14">
        <v>7.9</v>
      </c>
      <c r="ER19" s="14">
        <v>0</v>
      </c>
      <c r="ES19" s="14">
        <v>0</v>
      </c>
      <c r="ET19" s="14">
        <v>0</v>
      </c>
      <c r="EU19" s="14">
        <v>0.6</v>
      </c>
      <c r="EV19" s="14">
        <v>126</v>
      </c>
      <c r="EW19" s="14">
        <v>142.30000000000001</v>
      </c>
      <c r="EX19" s="14">
        <v>0</v>
      </c>
      <c r="EY19" s="14">
        <v>0</v>
      </c>
      <c r="EZ19" s="14">
        <v>7.1</v>
      </c>
      <c r="FA19" s="14">
        <v>19.399999999999999</v>
      </c>
      <c r="FB19" s="14">
        <v>5.9</v>
      </c>
      <c r="FC19" s="14">
        <v>43.2</v>
      </c>
      <c r="FD19" s="14">
        <v>12.9</v>
      </c>
      <c r="FE19" s="14">
        <v>17.8</v>
      </c>
      <c r="FF19" s="14"/>
      <c r="FG19" s="14">
        <v>8.3000000000000007</v>
      </c>
      <c r="FH19" s="14"/>
      <c r="FI19" s="14"/>
      <c r="FJ19" s="14">
        <v>6139.0573599999998</v>
      </c>
      <c r="FK19" s="15"/>
      <c r="FL19" s="14">
        <v>23.6</v>
      </c>
      <c r="FM19" s="14">
        <v>7.9649999999999999</v>
      </c>
      <c r="FN19" s="14"/>
      <c r="FO19" s="14">
        <v>12.4</v>
      </c>
      <c r="FP19" s="14">
        <v>27.229189999999999</v>
      </c>
      <c r="FQ19" s="14">
        <v>18.9146</v>
      </c>
      <c r="FR19" s="14">
        <v>6.5</v>
      </c>
      <c r="FS19" s="14">
        <v>15.9</v>
      </c>
      <c r="FT19" s="14">
        <v>112.50879</v>
      </c>
    </row>
    <row r="20" spans="1:176" ht="24" customHeight="1" x14ac:dyDescent="0.3">
      <c r="A20" s="16" t="s">
        <v>64</v>
      </c>
      <c r="B20" s="16" t="s">
        <v>806</v>
      </c>
      <c r="C20" s="17">
        <v>52.3</v>
      </c>
      <c r="D20" s="17">
        <v>603.6</v>
      </c>
      <c r="E20" s="17">
        <v>201.2</v>
      </c>
      <c r="F20" s="17"/>
      <c r="G20" s="17"/>
      <c r="H20" s="17">
        <v>91.3</v>
      </c>
      <c r="I20" s="17">
        <v>111.8</v>
      </c>
      <c r="J20" s="17">
        <v>25.8</v>
      </c>
      <c r="K20" s="17"/>
      <c r="L20" s="17">
        <v>185.5</v>
      </c>
      <c r="M20" s="17">
        <v>203.5</v>
      </c>
      <c r="N20" s="17">
        <v>202.3</v>
      </c>
      <c r="O20" s="17">
        <v>273.10000000000002</v>
      </c>
      <c r="P20" s="17"/>
      <c r="Q20" s="17"/>
      <c r="R20" s="17">
        <v>323.10000000000002</v>
      </c>
      <c r="S20" s="17">
        <v>5</v>
      </c>
      <c r="T20" s="17"/>
      <c r="U20" s="17"/>
      <c r="V20" s="17"/>
      <c r="W20" s="17"/>
      <c r="X20" s="17">
        <v>164.8</v>
      </c>
      <c r="Y20" s="17">
        <v>7.3940000000000001</v>
      </c>
      <c r="Z20" s="17">
        <v>5.3319999999999999</v>
      </c>
      <c r="AA20" s="17"/>
      <c r="AB20" s="17">
        <v>6.1</v>
      </c>
      <c r="AC20" s="17">
        <v>8.1</v>
      </c>
      <c r="AD20" s="17">
        <v>41.4</v>
      </c>
      <c r="AE20" s="17"/>
      <c r="AF20" s="17"/>
      <c r="AG20" s="17"/>
      <c r="AH20" s="17"/>
      <c r="AI20" s="17">
        <v>72.599999999999994</v>
      </c>
      <c r="AJ20" s="17">
        <v>24.2</v>
      </c>
      <c r="AK20" s="17"/>
      <c r="AL20" s="17"/>
      <c r="AM20" s="17"/>
      <c r="AN20" s="17">
        <v>6.5</v>
      </c>
      <c r="AO20" s="17">
        <v>356.5</v>
      </c>
      <c r="AP20" s="17">
        <v>74.3</v>
      </c>
      <c r="AQ20" s="17">
        <v>150.1</v>
      </c>
      <c r="AR20" s="17">
        <v>42.1</v>
      </c>
      <c r="AS20" s="17">
        <v>18.600000000000001</v>
      </c>
      <c r="AT20" s="17">
        <v>19.8</v>
      </c>
      <c r="AU20" s="17">
        <v>90.4</v>
      </c>
      <c r="AV20" s="17">
        <v>122.0964</v>
      </c>
      <c r="AW20" s="17">
        <v>122.94497</v>
      </c>
      <c r="AX20" s="17">
        <v>151.7978</v>
      </c>
      <c r="AY20" s="17">
        <v>108.5</v>
      </c>
      <c r="AZ20" s="17">
        <v>8</v>
      </c>
      <c r="BA20" s="17">
        <v>2.4</v>
      </c>
      <c r="BB20" s="17">
        <v>34.9</v>
      </c>
      <c r="BC20" s="17">
        <v>42.5</v>
      </c>
      <c r="BD20" s="17">
        <v>4</v>
      </c>
      <c r="BE20" s="17">
        <v>0</v>
      </c>
      <c r="BF20" s="17">
        <v>89.1</v>
      </c>
      <c r="BG20" s="17"/>
      <c r="BH20" s="17"/>
      <c r="BI20" s="17">
        <v>47.5</v>
      </c>
      <c r="BJ20" s="17"/>
      <c r="BK20" s="17"/>
      <c r="BL20" s="17">
        <v>0</v>
      </c>
      <c r="BM20" s="17"/>
      <c r="BN20" s="17"/>
      <c r="BO20" s="17"/>
      <c r="BP20" s="17">
        <v>86.9</v>
      </c>
      <c r="BQ20" s="17">
        <v>157.4</v>
      </c>
      <c r="BR20" s="17"/>
      <c r="BS20" s="17"/>
      <c r="BT20" s="17">
        <v>67.599999999999994</v>
      </c>
      <c r="BU20" s="17">
        <v>0</v>
      </c>
      <c r="BV20" s="17"/>
      <c r="BW20" s="17"/>
      <c r="BX20" s="17"/>
      <c r="BY20" s="17"/>
      <c r="BZ20" s="17"/>
      <c r="CA20" s="17"/>
      <c r="CB20" s="17">
        <v>0</v>
      </c>
      <c r="CC20" s="17">
        <v>2</v>
      </c>
      <c r="CD20" s="17">
        <v>24.6</v>
      </c>
      <c r="CE20" s="17">
        <v>115.4</v>
      </c>
      <c r="CF20" s="17">
        <v>63.3</v>
      </c>
      <c r="CG20" s="17">
        <v>73.900000000000006</v>
      </c>
      <c r="CH20" s="17">
        <v>30.1</v>
      </c>
      <c r="CI20" s="17"/>
      <c r="CJ20" s="17"/>
      <c r="CK20" s="17"/>
      <c r="CL20" s="17">
        <v>102.5</v>
      </c>
      <c r="CM20" s="17">
        <v>102.1</v>
      </c>
      <c r="CN20" s="17">
        <v>121.3</v>
      </c>
      <c r="CO20" s="17"/>
      <c r="CP20" s="17"/>
      <c r="CQ20" s="17"/>
      <c r="CR20" s="17"/>
      <c r="CS20" s="17"/>
      <c r="CT20" s="17">
        <v>0</v>
      </c>
      <c r="CU20" s="17"/>
      <c r="CV20" s="17">
        <v>0</v>
      </c>
      <c r="CW20" s="17">
        <v>125.1</v>
      </c>
      <c r="CX20" s="17">
        <v>0</v>
      </c>
      <c r="CY20" s="17">
        <v>15.8</v>
      </c>
      <c r="CZ20" s="17">
        <v>0</v>
      </c>
      <c r="DA20" s="17">
        <v>17.3</v>
      </c>
      <c r="DB20" s="17">
        <v>9.9</v>
      </c>
      <c r="DC20" s="17">
        <v>5.3</v>
      </c>
      <c r="DD20" s="17">
        <v>0.6</v>
      </c>
      <c r="DE20" s="17">
        <v>1.5</v>
      </c>
      <c r="DF20" s="17">
        <v>2.6</v>
      </c>
      <c r="DG20" s="17">
        <v>20.2</v>
      </c>
      <c r="DH20" s="17">
        <v>20</v>
      </c>
      <c r="DI20" s="17">
        <v>16.399999999999999</v>
      </c>
      <c r="DJ20" s="17">
        <v>3.4</v>
      </c>
      <c r="DK20" s="17">
        <v>18.399999999999999</v>
      </c>
      <c r="DL20" s="17">
        <v>0</v>
      </c>
      <c r="DM20" s="17">
        <v>0</v>
      </c>
      <c r="DN20" s="17">
        <v>31.8</v>
      </c>
      <c r="DO20" s="17">
        <v>88.6</v>
      </c>
      <c r="DP20" s="17">
        <v>4.5</v>
      </c>
      <c r="DQ20" s="17">
        <v>2.2000000000000002</v>
      </c>
      <c r="DR20" s="17">
        <v>2.2000000000000002</v>
      </c>
      <c r="DS20" s="17">
        <v>1.4</v>
      </c>
      <c r="DT20" s="17">
        <v>0</v>
      </c>
      <c r="DU20" s="17">
        <v>3</v>
      </c>
      <c r="DV20" s="17">
        <v>12.4</v>
      </c>
      <c r="DW20" s="17">
        <v>2.2000000000000002</v>
      </c>
      <c r="DX20" s="17"/>
      <c r="DY20" s="17">
        <v>19.7</v>
      </c>
      <c r="DZ20" s="17">
        <v>5.4</v>
      </c>
      <c r="EA20" s="17">
        <v>10.5</v>
      </c>
      <c r="EB20" s="17">
        <v>14.8</v>
      </c>
      <c r="EC20" s="17">
        <v>18.7</v>
      </c>
      <c r="ED20" s="17">
        <v>27</v>
      </c>
      <c r="EE20" s="17">
        <v>17.5</v>
      </c>
      <c r="EF20" s="17">
        <v>0</v>
      </c>
      <c r="EG20" s="17">
        <v>86.2</v>
      </c>
      <c r="EH20" s="17">
        <v>78.3</v>
      </c>
      <c r="EI20" s="17">
        <v>14.4</v>
      </c>
      <c r="EJ20" s="17">
        <v>7.1</v>
      </c>
      <c r="EK20" s="17">
        <v>16.399999999999999</v>
      </c>
      <c r="EL20" s="17">
        <v>6.6</v>
      </c>
      <c r="EM20" s="17"/>
      <c r="EN20" s="17">
        <v>8</v>
      </c>
      <c r="EO20" s="17">
        <v>8.4</v>
      </c>
      <c r="EP20" s="17">
        <v>8.6</v>
      </c>
      <c r="EQ20" s="17">
        <v>12.8</v>
      </c>
      <c r="ER20" s="17">
        <v>0</v>
      </c>
      <c r="ES20" s="17">
        <v>0</v>
      </c>
      <c r="ET20" s="17">
        <v>0</v>
      </c>
      <c r="EU20" s="17">
        <v>0.6</v>
      </c>
      <c r="EV20" s="17">
        <v>125.2</v>
      </c>
      <c r="EW20" s="17">
        <v>149.5</v>
      </c>
      <c r="EX20" s="17">
        <v>0</v>
      </c>
      <c r="EY20" s="17">
        <v>0</v>
      </c>
      <c r="EZ20" s="17">
        <v>7</v>
      </c>
      <c r="FA20" s="17">
        <v>19.399999999999999</v>
      </c>
      <c r="FB20" s="17">
        <v>5.9</v>
      </c>
      <c r="FC20" s="17">
        <v>43.6</v>
      </c>
      <c r="FD20" s="17">
        <v>13.1</v>
      </c>
      <c r="FE20" s="17">
        <v>17.5</v>
      </c>
      <c r="FF20" s="17"/>
      <c r="FG20" s="17">
        <v>8</v>
      </c>
      <c r="FH20" s="17"/>
      <c r="FI20" s="17"/>
      <c r="FJ20" s="17">
        <v>6202.5651699999999</v>
      </c>
      <c r="FK20" s="15"/>
      <c r="FL20" s="17">
        <v>23.6</v>
      </c>
      <c r="FM20" s="17">
        <v>7.9630000000000001</v>
      </c>
      <c r="FN20" s="17"/>
      <c r="FO20" s="17">
        <v>12.4</v>
      </c>
      <c r="FP20" s="17">
        <v>27.266639999999999</v>
      </c>
      <c r="FQ20" s="17">
        <v>18.915579999999999</v>
      </c>
      <c r="FR20" s="17">
        <v>6.6</v>
      </c>
      <c r="FS20" s="17">
        <v>16</v>
      </c>
      <c r="FT20" s="17">
        <v>112.74522</v>
      </c>
    </row>
    <row r="21" spans="1:176" ht="24" customHeight="1" x14ac:dyDescent="0.3">
      <c r="A21" s="16" t="s">
        <v>64</v>
      </c>
      <c r="B21" s="16" t="s">
        <v>807</v>
      </c>
      <c r="C21" s="17">
        <v>104.5</v>
      </c>
      <c r="D21" s="17">
        <v>598.4</v>
      </c>
      <c r="E21" s="17">
        <v>202.7</v>
      </c>
      <c r="F21" s="17"/>
      <c r="G21" s="17"/>
      <c r="H21" s="17">
        <v>91</v>
      </c>
      <c r="I21" s="17">
        <v>114.4</v>
      </c>
      <c r="J21" s="17">
        <v>26.4</v>
      </c>
      <c r="K21" s="17"/>
      <c r="L21" s="17">
        <v>143.6</v>
      </c>
      <c r="M21" s="17">
        <v>142.9</v>
      </c>
      <c r="N21" s="17">
        <v>143</v>
      </c>
      <c r="O21" s="17">
        <v>247.1</v>
      </c>
      <c r="P21" s="17"/>
      <c r="Q21" s="17"/>
      <c r="R21" s="17">
        <v>487.2</v>
      </c>
      <c r="S21" s="17">
        <v>5</v>
      </c>
      <c r="T21" s="17"/>
      <c r="U21" s="17"/>
      <c r="V21" s="17"/>
      <c r="W21" s="17"/>
      <c r="X21" s="17">
        <v>167.6</v>
      </c>
      <c r="Y21" s="17">
        <v>6.99</v>
      </c>
      <c r="Z21" s="17">
        <v>5.0629999999999997</v>
      </c>
      <c r="AA21" s="17"/>
      <c r="AB21" s="17">
        <v>6.1</v>
      </c>
      <c r="AC21" s="17">
        <v>8.1</v>
      </c>
      <c r="AD21" s="17">
        <v>42.9</v>
      </c>
      <c r="AE21" s="17"/>
      <c r="AF21" s="17"/>
      <c r="AG21" s="17"/>
      <c r="AH21" s="17"/>
      <c r="AI21" s="17">
        <v>86.9</v>
      </c>
      <c r="AJ21" s="17">
        <v>81.400000000000006</v>
      </c>
      <c r="AK21" s="17"/>
      <c r="AL21" s="17"/>
      <c r="AM21" s="17"/>
      <c r="AN21" s="17">
        <v>6.5</v>
      </c>
      <c r="AO21" s="17">
        <v>356.8</v>
      </c>
      <c r="AP21" s="17">
        <v>73.7</v>
      </c>
      <c r="AQ21" s="17">
        <v>150.80000000000001</v>
      </c>
      <c r="AR21" s="17">
        <v>42.2</v>
      </c>
      <c r="AS21" s="17">
        <v>18.600000000000001</v>
      </c>
      <c r="AT21" s="17">
        <v>19.8</v>
      </c>
      <c r="AU21" s="17">
        <v>87.9</v>
      </c>
      <c r="AV21" s="17">
        <v>122.13554000000001</v>
      </c>
      <c r="AW21" s="17">
        <v>124.15300999999999</v>
      </c>
      <c r="AX21" s="17">
        <v>150.24576999999999</v>
      </c>
      <c r="AY21" s="17">
        <v>109</v>
      </c>
      <c r="AZ21" s="17">
        <v>8</v>
      </c>
      <c r="BA21" s="17">
        <v>2.4</v>
      </c>
      <c r="BB21" s="17">
        <v>35.200000000000003</v>
      </c>
      <c r="BC21" s="17">
        <v>43.3</v>
      </c>
      <c r="BD21" s="17">
        <v>4</v>
      </c>
      <c r="BE21" s="17">
        <v>0</v>
      </c>
      <c r="BF21" s="17">
        <v>105.2</v>
      </c>
      <c r="BG21" s="17"/>
      <c r="BH21" s="17"/>
      <c r="BI21" s="17">
        <v>47.6</v>
      </c>
      <c r="BJ21" s="17"/>
      <c r="BK21" s="17"/>
      <c r="BL21" s="17">
        <v>0</v>
      </c>
      <c r="BM21" s="17"/>
      <c r="BN21" s="17"/>
      <c r="BO21" s="17"/>
      <c r="BP21" s="17">
        <v>87.1</v>
      </c>
      <c r="BQ21" s="17">
        <v>157.9</v>
      </c>
      <c r="BR21" s="17"/>
      <c r="BS21" s="17"/>
      <c r="BT21" s="17">
        <v>70</v>
      </c>
      <c r="BU21" s="17">
        <v>0</v>
      </c>
      <c r="BV21" s="17"/>
      <c r="BW21" s="17"/>
      <c r="BX21" s="17"/>
      <c r="BY21" s="17"/>
      <c r="BZ21" s="17"/>
      <c r="CA21" s="17"/>
      <c r="CB21" s="17">
        <v>0</v>
      </c>
      <c r="CC21" s="17">
        <v>2</v>
      </c>
      <c r="CD21" s="17">
        <v>28.7</v>
      </c>
      <c r="CE21" s="17">
        <v>108.7</v>
      </c>
      <c r="CF21" s="17">
        <v>64.5</v>
      </c>
      <c r="CG21" s="17">
        <v>69.099999999999994</v>
      </c>
      <c r="CH21" s="17">
        <v>30.1</v>
      </c>
      <c r="CI21" s="17"/>
      <c r="CJ21" s="17"/>
      <c r="CK21" s="17"/>
      <c r="CL21" s="17">
        <v>103</v>
      </c>
      <c r="CM21" s="17">
        <v>102.6</v>
      </c>
      <c r="CN21" s="17">
        <v>122.1</v>
      </c>
      <c r="CO21" s="17"/>
      <c r="CP21" s="17"/>
      <c r="CQ21" s="17"/>
      <c r="CR21" s="17"/>
      <c r="CS21" s="17"/>
      <c r="CT21" s="17">
        <v>0</v>
      </c>
      <c r="CU21" s="17"/>
      <c r="CV21" s="17">
        <v>0</v>
      </c>
      <c r="CW21" s="17">
        <v>125.5</v>
      </c>
      <c r="CX21" s="17">
        <v>0</v>
      </c>
      <c r="CY21" s="17">
        <v>13.1</v>
      </c>
      <c r="CZ21" s="17">
        <v>0</v>
      </c>
      <c r="DA21" s="17">
        <v>17.399999999999999</v>
      </c>
      <c r="DB21" s="17">
        <v>9.9</v>
      </c>
      <c r="DC21" s="17">
        <v>5.2</v>
      </c>
      <c r="DD21" s="17">
        <v>0.6</v>
      </c>
      <c r="DE21" s="17">
        <v>1.5</v>
      </c>
      <c r="DF21" s="17">
        <v>2.6</v>
      </c>
      <c r="DG21" s="17">
        <v>20.3</v>
      </c>
      <c r="DH21" s="17">
        <v>20</v>
      </c>
      <c r="DI21" s="17">
        <v>16</v>
      </c>
      <c r="DJ21" s="17">
        <v>3.4</v>
      </c>
      <c r="DK21" s="17">
        <v>18.399999999999999</v>
      </c>
      <c r="DL21" s="17">
        <v>0</v>
      </c>
      <c r="DM21" s="17">
        <v>0</v>
      </c>
      <c r="DN21" s="17">
        <v>31.7</v>
      </c>
      <c r="DO21" s="17">
        <v>88.8</v>
      </c>
      <c r="DP21" s="17">
        <v>4.5</v>
      </c>
      <c r="DQ21" s="17">
        <v>2.2000000000000002</v>
      </c>
      <c r="DR21" s="17">
        <v>2.2000000000000002</v>
      </c>
      <c r="DS21" s="17">
        <v>1.4</v>
      </c>
      <c r="DT21" s="17">
        <v>0</v>
      </c>
      <c r="DU21" s="17">
        <v>3</v>
      </c>
      <c r="DV21" s="17">
        <v>12.3</v>
      </c>
      <c r="DW21" s="17">
        <v>2.2000000000000002</v>
      </c>
      <c r="DX21" s="17"/>
      <c r="DY21" s="17">
        <v>19.7</v>
      </c>
      <c r="DZ21" s="17">
        <v>5.4</v>
      </c>
      <c r="EA21" s="17">
        <v>10.1</v>
      </c>
      <c r="EB21" s="17">
        <v>14.4</v>
      </c>
      <c r="EC21" s="17">
        <v>18.600000000000001</v>
      </c>
      <c r="ED21" s="17">
        <v>26.9</v>
      </c>
      <c r="EE21" s="17">
        <v>14.7</v>
      </c>
      <c r="EF21" s="17">
        <v>0</v>
      </c>
      <c r="EG21" s="17">
        <v>86.4</v>
      </c>
      <c r="EH21" s="17">
        <v>77.8</v>
      </c>
      <c r="EI21" s="17">
        <v>14.5</v>
      </c>
      <c r="EJ21" s="17">
        <v>7.1</v>
      </c>
      <c r="EK21" s="17">
        <v>16.399999999999999</v>
      </c>
      <c r="EL21" s="17">
        <v>6.4</v>
      </c>
      <c r="EM21" s="17"/>
      <c r="EN21" s="17">
        <v>8</v>
      </c>
      <c r="EO21" s="17">
        <v>8.4</v>
      </c>
      <c r="EP21" s="17">
        <v>8.6</v>
      </c>
      <c r="EQ21" s="17">
        <v>11.2</v>
      </c>
      <c r="ER21" s="17">
        <v>0</v>
      </c>
      <c r="ES21" s="17">
        <v>0</v>
      </c>
      <c r="ET21" s="17">
        <v>0</v>
      </c>
      <c r="EU21" s="17">
        <v>0.6</v>
      </c>
      <c r="EV21" s="17">
        <v>125.2</v>
      </c>
      <c r="EW21" s="17">
        <v>148.80000000000001</v>
      </c>
      <c r="EX21" s="17">
        <v>0</v>
      </c>
      <c r="EY21" s="17">
        <v>0</v>
      </c>
      <c r="EZ21" s="17">
        <v>7</v>
      </c>
      <c r="FA21" s="17">
        <v>19.399999999999999</v>
      </c>
      <c r="FB21" s="17">
        <v>6.8</v>
      </c>
      <c r="FC21" s="17">
        <v>43.4</v>
      </c>
      <c r="FD21" s="17">
        <v>12.7</v>
      </c>
      <c r="FE21" s="17">
        <v>16.899999999999999</v>
      </c>
      <c r="FF21" s="17"/>
      <c r="FG21" s="17">
        <v>8.1</v>
      </c>
      <c r="FH21" s="17"/>
      <c r="FI21" s="17"/>
      <c r="FJ21" s="17">
        <v>6310.2873200000004</v>
      </c>
      <c r="FK21" s="15"/>
      <c r="FL21" s="17">
        <v>23.6</v>
      </c>
      <c r="FM21" s="17">
        <v>7.9649999999999999</v>
      </c>
      <c r="FN21" s="17"/>
      <c r="FO21" s="17">
        <v>12.4</v>
      </c>
      <c r="FP21" s="17">
        <v>27.307020000000001</v>
      </c>
      <c r="FQ21" s="17">
        <v>18.915890000000001</v>
      </c>
      <c r="FR21" s="17">
        <v>6.6</v>
      </c>
      <c r="FS21" s="17">
        <v>16</v>
      </c>
      <c r="FT21" s="17">
        <v>112.78791</v>
      </c>
    </row>
    <row r="22" spans="1:176" ht="24" customHeight="1" x14ac:dyDescent="0.3">
      <c r="A22" s="16" t="s">
        <v>64</v>
      </c>
      <c r="B22" s="16" t="s">
        <v>808</v>
      </c>
      <c r="C22" s="17">
        <v>97.3</v>
      </c>
      <c r="D22" s="17">
        <v>601.4</v>
      </c>
      <c r="E22" s="17">
        <v>202.2</v>
      </c>
      <c r="F22" s="17"/>
      <c r="G22" s="17"/>
      <c r="H22" s="17">
        <v>90.1</v>
      </c>
      <c r="I22" s="17">
        <v>114.2</v>
      </c>
      <c r="J22" s="17">
        <v>26</v>
      </c>
      <c r="K22" s="17"/>
      <c r="L22" s="17">
        <v>185.7</v>
      </c>
      <c r="M22" s="17">
        <v>187.9</v>
      </c>
      <c r="N22" s="17">
        <v>187.6</v>
      </c>
      <c r="O22" s="17">
        <v>278</v>
      </c>
      <c r="P22" s="17"/>
      <c r="Q22" s="17"/>
      <c r="R22" s="17">
        <v>495.6</v>
      </c>
      <c r="S22" s="17">
        <v>5</v>
      </c>
      <c r="T22" s="17"/>
      <c r="U22" s="17"/>
      <c r="V22" s="17"/>
      <c r="W22" s="17"/>
      <c r="X22" s="17">
        <v>159.6</v>
      </c>
      <c r="Y22" s="17">
        <v>6.859</v>
      </c>
      <c r="Z22" s="17">
        <v>5.07</v>
      </c>
      <c r="AA22" s="17"/>
      <c r="AB22" s="17">
        <v>6.1</v>
      </c>
      <c r="AC22" s="17">
        <v>7.8</v>
      </c>
      <c r="AD22" s="17">
        <v>41.6</v>
      </c>
      <c r="AE22" s="17"/>
      <c r="AF22" s="17"/>
      <c r="AG22" s="17"/>
      <c r="AH22" s="17"/>
      <c r="AI22" s="17">
        <v>86.1</v>
      </c>
      <c r="AJ22" s="17">
        <v>61.4</v>
      </c>
      <c r="AK22" s="17"/>
      <c r="AL22" s="17"/>
      <c r="AM22" s="17"/>
      <c r="AN22" s="17">
        <v>6.5</v>
      </c>
      <c r="AO22" s="17">
        <v>355.2</v>
      </c>
      <c r="AP22" s="17">
        <v>72</v>
      </c>
      <c r="AQ22" s="17">
        <v>149.6</v>
      </c>
      <c r="AR22" s="17">
        <v>42.2</v>
      </c>
      <c r="AS22" s="17">
        <v>18.600000000000001</v>
      </c>
      <c r="AT22" s="17">
        <v>19.8</v>
      </c>
      <c r="AU22" s="17">
        <v>85.2</v>
      </c>
      <c r="AV22" s="17">
        <v>122.44305</v>
      </c>
      <c r="AW22" s="17">
        <v>122.13538</v>
      </c>
      <c r="AX22" s="17">
        <v>151.38067000000001</v>
      </c>
      <c r="AY22" s="17">
        <v>108.2</v>
      </c>
      <c r="AZ22" s="17">
        <v>8</v>
      </c>
      <c r="BA22" s="17">
        <v>2.4</v>
      </c>
      <c r="BB22" s="17">
        <v>34.1</v>
      </c>
      <c r="BC22" s="17">
        <v>43.6</v>
      </c>
      <c r="BD22" s="17">
        <v>4</v>
      </c>
      <c r="BE22" s="17">
        <v>0</v>
      </c>
      <c r="BF22" s="17">
        <v>48.4</v>
      </c>
      <c r="BG22" s="17"/>
      <c r="BH22" s="17"/>
      <c r="BI22" s="17">
        <v>47.3</v>
      </c>
      <c r="BJ22" s="17"/>
      <c r="BK22" s="17"/>
      <c r="BL22" s="17">
        <v>0</v>
      </c>
      <c r="BM22" s="17"/>
      <c r="BN22" s="17"/>
      <c r="BO22" s="17"/>
      <c r="BP22" s="17">
        <v>86.8</v>
      </c>
      <c r="BQ22" s="17">
        <v>157.6</v>
      </c>
      <c r="BR22" s="17"/>
      <c r="BS22" s="17"/>
      <c r="BT22" s="17">
        <v>69.5</v>
      </c>
      <c r="BU22" s="17">
        <v>0</v>
      </c>
      <c r="BV22" s="17"/>
      <c r="BW22" s="17"/>
      <c r="BX22" s="17"/>
      <c r="BY22" s="17"/>
      <c r="BZ22" s="17"/>
      <c r="CA22" s="17"/>
      <c r="CB22" s="17">
        <v>0</v>
      </c>
      <c r="CC22" s="17">
        <v>2</v>
      </c>
      <c r="CD22" s="17">
        <v>44.5</v>
      </c>
      <c r="CE22" s="17">
        <v>108.8</v>
      </c>
      <c r="CF22" s="17">
        <v>65</v>
      </c>
      <c r="CG22" s="17">
        <v>68.900000000000006</v>
      </c>
      <c r="CH22" s="17">
        <v>29.9</v>
      </c>
      <c r="CI22" s="17"/>
      <c r="CJ22" s="17"/>
      <c r="CK22" s="17"/>
      <c r="CL22" s="17">
        <v>102.8</v>
      </c>
      <c r="CM22" s="17">
        <v>102.6</v>
      </c>
      <c r="CN22" s="17">
        <v>121.7</v>
      </c>
      <c r="CO22" s="17"/>
      <c r="CP22" s="17"/>
      <c r="CQ22" s="17"/>
      <c r="CR22" s="17"/>
      <c r="CS22" s="17"/>
      <c r="CT22" s="17">
        <v>0</v>
      </c>
      <c r="CU22" s="17"/>
      <c r="CV22" s="17">
        <v>0</v>
      </c>
      <c r="CW22" s="17">
        <v>125.9</v>
      </c>
      <c r="CX22" s="17">
        <v>0</v>
      </c>
      <c r="CY22" s="17">
        <v>10.5</v>
      </c>
      <c r="CZ22" s="17">
        <v>0</v>
      </c>
      <c r="DA22" s="17">
        <v>17.5</v>
      </c>
      <c r="DB22" s="17">
        <v>9.9</v>
      </c>
      <c r="DC22" s="17">
        <v>5.3</v>
      </c>
      <c r="DD22" s="17">
        <v>0.6</v>
      </c>
      <c r="DE22" s="17">
        <v>1.5</v>
      </c>
      <c r="DF22" s="17">
        <v>2.6</v>
      </c>
      <c r="DG22" s="17">
        <v>20.100000000000001</v>
      </c>
      <c r="DH22" s="17">
        <v>20</v>
      </c>
      <c r="DI22" s="17">
        <v>16</v>
      </c>
      <c r="DJ22" s="17">
        <v>3.4</v>
      </c>
      <c r="DK22" s="17">
        <v>18.399999999999999</v>
      </c>
      <c r="DL22" s="17">
        <v>0</v>
      </c>
      <c r="DM22" s="17">
        <v>0</v>
      </c>
      <c r="DN22" s="17">
        <v>31.8</v>
      </c>
      <c r="DO22" s="17">
        <v>88.4</v>
      </c>
      <c r="DP22" s="17">
        <v>4.5</v>
      </c>
      <c r="DQ22" s="17">
        <v>2.2000000000000002</v>
      </c>
      <c r="DR22" s="17">
        <v>2.2000000000000002</v>
      </c>
      <c r="DS22" s="17">
        <v>1.4</v>
      </c>
      <c r="DT22" s="17">
        <v>0</v>
      </c>
      <c r="DU22" s="17">
        <v>3</v>
      </c>
      <c r="DV22" s="17">
        <v>12.4</v>
      </c>
      <c r="DW22" s="17">
        <v>2.2000000000000002</v>
      </c>
      <c r="DX22" s="17"/>
      <c r="DY22" s="17">
        <v>19.7</v>
      </c>
      <c r="DZ22" s="17">
        <v>5.4</v>
      </c>
      <c r="EA22" s="17">
        <v>10</v>
      </c>
      <c r="EB22" s="17">
        <v>14.5</v>
      </c>
      <c r="EC22" s="17">
        <v>18.7</v>
      </c>
      <c r="ED22" s="17">
        <v>26.2</v>
      </c>
      <c r="EE22" s="17">
        <v>12</v>
      </c>
      <c r="EF22" s="17">
        <v>0</v>
      </c>
      <c r="EG22" s="17">
        <v>86.3</v>
      </c>
      <c r="EH22" s="17">
        <v>78</v>
      </c>
      <c r="EI22" s="17">
        <v>14.6</v>
      </c>
      <c r="EJ22" s="17">
        <v>7.1</v>
      </c>
      <c r="EK22" s="17">
        <v>16.5</v>
      </c>
      <c r="EL22" s="17">
        <v>6.4</v>
      </c>
      <c r="EM22" s="17"/>
      <c r="EN22" s="17">
        <v>8</v>
      </c>
      <c r="EO22" s="17">
        <v>8.4</v>
      </c>
      <c r="EP22" s="17">
        <v>8.6</v>
      </c>
      <c r="EQ22" s="17">
        <v>9.1999999999999993</v>
      </c>
      <c r="ER22" s="17">
        <v>0</v>
      </c>
      <c r="ES22" s="17">
        <v>0</v>
      </c>
      <c r="ET22" s="17">
        <v>0</v>
      </c>
      <c r="EU22" s="17">
        <v>0.6</v>
      </c>
      <c r="EV22" s="17">
        <v>125.8</v>
      </c>
      <c r="EW22" s="17">
        <v>143.69999999999999</v>
      </c>
      <c r="EX22" s="17">
        <v>0</v>
      </c>
      <c r="EY22" s="17">
        <v>0</v>
      </c>
      <c r="EZ22" s="17">
        <v>7.1</v>
      </c>
      <c r="FA22" s="17">
        <v>19.399999999999999</v>
      </c>
      <c r="FB22" s="17">
        <v>8.6</v>
      </c>
      <c r="FC22" s="17">
        <v>43.7</v>
      </c>
      <c r="FD22" s="17">
        <v>13.1</v>
      </c>
      <c r="FE22" s="17">
        <v>17.100000000000001</v>
      </c>
      <c r="FF22" s="17"/>
      <c r="FG22" s="17">
        <v>8.3000000000000007</v>
      </c>
      <c r="FH22" s="17"/>
      <c r="FI22" s="17"/>
      <c r="FJ22" s="17">
        <v>6383.4880999999996</v>
      </c>
      <c r="FK22" s="15"/>
      <c r="FL22" s="17">
        <v>23.6</v>
      </c>
      <c r="FM22" s="17">
        <v>7.9640000000000004</v>
      </c>
      <c r="FN22" s="17"/>
      <c r="FO22" s="17">
        <v>12.4</v>
      </c>
      <c r="FP22" s="17">
        <v>27.28539</v>
      </c>
      <c r="FQ22" s="17">
        <v>18.916049999999998</v>
      </c>
      <c r="FR22" s="17">
        <v>6.6</v>
      </c>
      <c r="FS22" s="17">
        <v>16</v>
      </c>
      <c r="FT22" s="17">
        <v>112.76544</v>
      </c>
    </row>
    <row r="23" spans="1:176" ht="24" customHeight="1" x14ac:dyDescent="0.3">
      <c r="A23" s="16" t="s">
        <v>64</v>
      </c>
      <c r="B23" s="16" t="s">
        <v>809</v>
      </c>
      <c r="C23" s="17">
        <v>97.9</v>
      </c>
      <c r="D23" s="17">
        <v>599.1</v>
      </c>
      <c r="E23" s="17">
        <v>201.3</v>
      </c>
      <c r="F23" s="17"/>
      <c r="G23" s="17"/>
      <c r="H23" s="17">
        <v>90.8</v>
      </c>
      <c r="I23" s="17">
        <v>107.2</v>
      </c>
      <c r="J23" s="17">
        <v>25.4</v>
      </c>
      <c r="K23" s="17"/>
      <c r="L23" s="17">
        <v>185.7</v>
      </c>
      <c r="M23" s="17">
        <v>193.3</v>
      </c>
      <c r="N23" s="17">
        <v>193.4</v>
      </c>
      <c r="O23" s="17">
        <v>282.89999999999998</v>
      </c>
      <c r="P23" s="17"/>
      <c r="Q23" s="17"/>
      <c r="R23" s="17">
        <v>498.1</v>
      </c>
      <c r="S23" s="17">
        <v>5</v>
      </c>
      <c r="T23" s="17"/>
      <c r="U23" s="17"/>
      <c r="V23" s="17"/>
      <c r="W23" s="17"/>
      <c r="X23" s="17">
        <v>167.4</v>
      </c>
      <c r="Y23" s="17">
        <v>6.78</v>
      </c>
      <c r="Z23" s="17">
        <v>5.0819999999999999</v>
      </c>
      <c r="AA23" s="17"/>
      <c r="AB23" s="17">
        <v>6.1</v>
      </c>
      <c r="AC23" s="17">
        <v>7</v>
      </c>
      <c r="AD23" s="17">
        <v>40.9</v>
      </c>
      <c r="AE23" s="17"/>
      <c r="AF23" s="17"/>
      <c r="AG23" s="17"/>
      <c r="AH23" s="17"/>
      <c r="AI23" s="17">
        <v>79.5</v>
      </c>
      <c r="AJ23" s="17">
        <v>111.9</v>
      </c>
      <c r="AK23" s="17"/>
      <c r="AL23" s="17"/>
      <c r="AM23" s="17"/>
      <c r="AN23" s="17">
        <v>6.5</v>
      </c>
      <c r="AO23" s="17">
        <v>456.4</v>
      </c>
      <c r="AP23" s="17">
        <v>73.5</v>
      </c>
      <c r="AQ23" s="17">
        <v>149.30000000000001</v>
      </c>
      <c r="AR23" s="17">
        <v>42.1</v>
      </c>
      <c r="AS23" s="17">
        <v>18.600000000000001</v>
      </c>
      <c r="AT23" s="17">
        <v>19.8</v>
      </c>
      <c r="AU23" s="17">
        <v>91.7</v>
      </c>
      <c r="AV23" s="17">
        <v>119.93709</v>
      </c>
      <c r="AW23" s="17">
        <v>122.01253</v>
      </c>
      <c r="AX23" s="17">
        <v>151.27683999999999</v>
      </c>
      <c r="AY23" s="17">
        <v>107.9</v>
      </c>
      <c r="AZ23" s="17">
        <v>7.9</v>
      </c>
      <c r="BA23" s="17">
        <v>2.4</v>
      </c>
      <c r="BB23" s="17">
        <v>34</v>
      </c>
      <c r="BC23" s="17">
        <v>43.9</v>
      </c>
      <c r="BD23" s="17">
        <v>4</v>
      </c>
      <c r="BE23" s="17">
        <v>0</v>
      </c>
      <c r="BF23" s="17">
        <v>109.3</v>
      </c>
      <c r="BG23" s="17"/>
      <c r="BH23" s="17"/>
      <c r="BI23" s="17">
        <v>47.3</v>
      </c>
      <c r="BJ23" s="17"/>
      <c r="BK23" s="17"/>
      <c r="BL23" s="17">
        <v>0</v>
      </c>
      <c r="BM23" s="17"/>
      <c r="BN23" s="17"/>
      <c r="BO23" s="17"/>
      <c r="BP23" s="17">
        <v>86.6</v>
      </c>
      <c r="BQ23" s="17">
        <v>157.19999999999999</v>
      </c>
      <c r="BR23" s="17"/>
      <c r="BS23" s="17"/>
      <c r="BT23" s="17">
        <v>69.099999999999994</v>
      </c>
      <c r="BU23" s="17">
        <v>0</v>
      </c>
      <c r="BV23" s="17"/>
      <c r="BW23" s="17"/>
      <c r="BX23" s="17"/>
      <c r="BY23" s="17"/>
      <c r="BZ23" s="17"/>
      <c r="CA23" s="17"/>
      <c r="CB23" s="17">
        <v>0</v>
      </c>
      <c r="CC23" s="17">
        <v>2</v>
      </c>
      <c r="CD23" s="17">
        <v>69.7</v>
      </c>
      <c r="CE23" s="17">
        <v>87.2</v>
      </c>
      <c r="CF23" s="17">
        <v>63.7</v>
      </c>
      <c r="CG23" s="17">
        <v>68.5</v>
      </c>
      <c r="CH23" s="17">
        <v>29.8</v>
      </c>
      <c r="CI23" s="17"/>
      <c r="CJ23" s="17"/>
      <c r="CK23" s="17"/>
      <c r="CL23" s="17">
        <v>101.9</v>
      </c>
      <c r="CM23" s="17">
        <v>101.7</v>
      </c>
      <c r="CN23" s="17">
        <v>121.2</v>
      </c>
      <c r="CO23" s="17"/>
      <c r="CP23" s="17"/>
      <c r="CQ23" s="17"/>
      <c r="CR23" s="17"/>
      <c r="CS23" s="17"/>
      <c r="CT23" s="17">
        <v>0</v>
      </c>
      <c r="CU23" s="17"/>
      <c r="CV23" s="17">
        <v>0</v>
      </c>
      <c r="CW23" s="17">
        <v>125.6</v>
      </c>
      <c r="CX23" s="17">
        <v>0</v>
      </c>
      <c r="CY23" s="17">
        <v>11.1</v>
      </c>
      <c r="CZ23" s="17">
        <v>0</v>
      </c>
      <c r="DA23" s="17">
        <v>17.3</v>
      </c>
      <c r="DB23" s="17">
        <v>10</v>
      </c>
      <c r="DC23" s="17">
        <v>5.4</v>
      </c>
      <c r="DD23" s="17">
        <v>0.6</v>
      </c>
      <c r="DE23" s="17">
        <v>1.5</v>
      </c>
      <c r="DF23" s="17">
        <v>2.6</v>
      </c>
      <c r="DG23" s="17">
        <v>20</v>
      </c>
      <c r="DH23" s="17">
        <v>20</v>
      </c>
      <c r="DI23" s="17">
        <v>16</v>
      </c>
      <c r="DJ23" s="17">
        <v>3.4</v>
      </c>
      <c r="DK23" s="17">
        <v>18.399999999999999</v>
      </c>
      <c r="DL23" s="17">
        <v>0.2</v>
      </c>
      <c r="DM23" s="17">
        <v>0</v>
      </c>
      <c r="DN23" s="17">
        <v>31.7</v>
      </c>
      <c r="DO23" s="17">
        <v>88.9</v>
      </c>
      <c r="DP23" s="17">
        <v>4.5</v>
      </c>
      <c r="DQ23" s="17">
        <v>2.2000000000000002</v>
      </c>
      <c r="DR23" s="17">
        <v>2.2000000000000002</v>
      </c>
      <c r="DS23" s="17">
        <v>1.4</v>
      </c>
      <c r="DT23" s="17">
        <v>0.2</v>
      </c>
      <c r="DU23" s="17">
        <v>3</v>
      </c>
      <c r="DV23" s="17">
        <v>12.4</v>
      </c>
      <c r="DW23" s="17">
        <v>2.2000000000000002</v>
      </c>
      <c r="DX23" s="17"/>
      <c r="DY23" s="17">
        <v>19.7</v>
      </c>
      <c r="DZ23" s="17">
        <v>5.4</v>
      </c>
      <c r="EA23" s="17">
        <v>9.4</v>
      </c>
      <c r="EB23" s="17">
        <v>14.5</v>
      </c>
      <c r="EC23" s="17">
        <v>18.8</v>
      </c>
      <c r="ED23" s="17">
        <v>25</v>
      </c>
      <c r="EE23" s="17">
        <v>11.5</v>
      </c>
      <c r="EF23" s="17">
        <v>0.5</v>
      </c>
      <c r="EG23" s="17">
        <v>85.9</v>
      </c>
      <c r="EH23" s="17">
        <v>78.5</v>
      </c>
      <c r="EI23" s="17">
        <v>14.7</v>
      </c>
      <c r="EJ23" s="17">
        <v>7.2</v>
      </c>
      <c r="EK23" s="17">
        <v>16.5</v>
      </c>
      <c r="EL23" s="17">
        <v>6.4</v>
      </c>
      <c r="EM23" s="17"/>
      <c r="EN23" s="17">
        <v>8</v>
      </c>
      <c r="EO23" s="17">
        <v>8.4</v>
      </c>
      <c r="EP23" s="17">
        <v>8.6</v>
      </c>
      <c r="EQ23" s="17">
        <v>10.6</v>
      </c>
      <c r="ER23" s="17">
        <v>2.6</v>
      </c>
      <c r="ES23" s="17">
        <v>0</v>
      </c>
      <c r="ET23" s="17">
        <v>1.2</v>
      </c>
      <c r="EU23" s="17">
        <v>0.6</v>
      </c>
      <c r="EV23" s="17">
        <v>125</v>
      </c>
      <c r="EW23" s="17">
        <v>147.6</v>
      </c>
      <c r="EX23" s="17">
        <v>1</v>
      </c>
      <c r="EY23" s="17">
        <v>0</v>
      </c>
      <c r="EZ23" s="17">
        <v>7.1</v>
      </c>
      <c r="FA23" s="17">
        <v>19.600000000000001</v>
      </c>
      <c r="FB23" s="17">
        <v>8.4</v>
      </c>
      <c r="FC23" s="17">
        <v>43.5</v>
      </c>
      <c r="FD23" s="17">
        <v>12.9</v>
      </c>
      <c r="FE23" s="17">
        <v>16.8</v>
      </c>
      <c r="FF23" s="17"/>
      <c r="FG23" s="17">
        <v>6.6</v>
      </c>
      <c r="FH23" s="17"/>
      <c r="FI23" s="17"/>
      <c r="FJ23" s="17">
        <v>6614.4884599999996</v>
      </c>
      <c r="FK23" s="15"/>
      <c r="FL23" s="17">
        <v>23.6</v>
      </c>
      <c r="FM23" s="17">
        <v>7.9569999999999999</v>
      </c>
      <c r="FN23" s="17"/>
      <c r="FO23" s="17">
        <v>12.4</v>
      </c>
      <c r="FP23" s="17">
        <v>27.29815</v>
      </c>
      <c r="FQ23" s="17">
        <v>18.915299999999998</v>
      </c>
      <c r="FR23" s="17">
        <v>6.5</v>
      </c>
      <c r="FS23" s="17">
        <v>16.100000000000001</v>
      </c>
      <c r="FT23" s="17">
        <v>112.77045</v>
      </c>
    </row>
    <row r="24" spans="1:176" ht="24" customHeight="1" x14ac:dyDescent="0.3">
      <c r="A24" s="16" t="s">
        <v>64</v>
      </c>
      <c r="B24" s="16" t="s">
        <v>810</v>
      </c>
      <c r="C24" s="17">
        <v>100.7</v>
      </c>
      <c r="D24" s="17">
        <v>604.5</v>
      </c>
      <c r="E24" s="17">
        <v>202.5</v>
      </c>
      <c r="F24" s="17"/>
      <c r="G24" s="17"/>
      <c r="H24" s="17">
        <v>90</v>
      </c>
      <c r="I24" s="17">
        <v>123.6</v>
      </c>
      <c r="J24" s="17">
        <v>26.2</v>
      </c>
      <c r="K24" s="17"/>
      <c r="L24" s="17">
        <v>185.5</v>
      </c>
      <c r="M24" s="17">
        <v>191.4</v>
      </c>
      <c r="N24" s="17">
        <v>191.4</v>
      </c>
      <c r="O24" s="17">
        <v>279.2</v>
      </c>
      <c r="P24" s="17"/>
      <c r="Q24" s="17"/>
      <c r="R24" s="17">
        <v>405.3</v>
      </c>
      <c r="S24" s="17">
        <v>5</v>
      </c>
      <c r="T24" s="17"/>
      <c r="U24" s="17"/>
      <c r="V24" s="17"/>
      <c r="W24" s="17"/>
      <c r="X24" s="17">
        <v>165.6</v>
      </c>
      <c r="Y24" s="17">
        <v>7.383</v>
      </c>
      <c r="Z24" s="17">
        <v>5.4139999999999997</v>
      </c>
      <c r="AA24" s="17"/>
      <c r="AB24" s="17">
        <v>6.1</v>
      </c>
      <c r="AC24" s="17">
        <v>7.5</v>
      </c>
      <c r="AD24" s="17">
        <v>40.9</v>
      </c>
      <c r="AE24" s="17"/>
      <c r="AF24" s="17"/>
      <c r="AG24" s="17"/>
      <c r="AH24" s="17"/>
      <c r="AI24" s="17">
        <v>80.599999999999994</v>
      </c>
      <c r="AJ24" s="17">
        <v>59.5</v>
      </c>
      <c r="AK24" s="17"/>
      <c r="AL24" s="17"/>
      <c r="AM24" s="17"/>
      <c r="AN24" s="17">
        <v>6.5</v>
      </c>
      <c r="AO24" s="17">
        <v>458.9</v>
      </c>
      <c r="AP24" s="17">
        <v>72.5</v>
      </c>
      <c r="AQ24" s="17">
        <v>149.80000000000001</v>
      </c>
      <c r="AR24" s="17">
        <v>42.1</v>
      </c>
      <c r="AS24" s="17">
        <v>18.600000000000001</v>
      </c>
      <c r="AT24" s="17">
        <v>19.8</v>
      </c>
      <c r="AU24" s="17">
        <v>92.7</v>
      </c>
      <c r="AV24" s="17">
        <v>123.03563</v>
      </c>
      <c r="AW24" s="17">
        <v>122.77213</v>
      </c>
      <c r="AX24" s="17">
        <v>151.60656</v>
      </c>
      <c r="AY24" s="17">
        <v>108.3</v>
      </c>
      <c r="AZ24" s="17">
        <v>8</v>
      </c>
      <c r="BA24" s="17">
        <v>2.4</v>
      </c>
      <c r="BB24" s="17">
        <v>25.3</v>
      </c>
      <c r="BC24" s="17">
        <v>43.4</v>
      </c>
      <c r="BD24" s="17">
        <v>4</v>
      </c>
      <c r="BE24" s="17">
        <v>0</v>
      </c>
      <c r="BF24" s="17">
        <v>49.4</v>
      </c>
      <c r="BG24" s="17"/>
      <c r="BH24" s="17"/>
      <c r="BI24" s="17">
        <v>47.5</v>
      </c>
      <c r="BJ24" s="17"/>
      <c r="BK24" s="17"/>
      <c r="BL24" s="17">
        <v>0</v>
      </c>
      <c r="BM24" s="17"/>
      <c r="BN24" s="17"/>
      <c r="BO24" s="17"/>
      <c r="BP24" s="17">
        <v>86.8</v>
      </c>
      <c r="BQ24" s="17">
        <v>157.69999999999999</v>
      </c>
      <c r="BR24" s="17"/>
      <c r="BS24" s="17"/>
      <c r="BT24" s="17">
        <v>69.099999999999994</v>
      </c>
      <c r="BU24" s="17">
        <v>0</v>
      </c>
      <c r="BV24" s="17"/>
      <c r="BW24" s="17"/>
      <c r="BX24" s="17"/>
      <c r="BY24" s="17"/>
      <c r="BZ24" s="17"/>
      <c r="CA24" s="17"/>
      <c r="CB24" s="17">
        <v>0</v>
      </c>
      <c r="CC24" s="17">
        <v>1.9</v>
      </c>
      <c r="CD24" s="17">
        <v>128.5</v>
      </c>
      <c r="CE24" s="17">
        <v>80.099999999999994</v>
      </c>
      <c r="CF24" s="17">
        <v>63.3</v>
      </c>
      <c r="CG24" s="17">
        <v>70.8</v>
      </c>
      <c r="CH24" s="17">
        <v>30.1</v>
      </c>
      <c r="CI24" s="17"/>
      <c r="CJ24" s="17"/>
      <c r="CK24" s="17"/>
      <c r="CL24" s="17">
        <v>102.9</v>
      </c>
      <c r="CM24" s="17">
        <v>102.9</v>
      </c>
      <c r="CN24" s="17">
        <v>121.1</v>
      </c>
      <c r="CO24" s="17"/>
      <c r="CP24" s="17"/>
      <c r="CQ24" s="17"/>
      <c r="CR24" s="17"/>
      <c r="CS24" s="17"/>
      <c r="CT24" s="17">
        <v>0</v>
      </c>
      <c r="CU24" s="17"/>
      <c r="CV24" s="17">
        <v>0</v>
      </c>
      <c r="CW24" s="17">
        <v>125.7</v>
      </c>
      <c r="CX24" s="17">
        <v>4.8</v>
      </c>
      <c r="CY24" s="17">
        <v>10.4</v>
      </c>
      <c r="CZ24" s="17">
        <v>0</v>
      </c>
      <c r="DA24" s="17">
        <v>17.399999999999999</v>
      </c>
      <c r="DB24" s="17">
        <v>9.9</v>
      </c>
      <c r="DC24" s="17">
        <v>5.3</v>
      </c>
      <c r="DD24" s="17">
        <v>0.6</v>
      </c>
      <c r="DE24" s="17">
        <v>1.5</v>
      </c>
      <c r="DF24" s="17">
        <v>2.6</v>
      </c>
      <c r="DG24" s="17">
        <v>20.399999999999999</v>
      </c>
      <c r="DH24" s="17">
        <v>20</v>
      </c>
      <c r="DI24" s="17">
        <v>16</v>
      </c>
      <c r="DJ24" s="17">
        <v>3.4</v>
      </c>
      <c r="DK24" s="17">
        <v>18.399999999999999</v>
      </c>
      <c r="DL24" s="17">
        <v>0.8</v>
      </c>
      <c r="DM24" s="17">
        <v>0.6</v>
      </c>
      <c r="DN24" s="17">
        <v>31.9</v>
      </c>
      <c r="DO24" s="17">
        <v>87.7</v>
      </c>
      <c r="DP24" s="17">
        <v>4.5</v>
      </c>
      <c r="DQ24" s="17">
        <v>2.2000000000000002</v>
      </c>
      <c r="DR24" s="17">
        <v>2.2000000000000002</v>
      </c>
      <c r="DS24" s="17">
        <v>1.4</v>
      </c>
      <c r="DT24" s="17">
        <v>1.1000000000000001</v>
      </c>
      <c r="DU24" s="17">
        <v>3.2</v>
      </c>
      <c r="DV24" s="17">
        <v>12.3</v>
      </c>
      <c r="DW24" s="17">
        <v>2.1</v>
      </c>
      <c r="DX24" s="17"/>
      <c r="DY24" s="17">
        <v>19.7</v>
      </c>
      <c r="DZ24" s="17">
        <v>5.4</v>
      </c>
      <c r="EA24" s="17">
        <v>9.9</v>
      </c>
      <c r="EB24" s="17">
        <v>14.7</v>
      </c>
      <c r="EC24" s="17">
        <v>18.600000000000001</v>
      </c>
      <c r="ED24" s="17">
        <v>26.8</v>
      </c>
      <c r="EE24" s="17">
        <v>7.8</v>
      </c>
      <c r="EF24" s="17">
        <v>2.6</v>
      </c>
      <c r="EG24" s="17">
        <v>81.400000000000006</v>
      </c>
      <c r="EH24" s="17">
        <v>73.900000000000006</v>
      </c>
      <c r="EI24" s="17">
        <v>13.6</v>
      </c>
      <c r="EJ24" s="17">
        <v>6.6</v>
      </c>
      <c r="EK24" s="17">
        <v>16.5</v>
      </c>
      <c r="EL24" s="17">
        <v>6.4</v>
      </c>
      <c r="EM24" s="17"/>
      <c r="EN24" s="17">
        <v>8</v>
      </c>
      <c r="EO24" s="17">
        <v>8.4</v>
      </c>
      <c r="EP24" s="17">
        <v>8.6</v>
      </c>
      <c r="EQ24" s="17">
        <v>8.8000000000000007</v>
      </c>
      <c r="ER24" s="17">
        <v>29.9</v>
      </c>
      <c r="ES24" s="17">
        <v>1.7</v>
      </c>
      <c r="ET24" s="17">
        <v>20.100000000000001</v>
      </c>
      <c r="EU24" s="17">
        <v>0.6</v>
      </c>
      <c r="EV24" s="17">
        <v>125.2</v>
      </c>
      <c r="EW24" s="17">
        <v>148.30000000000001</v>
      </c>
      <c r="EX24" s="17">
        <v>14.3</v>
      </c>
      <c r="EY24" s="17">
        <v>0.9</v>
      </c>
      <c r="EZ24" s="17">
        <v>7</v>
      </c>
      <c r="FA24" s="17">
        <v>19.399999999999999</v>
      </c>
      <c r="FB24" s="17">
        <v>8.3000000000000007</v>
      </c>
      <c r="FC24" s="17">
        <v>43.5</v>
      </c>
      <c r="FD24" s="17">
        <v>13.1</v>
      </c>
      <c r="FE24" s="17">
        <v>16.600000000000001</v>
      </c>
      <c r="FF24" s="17"/>
      <c r="FG24" s="17">
        <v>7.7</v>
      </c>
      <c r="FH24" s="17"/>
      <c r="FI24" s="17"/>
      <c r="FJ24" s="17">
        <v>6540.8113199999998</v>
      </c>
      <c r="FK24" s="15"/>
      <c r="FL24" s="17">
        <v>23.6</v>
      </c>
      <c r="FM24" s="17">
        <v>7.9550000000000001</v>
      </c>
      <c r="FN24" s="17"/>
      <c r="FO24" s="17">
        <v>12.4</v>
      </c>
      <c r="FP24" s="17">
        <v>27.30847</v>
      </c>
      <c r="FQ24" s="17">
        <v>18.915150000000001</v>
      </c>
      <c r="FR24" s="17">
        <v>6.4</v>
      </c>
      <c r="FS24" s="17">
        <v>16</v>
      </c>
      <c r="FT24" s="17">
        <v>112.57862</v>
      </c>
    </row>
    <row r="25" spans="1:176" ht="24" customHeight="1" x14ac:dyDescent="0.3">
      <c r="A25" s="16" t="s">
        <v>64</v>
      </c>
      <c r="B25" s="16" t="s">
        <v>811</v>
      </c>
      <c r="C25" s="17">
        <v>98.4</v>
      </c>
      <c r="D25" s="17">
        <v>603</v>
      </c>
      <c r="E25" s="17">
        <v>202.7</v>
      </c>
      <c r="F25" s="17"/>
      <c r="G25" s="17"/>
      <c r="H25" s="17">
        <v>88.7</v>
      </c>
      <c r="I25" s="17">
        <v>123.4</v>
      </c>
      <c r="J25" s="17">
        <v>25.8</v>
      </c>
      <c r="K25" s="17"/>
      <c r="L25" s="17">
        <v>186.7</v>
      </c>
      <c r="M25" s="17">
        <v>206.1</v>
      </c>
      <c r="N25" s="17">
        <v>206</v>
      </c>
      <c r="O25" s="17">
        <v>289.8</v>
      </c>
      <c r="P25" s="17"/>
      <c r="Q25" s="17"/>
      <c r="R25" s="17">
        <v>377.9</v>
      </c>
      <c r="S25" s="17">
        <v>4.9000000000000004</v>
      </c>
      <c r="T25" s="17"/>
      <c r="U25" s="17"/>
      <c r="V25" s="17"/>
      <c r="W25" s="17"/>
      <c r="X25" s="17">
        <v>162.80000000000001</v>
      </c>
      <c r="Y25" s="17">
        <v>6.9820000000000002</v>
      </c>
      <c r="Z25" s="17">
        <v>5.3019999999999996</v>
      </c>
      <c r="AA25" s="17"/>
      <c r="AB25" s="17">
        <v>6.1</v>
      </c>
      <c r="AC25" s="17">
        <v>7.2</v>
      </c>
      <c r="AD25" s="17">
        <v>40.6</v>
      </c>
      <c r="AE25" s="17"/>
      <c r="AF25" s="17"/>
      <c r="AG25" s="17"/>
      <c r="AH25" s="17"/>
      <c r="AI25" s="17">
        <v>80.2</v>
      </c>
      <c r="AJ25" s="17">
        <v>53</v>
      </c>
      <c r="AK25" s="17"/>
      <c r="AL25" s="17"/>
      <c r="AM25" s="17"/>
      <c r="AN25" s="17">
        <v>6.5</v>
      </c>
      <c r="AO25" s="17">
        <v>456.2</v>
      </c>
      <c r="AP25" s="17">
        <v>73.7</v>
      </c>
      <c r="AQ25" s="17">
        <v>149.80000000000001</v>
      </c>
      <c r="AR25" s="17">
        <v>42.1</v>
      </c>
      <c r="AS25" s="17">
        <v>18.8</v>
      </c>
      <c r="AT25" s="17">
        <v>19.8</v>
      </c>
      <c r="AU25" s="17">
        <v>89.5</v>
      </c>
      <c r="AV25" s="17">
        <v>121.80461</v>
      </c>
      <c r="AW25" s="17">
        <v>121.51658999999999</v>
      </c>
      <c r="AX25" s="17">
        <v>152.08211</v>
      </c>
      <c r="AY25" s="17">
        <v>108.7</v>
      </c>
      <c r="AZ25" s="17">
        <v>8</v>
      </c>
      <c r="BA25" s="17">
        <v>2.4</v>
      </c>
      <c r="BB25" s="17">
        <v>33.9</v>
      </c>
      <c r="BC25" s="17">
        <v>43.2</v>
      </c>
      <c r="BD25" s="17">
        <v>4</v>
      </c>
      <c r="BE25" s="17">
        <v>0</v>
      </c>
      <c r="BF25" s="17">
        <v>115.7</v>
      </c>
      <c r="BG25" s="17"/>
      <c r="BH25" s="17"/>
      <c r="BI25" s="17">
        <v>47.3</v>
      </c>
      <c r="BJ25" s="17"/>
      <c r="BK25" s="17"/>
      <c r="BL25" s="17">
        <v>0</v>
      </c>
      <c r="BM25" s="17"/>
      <c r="BN25" s="17"/>
      <c r="BO25" s="17"/>
      <c r="BP25" s="17">
        <v>86.5</v>
      </c>
      <c r="BQ25" s="17">
        <v>158.30000000000001</v>
      </c>
      <c r="BR25" s="17"/>
      <c r="BS25" s="17"/>
      <c r="BT25" s="17">
        <v>68.099999999999994</v>
      </c>
      <c r="BU25" s="17">
        <v>0</v>
      </c>
      <c r="BV25" s="17"/>
      <c r="BW25" s="17"/>
      <c r="BX25" s="17"/>
      <c r="BY25" s="17"/>
      <c r="BZ25" s="17"/>
      <c r="CA25" s="17"/>
      <c r="CB25" s="17">
        <v>0</v>
      </c>
      <c r="CC25" s="17">
        <v>1.9</v>
      </c>
      <c r="CD25" s="17">
        <v>87.9</v>
      </c>
      <c r="CE25" s="17">
        <v>83.6</v>
      </c>
      <c r="CF25" s="17">
        <v>63</v>
      </c>
      <c r="CG25" s="17">
        <v>77.5</v>
      </c>
      <c r="CH25" s="17">
        <v>29.9</v>
      </c>
      <c r="CI25" s="17"/>
      <c r="CJ25" s="17"/>
      <c r="CK25" s="17"/>
      <c r="CL25" s="17">
        <v>103.6</v>
      </c>
      <c r="CM25" s="17">
        <v>103.3</v>
      </c>
      <c r="CN25" s="17">
        <v>122.4</v>
      </c>
      <c r="CO25" s="17"/>
      <c r="CP25" s="17"/>
      <c r="CQ25" s="17"/>
      <c r="CR25" s="17"/>
      <c r="CS25" s="17"/>
      <c r="CT25" s="17">
        <v>0</v>
      </c>
      <c r="CU25" s="17"/>
      <c r="CV25" s="17">
        <v>0</v>
      </c>
      <c r="CW25" s="17">
        <v>125.7</v>
      </c>
      <c r="CX25" s="17">
        <v>8.3000000000000007</v>
      </c>
      <c r="CY25" s="17">
        <v>13.2</v>
      </c>
      <c r="CZ25" s="17">
        <v>0</v>
      </c>
      <c r="DA25" s="17">
        <v>17.2</v>
      </c>
      <c r="DB25" s="17">
        <v>9.9</v>
      </c>
      <c r="DC25" s="17">
        <v>5.4</v>
      </c>
      <c r="DD25" s="17">
        <v>0.6</v>
      </c>
      <c r="DE25" s="17">
        <v>1.5</v>
      </c>
      <c r="DF25" s="17">
        <v>2.6</v>
      </c>
      <c r="DG25" s="17">
        <v>20.3</v>
      </c>
      <c r="DH25" s="17">
        <v>20</v>
      </c>
      <c r="DI25" s="17">
        <v>16</v>
      </c>
      <c r="DJ25" s="17">
        <v>3.4</v>
      </c>
      <c r="DK25" s="17">
        <v>18.399999999999999</v>
      </c>
      <c r="DL25" s="17">
        <v>2.2999999999999998</v>
      </c>
      <c r="DM25" s="17">
        <v>2</v>
      </c>
      <c r="DN25" s="17">
        <v>31.9</v>
      </c>
      <c r="DO25" s="17">
        <v>88.6</v>
      </c>
      <c r="DP25" s="17">
        <v>4.5</v>
      </c>
      <c r="DQ25" s="17">
        <v>2.2000000000000002</v>
      </c>
      <c r="DR25" s="17">
        <v>2.2000000000000002</v>
      </c>
      <c r="DS25" s="17">
        <v>1.4</v>
      </c>
      <c r="DT25" s="17">
        <v>1.7</v>
      </c>
      <c r="DU25" s="17">
        <v>3.2</v>
      </c>
      <c r="DV25" s="17">
        <v>12.3</v>
      </c>
      <c r="DW25" s="17">
        <v>2.2000000000000002</v>
      </c>
      <c r="DX25" s="17"/>
      <c r="DY25" s="17">
        <v>19.7</v>
      </c>
      <c r="DZ25" s="17">
        <v>5.4</v>
      </c>
      <c r="EA25" s="17">
        <v>9.6</v>
      </c>
      <c r="EB25" s="17">
        <v>14.7</v>
      </c>
      <c r="EC25" s="17">
        <v>18.600000000000001</v>
      </c>
      <c r="ED25" s="17">
        <v>27.2</v>
      </c>
      <c r="EE25" s="17">
        <v>6.2</v>
      </c>
      <c r="EF25" s="17">
        <v>3</v>
      </c>
      <c r="EG25" s="17">
        <v>80.599999999999994</v>
      </c>
      <c r="EH25" s="17">
        <v>74.5</v>
      </c>
      <c r="EI25" s="17">
        <v>13.6</v>
      </c>
      <c r="EJ25" s="17">
        <v>6.7</v>
      </c>
      <c r="EK25" s="17">
        <v>16.5</v>
      </c>
      <c r="EL25" s="17">
        <v>6.2</v>
      </c>
      <c r="EM25" s="17"/>
      <c r="EN25" s="17">
        <v>7.5</v>
      </c>
      <c r="EO25" s="17">
        <v>8</v>
      </c>
      <c r="EP25" s="17">
        <v>8.1999999999999993</v>
      </c>
      <c r="EQ25" s="17">
        <v>8.6</v>
      </c>
      <c r="ER25" s="17">
        <v>143.19999999999999</v>
      </c>
      <c r="ES25" s="17">
        <v>4.4000000000000004</v>
      </c>
      <c r="ET25" s="17">
        <v>86.9</v>
      </c>
      <c r="EU25" s="17">
        <v>0.6</v>
      </c>
      <c r="EV25" s="17">
        <v>126.2</v>
      </c>
      <c r="EW25" s="17">
        <v>143.1</v>
      </c>
      <c r="EX25" s="17">
        <v>66.3</v>
      </c>
      <c r="EY25" s="17">
        <v>4.5</v>
      </c>
      <c r="EZ25" s="17">
        <v>7.1</v>
      </c>
      <c r="FA25" s="17">
        <v>19.399999999999999</v>
      </c>
      <c r="FB25" s="17">
        <v>8</v>
      </c>
      <c r="FC25" s="17">
        <v>43.5</v>
      </c>
      <c r="FD25" s="17">
        <v>13</v>
      </c>
      <c r="FE25" s="17">
        <v>16.5</v>
      </c>
      <c r="FF25" s="17"/>
      <c r="FG25" s="17">
        <v>8</v>
      </c>
      <c r="FH25" s="17"/>
      <c r="FI25" s="17"/>
      <c r="FJ25" s="17">
        <v>6819.0873099999999</v>
      </c>
      <c r="FK25" s="15"/>
      <c r="FL25" s="17">
        <v>23.6</v>
      </c>
      <c r="FM25" s="17">
        <v>7.9560000000000004</v>
      </c>
      <c r="FN25" s="17"/>
      <c r="FO25" s="17">
        <v>12.4</v>
      </c>
      <c r="FP25" s="17">
        <v>27.273040000000002</v>
      </c>
      <c r="FQ25" s="17">
        <v>18.91545</v>
      </c>
      <c r="FR25" s="17">
        <v>6.2</v>
      </c>
      <c r="FS25" s="17">
        <v>16.100000000000001</v>
      </c>
      <c r="FT25" s="17">
        <v>112.44449</v>
      </c>
    </row>
    <row r="26" spans="1:176" ht="24" customHeight="1" x14ac:dyDescent="0.3">
      <c r="A26" s="18" t="s">
        <v>64</v>
      </c>
      <c r="B26" s="18" t="s">
        <v>812</v>
      </c>
      <c r="C26" s="19">
        <v>100.5</v>
      </c>
      <c r="D26" s="19">
        <v>600.5</v>
      </c>
      <c r="E26" s="19">
        <v>201.1</v>
      </c>
      <c r="F26" s="19"/>
      <c r="G26" s="19"/>
      <c r="H26" s="19">
        <v>90.6</v>
      </c>
      <c r="I26" s="19">
        <v>184.1</v>
      </c>
      <c r="J26" s="19">
        <v>25.6</v>
      </c>
      <c r="K26" s="19"/>
      <c r="L26" s="19">
        <v>126.5</v>
      </c>
      <c r="M26" s="19">
        <v>126.4</v>
      </c>
      <c r="N26" s="19">
        <v>126.7</v>
      </c>
      <c r="O26" s="19">
        <v>241.4</v>
      </c>
      <c r="P26" s="19"/>
      <c r="Q26" s="19"/>
      <c r="R26" s="19">
        <v>397.6</v>
      </c>
      <c r="S26" s="19">
        <v>5</v>
      </c>
      <c r="T26" s="19"/>
      <c r="U26" s="19"/>
      <c r="V26" s="19"/>
      <c r="W26" s="19"/>
      <c r="X26" s="19">
        <v>167.8</v>
      </c>
      <c r="Y26" s="19">
        <v>7.3890000000000002</v>
      </c>
      <c r="Z26" s="19">
        <v>5.28</v>
      </c>
      <c r="AA26" s="19"/>
      <c r="AB26" s="19">
        <v>6.1</v>
      </c>
      <c r="AC26" s="19">
        <v>7.2</v>
      </c>
      <c r="AD26" s="19">
        <v>40.200000000000003</v>
      </c>
      <c r="AE26" s="19"/>
      <c r="AF26" s="19"/>
      <c r="AG26" s="19"/>
      <c r="AH26" s="19"/>
      <c r="AI26" s="19">
        <v>85.6</v>
      </c>
      <c r="AJ26" s="19">
        <v>25.4</v>
      </c>
      <c r="AK26" s="19"/>
      <c r="AL26" s="19"/>
      <c r="AM26" s="19"/>
      <c r="AN26" s="19">
        <v>6.5</v>
      </c>
      <c r="AO26" s="19">
        <v>296.39999999999998</v>
      </c>
      <c r="AP26" s="19">
        <v>77.900000000000006</v>
      </c>
      <c r="AQ26" s="19">
        <v>150.6</v>
      </c>
      <c r="AR26" s="19">
        <v>42.3</v>
      </c>
      <c r="AS26" s="19">
        <v>18.5</v>
      </c>
      <c r="AT26" s="19">
        <v>19.8</v>
      </c>
      <c r="AU26" s="19">
        <v>90.8</v>
      </c>
      <c r="AV26" s="19">
        <v>184.30350000000001</v>
      </c>
      <c r="AW26" s="19">
        <v>184.99368999999999</v>
      </c>
      <c r="AX26" s="19">
        <v>179.20309</v>
      </c>
      <c r="AY26" s="19">
        <v>108.6</v>
      </c>
      <c r="AZ26" s="19">
        <v>7.9</v>
      </c>
      <c r="BA26" s="19">
        <v>2.4</v>
      </c>
      <c r="BB26" s="19">
        <v>13.9</v>
      </c>
      <c r="BC26" s="19">
        <v>0</v>
      </c>
      <c r="BD26" s="19">
        <v>4</v>
      </c>
      <c r="BE26" s="19">
        <v>0</v>
      </c>
      <c r="BF26" s="19">
        <v>44.3</v>
      </c>
      <c r="BG26" s="19"/>
      <c r="BH26" s="19"/>
      <c r="BI26" s="19">
        <v>47.7</v>
      </c>
      <c r="BJ26" s="19"/>
      <c r="BK26" s="19"/>
      <c r="BL26" s="19">
        <v>46</v>
      </c>
      <c r="BM26" s="19"/>
      <c r="BN26" s="19"/>
      <c r="BO26" s="19"/>
      <c r="BP26" s="19">
        <v>86.9</v>
      </c>
      <c r="BQ26" s="19">
        <v>158.1</v>
      </c>
      <c r="BR26" s="19"/>
      <c r="BS26" s="19"/>
      <c r="BT26" s="19">
        <v>68.2</v>
      </c>
      <c r="BU26" s="19">
        <v>0</v>
      </c>
      <c r="BV26" s="19"/>
      <c r="BW26" s="19"/>
      <c r="BX26" s="19"/>
      <c r="BY26" s="19"/>
      <c r="BZ26" s="19"/>
      <c r="CA26" s="19"/>
      <c r="CB26" s="19">
        <v>10.9</v>
      </c>
      <c r="CC26" s="19">
        <v>1.9</v>
      </c>
      <c r="CD26" s="19">
        <v>83.5</v>
      </c>
      <c r="CE26" s="19">
        <v>101.8</v>
      </c>
      <c r="CF26" s="19">
        <v>67</v>
      </c>
      <c r="CG26" s="19">
        <v>77.599999999999994</v>
      </c>
      <c r="CH26" s="19">
        <v>30.2</v>
      </c>
      <c r="CI26" s="19"/>
      <c r="CJ26" s="19"/>
      <c r="CK26" s="19"/>
      <c r="CL26" s="19">
        <v>145.30000000000001</v>
      </c>
      <c r="CM26" s="19">
        <v>146.5</v>
      </c>
      <c r="CN26" s="19">
        <v>148.6</v>
      </c>
      <c r="CO26" s="19"/>
      <c r="CP26" s="19"/>
      <c r="CQ26" s="19"/>
      <c r="CR26" s="19"/>
      <c r="CS26" s="19"/>
      <c r="CT26" s="19">
        <v>0</v>
      </c>
      <c r="CU26" s="19"/>
      <c r="CV26" s="19">
        <v>0.2</v>
      </c>
      <c r="CW26" s="19">
        <v>120.9</v>
      </c>
      <c r="CX26" s="19">
        <v>36.799999999999997</v>
      </c>
      <c r="CY26" s="19">
        <v>11.9</v>
      </c>
      <c r="CZ26" s="19">
        <v>0</v>
      </c>
      <c r="DA26" s="19">
        <v>17.3</v>
      </c>
      <c r="DB26" s="19">
        <v>10</v>
      </c>
      <c r="DC26" s="19">
        <v>5.2</v>
      </c>
      <c r="DD26" s="19">
        <v>0.6</v>
      </c>
      <c r="DE26" s="19">
        <v>1.5</v>
      </c>
      <c r="DF26" s="19">
        <v>2.6</v>
      </c>
      <c r="DG26" s="19">
        <v>20.399999999999999</v>
      </c>
      <c r="DH26" s="19">
        <v>20</v>
      </c>
      <c r="DI26" s="19">
        <v>15.5</v>
      </c>
      <c r="DJ26" s="19">
        <v>3.3</v>
      </c>
      <c r="DK26" s="19">
        <v>18.399999999999999</v>
      </c>
      <c r="DL26" s="19">
        <v>2.2000000000000002</v>
      </c>
      <c r="DM26" s="19">
        <v>2.2000000000000002</v>
      </c>
      <c r="DN26" s="19">
        <v>31.9</v>
      </c>
      <c r="DO26" s="19">
        <v>88.6</v>
      </c>
      <c r="DP26" s="19">
        <v>4.5</v>
      </c>
      <c r="DQ26" s="19">
        <v>2.2000000000000002</v>
      </c>
      <c r="DR26" s="19">
        <v>2.2000000000000002</v>
      </c>
      <c r="DS26" s="19">
        <v>1.4</v>
      </c>
      <c r="DT26" s="19">
        <v>2.2999999999999998</v>
      </c>
      <c r="DU26" s="19">
        <v>3.2</v>
      </c>
      <c r="DV26" s="19">
        <v>12.2</v>
      </c>
      <c r="DW26" s="19">
        <v>2.1</v>
      </c>
      <c r="DX26" s="19"/>
      <c r="DY26" s="19">
        <v>19.7</v>
      </c>
      <c r="DZ26" s="19">
        <v>5.0999999999999996</v>
      </c>
      <c r="EA26" s="19">
        <v>9.6999999999999993</v>
      </c>
      <c r="EB26" s="19">
        <v>14.2</v>
      </c>
      <c r="EC26" s="19">
        <v>18.399999999999999</v>
      </c>
      <c r="ED26" s="19">
        <v>26.4</v>
      </c>
      <c r="EE26" s="19">
        <v>8.3000000000000007</v>
      </c>
      <c r="EF26" s="19">
        <v>24.4</v>
      </c>
      <c r="EG26" s="19">
        <v>64.900000000000006</v>
      </c>
      <c r="EH26" s="19">
        <v>60.1</v>
      </c>
      <c r="EI26" s="19">
        <v>10.4</v>
      </c>
      <c r="EJ26" s="19">
        <v>5.4</v>
      </c>
      <c r="EK26" s="19">
        <v>16.399999999999999</v>
      </c>
      <c r="EL26" s="19">
        <v>6.3</v>
      </c>
      <c r="EM26" s="19"/>
      <c r="EN26" s="19">
        <v>7.8</v>
      </c>
      <c r="EO26" s="19">
        <v>8</v>
      </c>
      <c r="EP26" s="19">
        <v>8.1999999999999993</v>
      </c>
      <c r="EQ26" s="19">
        <v>11.1</v>
      </c>
      <c r="ER26" s="19">
        <v>193.4</v>
      </c>
      <c r="ES26" s="19">
        <v>7.3</v>
      </c>
      <c r="ET26" s="19">
        <v>106.7</v>
      </c>
      <c r="EU26" s="19">
        <v>0.6</v>
      </c>
      <c r="EV26" s="19">
        <v>125.1</v>
      </c>
      <c r="EW26" s="19">
        <v>140.19999999999999</v>
      </c>
      <c r="EX26" s="19">
        <v>79.400000000000006</v>
      </c>
      <c r="EY26" s="19">
        <v>6.8</v>
      </c>
      <c r="EZ26" s="19">
        <v>7</v>
      </c>
      <c r="FA26" s="19">
        <v>19.100000000000001</v>
      </c>
      <c r="FB26" s="19">
        <v>7.8</v>
      </c>
      <c r="FC26" s="19">
        <v>43</v>
      </c>
      <c r="FD26" s="19">
        <v>13</v>
      </c>
      <c r="FE26" s="19">
        <v>4.4000000000000004</v>
      </c>
      <c r="FF26" s="19"/>
      <c r="FG26" s="19">
        <v>7.9</v>
      </c>
      <c r="FH26" s="19"/>
      <c r="FI26" s="19"/>
      <c r="FJ26" s="19">
        <v>6749.6692800000001</v>
      </c>
      <c r="FK26" s="15"/>
      <c r="FL26" s="19">
        <v>23.6</v>
      </c>
      <c r="FM26" s="19">
        <v>7.9580000000000002</v>
      </c>
      <c r="FN26" s="19"/>
      <c r="FO26" s="19">
        <v>12.4</v>
      </c>
      <c r="FP26" s="19">
        <v>27.276869999999999</v>
      </c>
      <c r="FQ26" s="19">
        <v>18.914899999999999</v>
      </c>
      <c r="FR26" s="19">
        <v>6.1</v>
      </c>
      <c r="FS26" s="19">
        <v>16.3</v>
      </c>
      <c r="FT26" s="19">
        <v>112.54977</v>
      </c>
    </row>
    <row r="27" spans="1:176" ht="24" customHeight="1" x14ac:dyDescent="0.3">
      <c r="A27" s="13" t="s">
        <v>64</v>
      </c>
      <c r="B27" s="13" t="s">
        <v>813</v>
      </c>
      <c r="C27" s="14">
        <v>50.6</v>
      </c>
      <c r="D27" s="14">
        <v>604.6</v>
      </c>
      <c r="E27" s="14">
        <v>201.6</v>
      </c>
      <c r="F27" s="14"/>
      <c r="G27" s="14"/>
      <c r="H27" s="14">
        <v>89.9</v>
      </c>
      <c r="I27" s="14">
        <v>186.5</v>
      </c>
      <c r="J27" s="14">
        <v>25.8</v>
      </c>
      <c r="K27" s="14"/>
      <c r="L27" s="14">
        <v>144.6</v>
      </c>
      <c r="M27" s="14">
        <v>144</v>
      </c>
      <c r="N27" s="14">
        <v>144.5</v>
      </c>
      <c r="O27" s="14">
        <v>241.3</v>
      </c>
      <c r="P27" s="14"/>
      <c r="Q27" s="14"/>
      <c r="R27" s="14">
        <v>387.6</v>
      </c>
      <c r="S27" s="14">
        <v>5</v>
      </c>
      <c r="T27" s="14"/>
      <c r="U27" s="14"/>
      <c r="V27" s="14"/>
      <c r="W27" s="14"/>
      <c r="X27" s="14">
        <v>168.4</v>
      </c>
      <c r="Y27" s="14">
        <v>7.6120000000000001</v>
      </c>
      <c r="Z27" s="14">
        <v>5.492</v>
      </c>
      <c r="AA27" s="14"/>
      <c r="AB27" s="14">
        <v>6.1</v>
      </c>
      <c r="AC27" s="14">
        <v>7.2</v>
      </c>
      <c r="AD27" s="14">
        <v>40.9</v>
      </c>
      <c r="AE27" s="14"/>
      <c r="AF27" s="14"/>
      <c r="AG27" s="14"/>
      <c r="AH27" s="14"/>
      <c r="AI27" s="14">
        <v>85.5</v>
      </c>
      <c r="AJ27" s="14">
        <v>25.9</v>
      </c>
      <c r="AK27" s="14"/>
      <c r="AL27" s="14"/>
      <c r="AM27" s="14"/>
      <c r="AN27" s="14">
        <v>6.5</v>
      </c>
      <c r="AO27" s="14">
        <v>293.60000000000002</v>
      </c>
      <c r="AP27" s="14">
        <v>77.599999999999994</v>
      </c>
      <c r="AQ27" s="14">
        <v>149.80000000000001</v>
      </c>
      <c r="AR27" s="14">
        <v>42.1</v>
      </c>
      <c r="AS27" s="14">
        <v>18.7</v>
      </c>
      <c r="AT27" s="14">
        <v>19.8</v>
      </c>
      <c r="AU27" s="14">
        <v>95.1</v>
      </c>
      <c r="AV27" s="14">
        <v>182.44740999999999</v>
      </c>
      <c r="AW27" s="14">
        <v>182.32758000000001</v>
      </c>
      <c r="AX27" s="14">
        <v>183.34282999999999</v>
      </c>
      <c r="AY27" s="14">
        <v>93</v>
      </c>
      <c r="AZ27" s="14">
        <v>8</v>
      </c>
      <c r="BA27" s="14">
        <v>2.4</v>
      </c>
      <c r="BB27" s="14">
        <v>34.5</v>
      </c>
      <c r="BC27" s="14">
        <v>0</v>
      </c>
      <c r="BD27" s="14">
        <v>4</v>
      </c>
      <c r="BE27" s="14">
        <v>0</v>
      </c>
      <c r="BF27" s="14">
        <v>90.9</v>
      </c>
      <c r="BG27" s="14"/>
      <c r="BH27" s="14"/>
      <c r="BI27" s="14">
        <v>47.5</v>
      </c>
      <c r="BJ27" s="14"/>
      <c r="BK27" s="14"/>
      <c r="BL27" s="14">
        <v>46.5</v>
      </c>
      <c r="BM27" s="14"/>
      <c r="BN27" s="14"/>
      <c r="BO27" s="14"/>
      <c r="BP27" s="14">
        <v>86.9</v>
      </c>
      <c r="BQ27" s="14">
        <v>157.5</v>
      </c>
      <c r="BR27" s="14"/>
      <c r="BS27" s="14"/>
      <c r="BT27" s="14">
        <v>69.8</v>
      </c>
      <c r="BU27" s="14">
        <v>0</v>
      </c>
      <c r="BV27" s="14"/>
      <c r="BW27" s="14"/>
      <c r="BX27" s="14"/>
      <c r="BY27" s="14"/>
      <c r="BZ27" s="14"/>
      <c r="CA27" s="14"/>
      <c r="CB27" s="14">
        <v>10.9</v>
      </c>
      <c r="CC27" s="14">
        <v>1.9</v>
      </c>
      <c r="CD27" s="14">
        <v>84</v>
      </c>
      <c r="CE27" s="14">
        <v>113.5</v>
      </c>
      <c r="CF27" s="14">
        <v>67.099999999999994</v>
      </c>
      <c r="CG27" s="14">
        <v>77.5</v>
      </c>
      <c r="CH27" s="14">
        <v>30.1</v>
      </c>
      <c r="CI27" s="14"/>
      <c r="CJ27" s="14"/>
      <c r="CK27" s="14"/>
      <c r="CL27" s="14">
        <v>145</v>
      </c>
      <c r="CM27" s="14">
        <v>146.5</v>
      </c>
      <c r="CN27" s="14">
        <v>148.30000000000001</v>
      </c>
      <c r="CO27" s="14"/>
      <c r="CP27" s="14"/>
      <c r="CQ27" s="14"/>
      <c r="CR27" s="14"/>
      <c r="CS27" s="14"/>
      <c r="CT27" s="14">
        <v>86.9</v>
      </c>
      <c r="CU27" s="14"/>
      <c r="CV27" s="14">
        <v>0.6</v>
      </c>
      <c r="CW27" s="14">
        <v>119.8</v>
      </c>
      <c r="CX27" s="14">
        <v>60.7</v>
      </c>
      <c r="CY27" s="14">
        <v>13.7</v>
      </c>
      <c r="CZ27" s="14">
        <v>0.1</v>
      </c>
      <c r="DA27" s="14">
        <v>17</v>
      </c>
      <c r="DB27" s="14">
        <v>9.9</v>
      </c>
      <c r="DC27" s="14">
        <v>5.4</v>
      </c>
      <c r="DD27" s="14">
        <v>0.6</v>
      </c>
      <c r="DE27" s="14">
        <v>1.5</v>
      </c>
      <c r="DF27" s="14">
        <v>2.6</v>
      </c>
      <c r="DG27" s="14">
        <v>20.3</v>
      </c>
      <c r="DH27" s="14">
        <v>20</v>
      </c>
      <c r="DI27" s="14">
        <v>15.5</v>
      </c>
      <c r="DJ27" s="14">
        <v>3.3</v>
      </c>
      <c r="DK27" s="14">
        <v>18.399999999999999</v>
      </c>
      <c r="DL27" s="14">
        <v>8.5</v>
      </c>
      <c r="DM27" s="14">
        <v>11</v>
      </c>
      <c r="DN27" s="14">
        <v>31.7</v>
      </c>
      <c r="DO27" s="14">
        <v>88.4</v>
      </c>
      <c r="DP27" s="14">
        <v>4.5</v>
      </c>
      <c r="DQ27" s="14">
        <v>2.2000000000000002</v>
      </c>
      <c r="DR27" s="14">
        <v>2.2000000000000002</v>
      </c>
      <c r="DS27" s="14">
        <v>1.4</v>
      </c>
      <c r="DT27" s="14">
        <v>3.8</v>
      </c>
      <c r="DU27" s="14">
        <v>3.2</v>
      </c>
      <c r="DV27" s="14">
        <v>12.4</v>
      </c>
      <c r="DW27" s="14">
        <v>2.1</v>
      </c>
      <c r="DX27" s="14"/>
      <c r="DY27" s="14">
        <v>19.7</v>
      </c>
      <c r="DZ27" s="14">
        <v>4.9000000000000004</v>
      </c>
      <c r="EA27" s="14">
        <v>9.9</v>
      </c>
      <c r="EB27" s="14">
        <v>14.2</v>
      </c>
      <c r="EC27" s="14">
        <v>18.600000000000001</v>
      </c>
      <c r="ED27" s="14">
        <v>26.3</v>
      </c>
      <c r="EE27" s="14">
        <v>10.5</v>
      </c>
      <c r="EF27" s="14">
        <v>28.4</v>
      </c>
      <c r="EG27" s="14">
        <v>58.3</v>
      </c>
      <c r="EH27" s="14">
        <v>54.3</v>
      </c>
      <c r="EI27" s="14">
        <v>9.4</v>
      </c>
      <c r="EJ27" s="14">
        <v>4.7</v>
      </c>
      <c r="EK27" s="14">
        <v>16.399999999999999</v>
      </c>
      <c r="EL27" s="14">
        <v>6.4</v>
      </c>
      <c r="EM27" s="14"/>
      <c r="EN27" s="14">
        <v>7.8</v>
      </c>
      <c r="EO27" s="14">
        <v>8.5</v>
      </c>
      <c r="EP27" s="14">
        <v>8.1999999999999993</v>
      </c>
      <c r="EQ27" s="14">
        <v>12.9</v>
      </c>
      <c r="ER27" s="14">
        <v>199.3</v>
      </c>
      <c r="ES27" s="14">
        <v>6.8</v>
      </c>
      <c r="ET27" s="14">
        <v>113.1</v>
      </c>
      <c r="EU27" s="14">
        <v>0.6</v>
      </c>
      <c r="EV27" s="14">
        <v>126.2</v>
      </c>
      <c r="EW27" s="14">
        <v>139.4</v>
      </c>
      <c r="EX27" s="14">
        <v>82.2</v>
      </c>
      <c r="EY27" s="14">
        <v>9.1</v>
      </c>
      <c r="EZ27" s="14">
        <v>7</v>
      </c>
      <c r="FA27" s="14">
        <v>19.399999999999999</v>
      </c>
      <c r="FB27" s="14">
        <v>8.5</v>
      </c>
      <c r="FC27" s="14">
        <v>42.6</v>
      </c>
      <c r="FD27" s="14">
        <v>13</v>
      </c>
      <c r="FE27" s="14">
        <v>4.3</v>
      </c>
      <c r="FF27" s="14"/>
      <c r="FG27" s="14">
        <v>8.1999999999999993</v>
      </c>
      <c r="FH27" s="14"/>
      <c r="FI27" s="14"/>
      <c r="FJ27" s="14">
        <v>6957.0218199999999</v>
      </c>
      <c r="FK27" s="15"/>
      <c r="FL27" s="14">
        <v>23.5</v>
      </c>
      <c r="FM27" s="14">
        <v>7.9550000000000001</v>
      </c>
      <c r="FN27" s="14"/>
      <c r="FO27" s="14">
        <v>12.4</v>
      </c>
      <c r="FP27" s="14">
        <v>27.23995</v>
      </c>
      <c r="FQ27" s="14">
        <v>18.915369999999999</v>
      </c>
      <c r="FR27" s="14">
        <v>6.1</v>
      </c>
      <c r="FS27" s="14">
        <v>16.100000000000001</v>
      </c>
      <c r="FT27" s="14">
        <v>112.21032</v>
      </c>
    </row>
    <row r="28" spans="1:176" ht="24" customHeight="1" x14ac:dyDescent="0.3">
      <c r="A28" s="16" t="s">
        <v>64</v>
      </c>
      <c r="B28" s="16" t="s">
        <v>814</v>
      </c>
      <c r="C28" s="17">
        <v>54.6</v>
      </c>
      <c r="D28" s="17">
        <v>606.79999999999995</v>
      </c>
      <c r="E28" s="17">
        <v>202.9</v>
      </c>
      <c r="F28" s="17"/>
      <c r="G28" s="17"/>
      <c r="H28" s="17">
        <v>90.9</v>
      </c>
      <c r="I28" s="17">
        <v>177</v>
      </c>
      <c r="J28" s="17">
        <v>25.6</v>
      </c>
      <c r="K28" s="17"/>
      <c r="L28" s="17">
        <v>115.9</v>
      </c>
      <c r="M28" s="17">
        <v>115</v>
      </c>
      <c r="N28" s="17">
        <v>113.7</v>
      </c>
      <c r="O28" s="17">
        <v>221</v>
      </c>
      <c r="P28" s="17"/>
      <c r="Q28" s="17"/>
      <c r="R28" s="17">
        <v>386.3</v>
      </c>
      <c r="S28" s="17">
        <v>5</v>
      </c>
      <c r="T28" s="17"/>
      <c r="U28" s="17"/>
      <c r="V28" s="17"/>
      <c r="W28" s="17"/>
      <c r="X28" s="17">
        <v>167.4</v>
      </c>
      <c r="Y28" s="17">
        <v>7.7</v>
      </c>
      <c r="Z28" s="17">
        <v>5.5220000000000002</v>
      </c>
      <c r="AA28" s="17"/>
      <c r="AB28" s="17">
        <v>6.1</v>
      </c>
      <c r="AC28" s="17">
        <v>7.2</v>
      </c>
      <c r="AD28" s="17">
        <v>41.4</v>
      </c>
      <c r="AE28" s="17"/>
      <c r="AF28" s="17"/>
      <c r="AG28" s="17"/>
      <c r="AH28" s="17"/>
      <c r="AI28" s="17">
        <v>86.3</v>
      </c>
      <c r="AJ28" s="17">
        <v>78.099999999999994</v>
      </c>
      <c r="AK28" s="17"/>
      <c r="AL28" s="17"/>
      <c r="AM28" s="17"/>
      <c r="AN28" s="17">
        <v>6.5</v>
      </c>
      <c r="AO28" s="17">
        <v>298.10000000000002</v>
      </c>
      <c r="AP28" s="17">
        <v>77.2</v>
      </c>
      <c r="AQ28" s="17">
        <v>151</v>
      </c>
      <c r="AR28" s="17">
        <v>42.1</v>
      </c>
      <c r="AS28" s="17">
        <v>18.8</v>
      </c>
      <c r="AT28" s="17">
        <v>19.8</v>
      </c>
      <c r="AU28" s="17">
        <v>91.7</v>
      </c>
      <c r="AV28" s="17">
        <v>184.78831</v>
      </c>
      <c r="AW28" s="17">
        <v>185.97519</v>
      </c>
      <c r="AX28" s="17">
        <v>183.90183999999999</v>
      </c>
      <c r="AY28" s="17">
        <v>87.1</v>
      </c>
      <c r="AZ28" s="17">
        <v>8</v>
      </c>
      <c r="BA28" s="17">
        <v>2.4</v>
      </c>
      <c r="BB28" s="17">
        <v>26.9</v>
      </c>
      <c r="BC28" s="17">
        <v>44</v>
      </c>
      <c r="BD28" s="17">
        <v>4</v>
      </c>
      <c r="BE28" s="17">
        <v>0</v>
      </c>
      <c r="BF28" s="17">
        <v>80</v>
      </c>
      <c r="BG28" s="17"/>
      <c r="BH28" s="17"/>
      <c r="BI28" s="17">
        <v>47.8</v>
      </c>
      <c r="BJ28" s="17"/>
      <c r="BK28" s="17"/>
      <c r="BL28" s="17">
        <v>46.7</v>
      </c>
      <c r="BM28" s="17"/>
      <c r="BN28" s="17"/>
      <c r="BO28" s="17"/>
      <c r="BP28" s="17">
        <v>87.3</v>
      </c>
      <c r="BQ28" s="17">
        <v>158.1</v>
      </c>
      <c r="BR28" s="17"/>
      <c r="BS28" s="17"/>
      <c r="BT28" s="17">
        <v>68.8</v>
      </c>
      <c r="BU28" s="17">
        <v>0</v>
      </c>
      <c r="BV28" s="17"/>
      <c r="BW28" s="17"/>
      <c r="BX28" s="17"/>
      <c r="BY28" s="17"/>
      <c r="BZ28" s="17"/>
      <c r="CA28" s="17"/>
      <c r="CB28" s="17">
        <v>10.9</v>
      </c>
      <c r="CC28" s="17">
        <v>1.8</v>
      </c>
      <c r="CD28" s="17">
        <v>88.7</v>
      </c>
      <c r="CE28" s="17">
        <v>97.9</v>
      </c>
      <c r="CF28" s="17">
        <v>61.9</v>
      </c>
      <c r="CG28" s="17">
        <v>77.599999999999994</v>
      </c>
      <c r="CH28" s="17">
        <v>30.5</v>
      </c>
      <c r="CI28" s="17"/>
      <c r="CJ28" s="17"/>
      <c r="CK28" s="17"/>
      <c r="CL28" s="17">
        <v>146</v>
      </c>
      <c r="CM28" s="17">
        <v>147.30000000000001</v>
      </c>
      <c r="CN28" s="17">
        <v>149.4</v>
      </c>
      <c r="CO28" s="17"/>
      <c r="CP28" s="17"/>
      <c r="CQ28" s="17"/>
      <c r="CR28" s="17"/>
      <c r="CS28" s="17"/>
      <c r="CT28" s="17">
        <v>214.2</v>
      </c>
      <c r="CU28" s="17"/>
      <c r="CV28" s="17">
        <v>0.8</v>
      </c>
      <c r="CW28" s="17">
        <v>114.6</v>
      </c>
      <c r="CX28" s="17">
        <v>65.900000000000006</v>
      </c>
      <c r="CY28" s="17">
        <v>13.8</v>
      </c>
      <c r="CZ28" s="17">
        <v>0.1</v>
      </c>
      <c r="DA28" s="17">
        <v>17.100000000000001</v>
      </c>
      <c r="DB28" s="17">
        <v>10</v>
      </c>
      <c r="DC28" s="17">
        <v>5.4</v>
      </c>
      <c r="DD28" s="17">
        <v>0.6</v>
      </c>
      <c r="DE28" s="17">
        <v>1.5</v>
      </c>
      <c r="DF28" s="17">
        <v>2.6</v>
      </c>
      <c r="DG28" s="17">
        <v>20.6</v>
      </c>
      <c r="DH28" s="17">
        <v>20</v>
      </c>
      <c r="DI28" s="17">
        <v>15.5</v>
      </c>
      <c r="DJ28" s="17">
        <v>3.3</v>
      </c>
      <c r="DK28" s="17">
        <v>18.399999999999999</v>
      </c>
      <c r="DL28" s="17">
        <v>11.7</v>
      </c>
      <c r="DM28" s="17">
        <v>15.4</v>
      </c>
      <c r="DN28" s="17">
        <v>31.8</v>
      </c>
      <c r="DO28" s="17">
        <v>88.8</v>
      </c>
      <c r="DP28" s="17">
        <v>4.5</v>
      </c>
      <c r="DQ28" s="17">
        <v>2.2000000000000002</v>
      </c>
      <c r="DR28" s="17">
        <v>2.2000000000000002</v>
      </c>
      <c r="DS28" s="17">
        <v>1.4</v>
      </c>
      <c r="DT28" s="17">
        <v>4</v>
      </c>
      <c r="DU28" s="17">
        <v>2.8</v>
      </c>
      <c r="DV28" s="17">
        <v>12.4</v>
      </c>
      <c r="DW28" s="17">
        <v>2.2000000000000002</v>
      </c>
      <c r="DX28" s="17"/>
      <c r="DY28" s="17">
        <v>19.7</v>
      </c>
      <c r="DZ28" s="17">
        <v>4.9000000000000004</v>
      </c>
      <c r="EA28" s="17">
        <v>10.1</v>
      </c>
      <c r="EB28" s="17">
        <v>14.1</v>
      </c>
      <c r="EC28" s="17">
        <v>18.399999999999999</v>
      </c>
      <c r="ED28" s="17">
        <v>26.2</v>
      </c>
      <c r="EE28" s="17">
        <v>13.5</v>
      </c>
      <c r="EF28" s="17">
        <v>21.5</v>
      </c>
      <c r="EG28" s="17">
        <v>55.1</v>
      </c>
      <c r="EH28" s="17">
        <v>51.4</v>
      </c>
      <c r="EI28" s="17">
        <v>8.6999999999999993</v>
      </c>
      <c r="EJ28" s="17">
        <v>4.5</v>
      </c>
      <c r="EK28" s="17">
        <v>16.399999999999999</v>
      </c>
      <c r="EL28" s="17">
        <v>6.5</v>
      </c>
      <c r="EM28" s="17"/>
      <c r="EN28" s="17">
        <v>7.8</v>
      </c>
      <c r="EO28" s="17">
        <v>8.5</v>
      </c>
      <c r="EP28" s="17">
        <v>8.1999999999999993</v>
      </c>
      <c r="EQ28" s="17">
        <v>15.4</v>
      </c>
      <c r="ER28" s="17">
        <v>172.5</v>
      </c>
      <c r="ES28" s="17">
        <v>3.4</v>
      </c>
      <c r="ET28" s="17">
        <v>114.8</v>
      </c>
      <c r="EU28" s="17">
        <v>0.6</v>
      </c>
      <c r="EV28" s="17">
        <v>125.9</v>
      </c>
      <c r="EW28" s="17">
        <v>139.80000000000001</v>
      </c>
      <c r="EX28" s="17">
        <v>83.6</v>
      </c>
      <c r="EY28" s="17">
        <v>11</v>
      </c>
      <c r="EZ28" s="17">
        <v>7.1</v>
      </c>
      <c r="FA28" s="17">
        <v>19.3</v>
      </c>
      <c r="FB28" s="17">
        <v>8.1</v>
      </c>
      <c r="FC28" s="17">
        <v>42.6</v>
      </c>
      <c r="FD28" s="17">
        <v>13</v>
      </c>
      <c r="FE28" s="17">
        <v>16.8</v>
      </c>
      <c r="FF28" s="17"/>
      <c r="FG28" s="17">
        <v>8.6</v>
      </c>
      <c r="FH28" s="17"/>
      <c r="FI28" s="17"/>
      <c r="FJ28" s="17">
        <v>7029.1873400000004</v>
      </c>
      <c r="FK28" s="15"/>
      <c r="FL28" s="17">
        <v>24.4</v>
      </c>
      <c r="FM28" s="17">
        <v>7.9509999999999996</v>
      </c>
      <c r="FN28" s="17"/>
      <c r="FO28" s="17">
        <v>12.4</v>
      </c>
      <c r="FP28" s="17">
        <v>27.172440000000002</v>
      </c>
      <c r="FQ28" s="17">
        <v>18.91573</v>
      </c>
      <c r="FR28" s="17">
        <v>6.1</v>
      </c>
      <c r="FS28" s="17">
        <v>16.100000000000001</v>
      </c>
      <c r="FT28" s="17">
        <v>113.03917</v>
      </c>
    </row>
    <row r="29" spans="1:176" ht="24" customHeight="1" x14ac:dyDescent="0.3">
      <c r="A29" s="16" t="s">
        <v>64</v>
      </c>
      <c r="B29" s="16" t="s">
        <v>815</v>
      </c>
      <c r="C29" s="17">
        <v>119.6</v>
      </c>
      <c r="D29" s="17">
        <v>604.6</v>
      </c>
      <c r="E29" s="17">
        <v>202.6</v>
      </c>
      <c r="F29" s="17"/>
      <c r="G29" s="17"/>
      <c r="H29" s="17">
        <v>90</v>
      </c>
      <c r="I29" s="17">
        <v>171.2</v>
      </c>
      <c r="J29" s="17">
        <v>26.1</v>
      </c>
      <c r="K29" s="17"/>
      <c r="L29" s="17">
        <v>134.19999999999999</v>
      </c>
      <c r="M29" s="17">
        <v>134.80000000000001</v>
      </c>
      <c r="N29" s="17">
        <v>135</v>
      </c>
      <c r="O29" s="17">
        <v>225</v>
      </c>
      <c r="P29" s="17"/>
      <c r="Q29" s="17"/>
      <c r="R29" s="17">
        <v>389.1</v>
      </c>
      <c r="S29" s="17">
        <v>5</v>
      </c>
      <c r="T29" s="17"/>
      <c r="U29" s="17"/>
      <c r="V29" s="17"/>
      <c r="W29" s="17"/>
      <c r="X29" s="17">
        <v>160.19999999999999</v>
      </c>
      <c r="Y29" s="17">
        <v>7.1929999999999996</v>
      </c>
      <c r="Z29" s="17">
        <v>5.4569999999999999</v>
      </c>
      <c r="AA29" s="17"/>
      <c r="AB29" s="17">
        <v>6.1</v>
      </c>
      <c r="AC29" s="17">
        <v>7.2</v>
      </c>
      <c r="AD29" s="17">
        <v>41.1</v>
      </c>
      <c r="AE29" s="17"/>
      <c r="AF29" s="17"/>
      <c r="AG29" s="17"/>
      <c r="AH29" s="17"/>
      <c r="AI29" s="17">
        <v>85.3</v>
      </c>
      <c r="AJ29" s="17">
        <v>103</v>
      </c>
      <c r="AK29" s="17"/>
      <c r="AL29" s="17"/>
      <c r="AM29" s="17"/>
      <c r="AN29" s="17">
        <v>6.5</v>
      </c>
      <c r="AO29" s="17">
        <v>294</v>
      </c>
      <c r="AP29" s="17">
        <v>77.400000000000006</v>
      </c>
      <c r="AQ29" s="17">
        <v>150.4</v>
      </c>
      <c r="AR29" s="17">
        <v>42.1</v>
      </c>
      <c r="AS29" s="17">
        <v>18.8</v>
      </c>
      <c r="AT29" s="17">
        <v>19.8</v>
      </c>
      <c r="AU29" s="17">
        <v>92.7</v>
      </c>
      <c r="AV29" s="17">
        <v>162.27027000000001</v>
      </c>
      <c r="AW29" s="17">
        <v>162.89259000000001</v>
      </c>
      <c r="AX29" s="17">
        <v>173.25317000000001</v>
      </c>
      <c r="AY29" s="17">
        <v>86.6</v>
      </c>
      <c r="AZ29" s="17">
        <v>7.9</v>
      </c>
      <c r="BA29" s="17">
        <v>2.4</v>
      </c>
      <c r="BB29" s="17">
        <v>28.5</v>
      </c>
      <c r="BC29" s="17">
        <v>43.9</v>
      </c>
      <c r="BD29" s="17">
        <v>4</v>
      </c>
      <c r="BE29" s="17">
        <v>0</v>
      </c>
      <c r="BF29" s="17">
        <v>96</v>
      </c>
      <c r="BG29" s="17"/>
      <c r="BH29" s="17"/>
      <c r="BI29" s="17">
        <v>47.4</v>
      </c>
      <c r="BJ29" s="17"/>
      <c r="BK29" s="17"/>
      <c r="BL29" s="17">
        <v>46.7</v>
      </c>
      <c r="BM29" s="17"/>
      <c r="BN29" s="17"/>
      <c r="BO29" s="17"/>
      <c r="BP29" s="17">
        <v>86.8</v>
      </c>
      <c r="BQ29" s="17">
        <v>158.19999999999999</v>
      </c>
      <c r="BR29" s="17"/>
      <c r="BS29" s="17"/>
      <c r="BT29" s="17">
        <v>68.599999999999994</v>
      </c>
      <c r="BU29" s="17">
        <v>0</v>
      </c>
      <c r="BV29" s="17"/>
      <c r="BW29" s="17"/>
      <c r="BX29" s="17"/>
      <c r="BY29" s="17"/>
      <c r="BZ29" s="17"/>
      <c r="CA29" s="17"/>
      <c r="CB29" s="17">
        <v>12.1</v>
      </c>
      <c r="CC29" s="17">
        <v>1.8</v>
      </c>
      <c r="CD29" s="17">
        <v>101.5</v>
      </c>
      <c r="CE29" s="17">
        <v>95.5</v>
      </c>
      <c r="CF29" s="17">
        <v>61.4</v>
      </c>
      <c r="CG29" s="17">
        <v>76.599999999999994</v>
      </c>
      <c r="CH29" s="17">
        <v>30</v>
      </c>
      <c r="CI29" s="17"/>
      <c r="CJ29" s="17"/>
      <c r="CK29" s="17"/>
      <c r="CL29" s="17">
        <v>146</v>
      </c>
      <c r="CM29" s="17">
        <v>147.19999999999999</v>
      </c>
      <c r="CN29" s="17">
        <v>149.9</v>
      </c>
      <c r="CO29" s="17"/>
      <c r="CP29" s="17"/>
      <c r="CQ29" s="17"/>
      <c r="CR29" s="17"/>
      <c r="CS29" s="17"/>
      <c r="CT29" s="17">
        <v>215.1</v>
      </c>
      <c r="CU29" s="17"/>
      <c r="CV29" s="17">
        <v>0.9</v>
      </c>
      <c r="CW29" s="17">
        <v>114.2</v>
      </c>
      <c r="CX29" s="17">
        <v>65</v>
      </c>
      <c r="CY29" s="17">
        <v>13.7</v>
      </c>
      <c r="CZ29" s="17">
        <v>0.1</v>
      </c>
      <c r="DA29" s="17">
        <v>17</v>
      </c>
      <c r="DB29" s="17">
        <v>9.9</v>
      </c>
      <c r="DC29" s="17">
        <v>5.3</v>
      </c>
      <c r="DD29" s="17">
        <v>0.6</v>
      </c>
      <c r="DE29" s="17">
        <v>0</v>
      </c>
      <c r="DF29" s="17">
        <v>2.6</v>
      </c>
      <c r="DG29" s="17">
        <v>20.3</v>
      </c>
      <c r="DH29" s="17">
        <v>20</v>
      </c>
      <c r="DI29" s="17">
        <v>15.6</v>
      </c>
      <c r="DJ29" s="17">
        <v>3.4</v>
      </c>
      <c r="DK29" s="17">
        <v>18.399999999999999</v>
      </c>
      <c r="DL29" s="17">
        <v>13.2</v>
      </c>
      <c r="DM29" s="17">
        <v>15.9</v>
      </c>
      <c r="DN29" s="17">
        <v>32.1</v>
      </c>
      <c r="DO29" s="17">
        <v>88.3</v>
      </c>
      <c r="DP29" s="17">
        <v>4.5</v>
      </c>
      <c r="DQ29" s="17">
        <v>2.2000000000000002</v>
      </c>
      <c r="DR29" s="17">
        <v>2.2000000000000002</v>
      </c>
      <c r="DS29" s="17">
        <v>1.4</v>
      </c>
      <c r="DT29" s="17">
        <v>7.8</v>
      </c>
      <c r="DU29" s="17">
        <v>3.2</v>
      </c>
      <c r="DV29" s="17">
        <v>12.4</v>
      </c>
      <c r="DW29" s="17">
        <v>2.1</v>
      </c>
      <c r="DX29" s="17"/>
      <c r="DY29" s="17">
        <v>19.7</v>
      </c>
      <c r="DZ29" s="17">
        <v>4.9000000000000004</v>
      </c>
      <c r="EA29" s="17">
        <v>9.6999999999999993</v>
      </c>
      <c r="EB29" s="17">
        <v>14</v>
      </c>
      <c r="EC29" s="17">
        <v>18.600000000000001</v>
      </c>
      <c r="ED29" s="17">
        <v>25.9</v>
      </c>
      <c r="EE29" s="17">
        <v>18.899999999999999</v>
      </c>
      <c r="EF29" s="17">
        <v>12.5</v>
      </c>
      <c r="EG29" s="17">
        <v>49.4</v>
      </c>
      <c r="EH29" s="17">
        <v>48.7</v>
      </c>
      <c r="EI29" s="17">
        <v>8.3000000000000007</v>
      </c>
      <c r="EJ29" s="17">
        <v>4.2</v>
      </c>
      <c r="EK29" s="17">
        <v>16.399999999999999</v>
      </c>
      <c r="EL29" s="17">
        <v>6.6</v>
      </c>
      <c r="EM29" s="17"/>
      <c r="EN29" s="17">
        <v>7.8</v>
      </c>
      <c r="EO29" s="17">
        <v>8.5</v>
      </c>
      <c r="EP29" s="17">
        <v>8.5</v>
      </c>
      <c r="EQ29" s="17">
        <v>14</v>
      </c>
      <c r="ER29" s="17">
        <v>193.7</v>
      </c>
      <c r="ES29" s="17">
        <v>13.3</v>
      </c>
      <c r="ET29" s="17">
        <v>115.1</v>
      </c>
      <c r="EU29" s="17">
        <v>0.6</v>
      </c>
      <c r="EV29" s="17">
        <v>125.9</v>
      </c>
      <c r="EW29" s="17">
        <v>132.69999999999999</v>
      </c>
      <c r="EX29" s="17">
        <v>84.1</v>
      </c>
      <c r="EY29" s="17">
        <v>12.3</v>
      </c>
      <c r="EZ29" s="17">
        <v>7.2</v>
      </c>
      <c r="FA29" s="17">
        <v>19.600000000000001</v>
      </c>
      <c r="FB29" s="17">
        <v>7.7</v>
      </c>
      <c r="FC29" s="17">
        <v>42.5</v>
      </c>
      <c r="FD29" s="17">
        <v>12.3</v>
      </c>
      <c r="FE29" s="17">
        <v>17.100000000000001</v>
      </c>
      <c r="FF29" s="17"/>
      <c r="FG29" s="17">
        <v>6.9</v>
      </c>
      <c r="FH29" s="17"/>
      <c r="FI29" s="17"/>
      <c r="FJ29" s="17">
        <v>7146.8660300000001</v>
      </c>
      <c r="FK29" s="15"/>
      <c r="FL29" s="17">
        <v>24.3</v>
      </c>
      <c r="FM29" s="17">
        <v>7.9530000000000003</v>
      </c>
      <c r="FN29" s="17"/>
      <c r="FO29" s="17">
        <v>12.4</v>
      </c>
      <c r="FP29" s="17">
        <v>27.100259999999999</v>
      </c>
      <c r="FQ29" s="17">
        <v>18.916160000000001</v>
      </c>
      <c r="FR29" s="17">
        <v>5.9</v>
      </c>
      <c r="FS29" s="17">
        <v>16.2</v>
      </c>
      <c r="FT29" s="17">
        <v>112.76942</v>
      </c>
    </row>
    <row r="30" spans="1:176" ht="24" customHeight="1" x14ac:dyDescent="0.3">
      <c r="A30" s="16" t="s">
        <v>64</v>
      </c>
      <c r="B30" s="16" t="s">
        <v>816</v>
      </c>
      <c r="C30" s="17">
        <v>113.3</v>
      </c>
      <c r="D30" s="17">
        <v>604.29999999999995</v>
      </c>
      <c r="E30" s="17">
        <v>200.7</v>
      </c>
      <c r="F30" s="17"/>
      <c r="G30" s="17"/>
      <c r="H30" s="17">
        <v>90</v>
      </c>
      <c r="I30" s="17">
        <v>171.4</v>
      </c>
      <c r="J30" s="17">
        <v>25.5</v>
      </c>
      <c r="K30" s="17"/>
      <c r="L30" s="17">
        <v>123.5</v>
      </c>
      <c r="M30" s="17">
        <v>123.2</v>
      </c>
      <c r="N30" s="17">
        <v>123.3</v>
      </c>
      <c r="O30" s="17">
        <v>223.1</v>
      </c>
      <c r="P30" s="17"/>
      <c r="Q30" s="17"/>
      <c r="R30" s="17">
        <v>384.2</v>
      </c>
      <c r="S30" s="17">
        <v>5</v>
      </c>
      <c r="T30" s="17"/>
      <c r="U30" s="17"/>
      <c r="V30" s="17"/>
      <c r="W30" s="17"/>
      <c r="X30" s="17">
        <v>165.2</v>
      </c>
      <c r="Y30" s="17">
        <v>7.4039999999999999</v>
      </c>
      <c r="Z30" s="17">
        <v>5.476</v>
      </c>
      <c r="AA30" s="17"/>
      <c r="AB30" s="17">
        <v>6.2</v>
      </c>
      <c r="AC30" s="17">
        <v>7</v>
      </c>
      <c r="AD30" s="17">
        <v>41.5</v>
      </c>
      <c r="AE30" s="17"/>
      <c r="AF30" s="17"/>
      <c r="AG30" s="17"/>
      <c r="AH30" s="17"/>
      <c r="AI30" s="17">
        <v>85.5</v>
      </c>
      <c r="AJ30" s="17">
        <v>98.8</v>
      </c>
      <c r="AK30" s="17"/>
      <c r="AL30" s="17"/>
      <c r="AM30" s="17"/>
      <c r="AN30" s="17">
        <v>6.5</v>
      </c>
      <c r="AO30" s="17">
        <v>295.60000000000002</v>
      </c>
      <c r="AP30" s="17">
        <v>76.8</v>
      </c>
      <c r="AQ30" s="17">
        <v>149.6</v>
      </c>
      <c r="AR30" s="17">
        <v>42.1</v>
      </c>
      <c r="AS30" s="17">
        <v>18.600000000000001</v>
      </c>
      <c r="AT30" s="17">
        <v>19.8</v>
      </c>
      <c r="AU30" s="17">
        <v>91.2</v>
      </c>
      <c r="AV30" s="17">
        <v>163.06252000000001</v>
      </c>
      <c r="AW30" s="17">
        <v>164.30581000000001</v>
      </c>
      <c r="AX30" s="17">
        <v>171.63632999999999</v>
      </c>
      <c r="AY30" s="17">
        <v>86.8</v>
      </c>
      <c r="AZ30" s="17">
        <v>8</v>
      </c>
      <c r="BA30" s="17">
        <v>2.4</v>
      </c>
      <c r="BB30" s="17">
        <v>26.9</v>
      </c>
      <c r="BC30" s="17">
        <v>43.1</v>
      </c>
      <c r="BD30" s="17">
        <v>4</v>
      </c>
      <c r="BE30" s="17">
        <v>0</v>
      </c>
      <c r="BF30" s="17">
        <v>96.3</v>
      </c>
      <c r="BG30" s="17"/>
      <c r="BH30" s="17"/>
      <c r="BI30" s="17">
        <v>47.6</v>
      </c>
      <c r="BJ30" s="17"/>
      <c r="BK30" s="17"/>
      <c r="BL30" s="17">
        <v>46.3</v>
      </c>
      <c r="BM30" s="17"/>
      <c r="BN30" s="17"/>
      <c r="BO30" s="17"/>
      <c r="BP30" s="17">
        <v>86.9</v>
      </c>
      <c r="BQ30" s="17">
        <v>157.5</v>
      </c>
      <c r="BR30" s="17"/>
      <c r="BS30" s="17"/>
      <c r="BT30" s="17">
        <v>70.3</v>
      </c>
      <c r="BU30" s="17">
        <v>0</v>
      </c>
      <c r="BV30" s="17"/>
      <c r="BW30" s="17"/>
      <c r="BX30" s="17"/>
      <c r="BY30" s="17"/>
      <c r="BZ30" s="17"/>
      <c r="CA30" s="17"/>
      <c r="CB30" s="17">
        <v>15.4</v>
      </c>
      <c r="CC30" s="17">
        <v>1.8</v>
      </c>
      <c r="CD30" s="17">
        <v>97.8</v>
      </c>
      <c r="CE30" s="17">
        <v>92.8</v>
      </c>
      <c r="CF30" s="17">
        <v>66.099999999999994</v>
      </c>
      <c r="CG30" s="17">
        <v>69.8</v>
      </c>
      <c r="CH30" s="17">
        <v>30.1</v>
      </c>
      <c r="CI30" s="17"/>
      <c r="CJ30" s="17"/>
      <c r="CK30" s="17"/>
      <c r="CL30" s="17">
        <v>145.5</v>
      </c>
      <c r="CM30" s="17">
        <v>146.69999999999999</v>
      </c>
      <c r="CN30" s="17">
        <v>148.80000000000001</v>
      </c>
      <c r="CO30" s="17"/>
      <c r="CP30" s="17"/>
      <c r="CQ30" s="17"/>
      <c r="CR30" s="17"/>
      <c r="CS30" s="17"/>
      <c r="CT30" s="17">
        <v>216</v>
      </c>
      <c r="CU30" s="17"/>
      <c r="CV30" s="17">
        <v>1</v>
      </c>
      <c r="CW30" s="17">
        <v>113.9</v>
      </c>
      <c r="CX30" s="17">
        <v>63.7</v>
      </c>
      <c r="CY30" s="17">
        <v>12.5</v>
      </c>
      <c r="CZ30" s="17">
        <v>0.1</v>
      </c>
      <c r="DA30" s="17">
        <v>17</v>
      </c>
      <c r="DB30" s="17">
        <v>9.8000000000000007</v>
      </c>
      <c r="DC30" s="17">
        <v>5.3</v>
      </c>
      <c r="DD30" s="17">
        <v>0.6</v>
      </c>
      <c r="DE30" s="17">
        <v>0</v>
      </c>
      <c r="DF30" s="17">
        <v>2.6</v>
      </c>
      <c r="DG30" s="17">
        <v>20.3</v>
      </c>
      <c r="DH30" s="17">
        <v>20</v>
      </c>
      <c r="DI30" s="17">
        <v>15.6</v>
      </c>
      <c r="DJ30" s="17">
        <v>3.3</v>
      </c>
      <c r="DK30" s="17">
        <v>18.399999999999999</v>
      </c>
      <c r="DL30" s="17">
        <v>11.6</v>
      </c>
      <c r="DM30" s="17">
        <v>13.9</v>
      </c>
      <c r="DN30" s="17">
        <v>31.9</v>
      </c>
      <c r="DO30" s="17">
        <v>89</v>
      </c>
      <c r="DP30" s="17">
        <v>4.5</v>
      </c>
      <c r="DQ30" s="17">
        <v>2.2000000000000002</v>
      </c>
      <c r="DR30" s="17">
        <v>2.2000000000000002</v>
      </c>
      <c r="DS30" s="17">
        <v>1.4</v>
      </c>
      <c r="DT30" s="17">
        <v>9.3000000000000007</v>
      </c>
      <c r="DU30" s="17">
        <v>3.4</v>
      </c>
      <c r="DV30" s="17">
        <v>12.4</v>
      </c>
      <c r="DW30" s="17">
        <v>2.1</v>
      </c>
      <c r="DX30" s="17"/>
      <c r="DY30" s="17">
        <v>19.7</v>
      </c>
      <c r="DZ30" s="17">
        <v>4.9000000000000004</v>
      </c>
      <c r="EA30" s="17">
        <v>9.9</v>
      </c>
      <c r="EB30" s="17">
        <v>14.2</v>
      </c>
      <c r="EC30" s="17">
        <v>18.600000000000001</v>
      </c>
      <c r="ED30" s="17">
        <v>24.4</v>
      </c>
      <c r="EE30" s="17">
        <v>21.6</v>
      </c>
      <c r="EF30" s="17">
        <v>29</v>
      </c>
      <c r="EG30" s="17">
        <v>44.7</v>
      </c>
      <c r="EH30" s="17">
        <v>44.5</v>
      </c>
      <c r="EI30" s="17">
        <v>7.5</v>
      </c>
      <c r="EJ30" s="17">
        <v>3.9</v>
      </c>
      <c r="EK30" s="17">
        <v>16.399999999999999</v>
      </c>
      <c r="EL30" s="17">
        <v>6.8</v>
      </c>
      <c r="EM30" s="17"/>
      <c r="EN30" s="17">
        <v>7.6</v>
      </c>
      <c r="EO30" s="17">
        <v>8.5</v>
      </c>
      <c r="EP30" s="17">
        <v>8.5</v>
      </c>
      <c r="EQ30" s="17">
        <v>14.1</v>
      </c>
      <c r="ER30" s="17">
        <v>207</v>
      </c>
      <c r="ES30" s="17">
        <v>14.4</v>
      </c>
      <c r="ET30" s="17">
        <v>115.1</v>
      </c>
      <c r="EU30" s="17">
        <v>0.6</v>
      </c>
      <c r="EV30" s="17">
        <v>125.9</v>
      </c>
      <c r="EW30" s="17">
        <v>124</v>
      </c>
      <c r="EX30" s="17">
        <v>84.6</v>
      </c>
      <c r="EY30" s="17">
        <v>13.9</v>
      </c>
      <c r="EZ30" s="17">
        <v>7.2</v>
      </c>
      <c r="FA30" s="17">
        <v>19.399999999999999</v>
      </c>
      <c r="FB30" s="17">
        <v>8.1999999999999993</v>
      </c>
      <c r="FC30" s="17">
        <v>42.6</v>
      </c>
      <c r="FD30" s="17">
        <v>12.4</v>
      </c>
      <c r="FE30" s="17">
        <v>16</v>
      </c>
      <c r="FF30" s="17"/>
      <c r="FG30" s="17">
        <v>8.6</v>
      </c>
      <c r="FH30" s="17"/>
      <c r="FI30" s="17"/>
      <c r="FJ30" s="17">
        <v>7103.3846599999997</v>
      </c>
      <c r="FK30" s="15"/>
      <c r="FL30" s="17">
        <v>24.3</v>
      </c>
      <c r="FM30" s="17">
        <v>7.952</v>
      </c>
      <c r="FN30" s="17"/>
      <c r="FO30" s="17">
        <v>12.4</v>
      </c>
      <c r="FP30" s="17">
        <v>27.006710000000002</v>
      </c>
      <c r="FQ30" s="17">
        <v>18.916460000000001</v>
      </c>
      <c r="FR30" s="17">
        <v>5.9</v>
      </c>
      <c r="FS30" s="17">
        <v>16</v>
      </c>
      <c r="FT30" s="17">
        <v>112.47517000000001</v>
      </c>
    </row>
    <row r="31" spans="1:176" ht="24" customHeight="1" x14ac:dyDescent="0.3">
      <c r="A31" s="16" t="s">
        <v>64</v>
      </c>
      <c r="B31" s="16" t="s">
        <v>817</v>
      </c>
      <c r="C31" s="17">
        <v>141.69999999999999</v>
      </c>
      <c r="D31" s="17">
        <v>602.79999999999995</v>
      </c>
      <c r="E31" s="17">
        <v>201.9</v>
      </c>
      <c r="F31" s="17"/>
      <c r="G31" s="17"/>
      <c r="H31" s="17">
        <v>89.3</v>
      </c>
      <c r="I31" s="17">
        <v>168.9</v>
      </c>
      <c r="J31" s="17">
        <v>26.3</v>
      </c>
      <c r="K31" s="17"/>
      <c r="L31" s="17">
        <v>154.1</v>
      </c>
      <c r="M31" s="17">
        <v>153.5</v>
      </c>
      <c r="N31" s="17">
        <v>153.6</v>
      </c>
      <c r="O31" s="17">
        <v>244.2</v>
      </c>
      <c r="P31" s="17"/>
      <c r="Q31" s="17"/>
      <c r="R31" s="17">
        <v>386.9</v>
      </c>
      <c r="S31" s="17">
        <v>4.9000000000000004</v>
      </c>
      <c r="T31" s="17"/>
      <c r="U31" s="17"/>
      <c r="V31" s="17"/>
      <c r="W31" s="17"/>
      <c r="X31" s="17">
        <v>160.9</v>
      </c>
      <c r="Y31" s="17">
        <v>7.0330000000000004</v>
      </c>
      <c r="Z31" s="17">
        <v>5.38</v>
      </c>
      <c r="AA31" s="17"/>
      <c r="AB31" s="17">
        <v>6.1</v>
      </c>
      <c r="AC31" s="17">
        <v>7</v>
      </c>
      <c r="AD31" s="17">
        <v>41</v>
      </c>
      <c r="AE31" s="17"/>
      <c r="AF31" s="17"/>
      <c r="AG31" s="17"/>
      <c r="AH31" s="17"/>
      <c r="AI31" s="17">
        <v>84.9</v>
      </c>
      <c r="AJ31" s="17">
        <v>112.2</v>
      </c>
      <c r="AK31" s="17"/>
      <c r="AL31" s="17"/>
      <c r="AM31" s="17"/>
      <c r="AN31" s="17">
        <v>6.5</v>
      </c>
      <c r="AO31" s="17">
        <v>343.1</v>
      </c>
      <c r="AP31" s="17">
        <v>74.8</v>
      </c>
      <c r="AQ31" s="17">
        <v>148.5</v>
      </c>
      <c r="AR31" s="17">
        <v>42.1</v>
      </c>
      <c r="AS31" s="17">
        <v>18.7</v>
      </c>
      <c r="AT31" s="17">
        <v>19.8</v>
      </c>
      <c r="AU31" s="17">
        <v>90.7</v>
      </c>
      <c r="AV31" s="17">
        <v>161.32327000000001</v>
      </c>
      <c r="AW31" s="17">
        <v>161.28831</v>
      </c>
      <c r="AX31" s="17">
        <v>171.5565</v>
      </c>
      <c r="AY31" s="17">
        <v>86.1</v>
      </c>
      <c r="AZ31" s="17">
        <v>8</v>
      </c>
      <c r="BA31" s="17">
        <v>2.4</v>
      </c>
      <c r="BB31" s="17">
        <v>33.5</v>
      </c>
      <c r="BC31" s="17">
        <v>42.9</v>
      </c>
      <c r="BD31" s="17">
        <v>4</v>
      </c>
      <c r="BE31" s="17">
        <v>0</v>
      </c>
      <c r="BF31" s="17">
        <v>107.9</v>
      </c>
      <c r="BG31" s="17"/>
      <c r="BH31" s="17"/>
      <c r="BI31" s="17">
        <v>47.3</v>
      </c>
      <c r="BJ31" s="17"/>
      <c r="BK31" s="17"/>
      <c r="BL31" s="17">
        <v>46.1</v>
      </c>
      <c r="BM31" s="17"/>
      <c r="BN31" s="17"/>
      <c r="BO31" s="17"/>
      <c r="BP31" s="17">
        <v>86.6</v>
      </c>
      <c r="BQ31" s="17">
        <v>157.6</v>
      </c>
      <c r="BR31" s="17"/>
      <c r="BS31" s="17"/>
      <c r="BT31" s="17">
        <v>69.900000000000006</v>
      </c>
      <c r="BU31" s="17">
        <v>0</v>
      </c>
      <c r="BV31" s="17"/>
      <c r="BW31" s="17"/>
      <c r="BX31" s="17"/>
      <c r="BY31" s="17"/>
      <c r="BZ31" s="17"/>
      <c r="CA31" s="17"/>
      <c r="CB31" s="17">
        <v>18.8</v>
      </c>
      <c r="CC31" s="17">
        <v>1.8</v>
      </c>
      <c r="CD31" s="17">
        <v>109.9</v>
      </c>
      <c r="CE31" s="17">
        <v>97.2</v>
      </c>
      <c r="CF31" s="17">
        <v>65.900000000000006</v>
      </c>
      <c r="CG31" s="17">
        <v>67.8</v>
      </c>
      <c r="CH31" s="17">
        <v>29.9</v>
      </c>
      <c r="CI31" s="17"/>
      <c r="CJ31" s="17"/>
      <c r="CK31" s="17"/>
      <c r="CL31" s="17">
        <v>145.5</v>
      </c>
      <c r="CM31" s="17">
        <v>146.69999999999999</v>
      </c>
      <c r="CN31" s="17">
        <v>148.9</v>
      </c>
      <c r="CO31" s="17"/>
      <c r="CP31" s="17"/>
      <c r="CQ31" s="17"/>
      <c r="CR31" s="17"/>
      <c r="CS31" s="17"/>
      <c r="CT31" s="17">
        <v>216.4</v>
      </c>
      <c r="CU31" s="17"/>
      <c r="CV31" s="17">
        <v>1.2</v>
      </c>
      <c r="CW31" s="17">
        <v>112.9</v>
      </c>
      <c r="CX31" s="17">
        <v>63.5</v>
      </c>
      <c r="CY31" s="17">
        <v>16.7</v>
      </c>
      <c r="CZ31" s="17">
        <v>0.1</v>
      </c>
      <c r="DA31" s="17">
        <v>16.899999999999999</v>
      </c>
      <c r="DB31" s="17">
        <v>9.9</v>
      </c>
      <c r="DC31" s="17">
        <v>5.3</v>
      </c>
      <c r="DD31" s="17">
        <v>0.6</v>
      </c>
      <c r="DE31" s="17">
        <v>0</v>
      </c>
      <c r="DF31" s="17">
        <v>2.6</v>
      </c>
      <c r="DG31" s="17">
        <v>20.3</v>
      </c>
      <c r="DH31" s="17">
        <v>20</v>
      </c>
      <c r="DI31" s="17">
        <v>15.6</v>
      </c>
      <c r="DJ31" s="17">
        <v>3.4</v>
      </c>
      <c r="DK31" s="17">
        <v>18.399999999999999</v>
      </c>
      <c r="DL31" s="17">
        <v>9.3000000000000007</v>
      </c>
      <c r="DM31" s="17">
        <v>11.3</v>
      </c>
      <c r="DN31" s="17">
        <v>31.7</v>
      </c>
      <c r="DO31" s="17">
        <v>88.5</v>
      </c>
      <c r="DP31" s="17">
        <v>4.5</v>
      </c>
      <c r="DQ31" s="17">
        <v>2.2000000000000002</v>
      </c>
      <c r="DR31" s="17">
        <v>2.2000000000000002</v>
      </c>
      <c r="DS31" s="17">
        <v>1.4</v>
      </c>
      <c r="DT31" s="17">
        <v>14.8</v>
      </c>
      <c r="DU31" s="17">
        <v>3.3</v>
      </c>
      <c r="DV31" s="17">
        <v>12.4</v>
      </c>
      <c r="DW31" s="17">
        <v>2.1</v>
      </c>
      <c r="DX31" s="17"/>
      <c r="DY31" s="17">
        <v>19.7</v>
      </c>
      <c r="DZ31" s="17">
        <v>4.7</v>
      </c>
      <c r="EA31" s="17">
        <v>9.6</v>
      </c>
      <c r="EB31" s="17">
        <v>14</v>
      </c>
      <c r="EC31" s="17">
        <v>18.600000000000001</v>
      </c>
      <c r="ED31" s="17">
        <v>24.3</v>
      </c>
      <c r="EE31" s="17">
        <v>28.6</v>
      </c>
      <c r="EF31" s="17">
        <v>27.1</v>
      </c>
      <c r="EG31" s="17">
        <v>44.7</v>
      </c>
      <c r="EH31" s="17">
        <v>44.3</v>
      </c>
      <c r="EI31" s="17">
        <v>7.8</v>
      </c>
      <c r="EJ31" s="17">
        <v>3.8</v>
      </c>
      <c r="EK31" s="17">
        <v>16.399999999999999</v>
      </c>
      <c r="EL31" s="17">
        <v>7</v>
      </c>
      <c r="EM31" s="17"/>
      <c r="EN31" s="17">
        <v>7.6</v>
      </c>
      <c r="EO31" s="17">
        <v>8.5</v>
      </c>
      <c r="EP31" s="17">
        <v>8.6999999999999993</v>
      </c>
      <c r="EQ31" s="17">
        <v>16.3</v>
      </c>
      <c r="ER31" s="17">
        <v>207.3</v>
      </c>
      <c r="ES31" s="17">
        <v>15.4</v>
      </c>
      <c r="ET31" s="17">
        <v>82.2</v>
      </c>
      <c r="EU31" s="17">
        <v>0.6</v>
      </c>
      <c r="EV31" s="17">
        <v>125.5</v>
      </c>
      <c r="EW31" s="17">
        <v>140.6</v>
      </c>
      <c r="EX31" s="17">
        <v>60</v>
      </c>
      <c r="EY31" s="17">
        <v>15.1</v>
      </c>
      <c r="EZ31" s="17">
        <v>7.1</v>
      </c>
      <c r="FA31" s="17">
        <v>19.399999999999999</v>
      </c>
      <c r="FB31" s="17">
        <v>9.1999999999999993</v>
      </c>
      <c r="FC31" s="17">
        <v>42.5</v>
      </c>
      <c r="FD31" s="17">
        <v>12.4</v>
      </c>
      <c r="FE31" s="17">
        <v>17.8</v>
      </c>
      <c r="FF31" s="17"/>
      <c r="FG31" s="17">
        <v>7.2</v>
      </c>
      <c r="FH31" s="17"/>
      <c r="FI31" s="17"/>
      <c r="FJ31" s="17">
        <v>7297.1810800000003</v>
      </c>
      <c r="FK31" s="15"/>
      <c r="FL31" s="17">
        <v>24.3</v>
      </c>
      <c r="FM31" s="17">
        <v>7.9539999999999997</v>
      </c>
      <c r="FN31" s="17"/>
      <c r="FO31" s="17">
        <v>12.4</v>
      </c>
      <c r="FP31" s="17">
        <v>26.8842</v>
      </c>
      <c r="FQ31" s="17">
        <v>18.916530000000002</v>
      </c>
      <c r="FR31" s="17">
        <v>6.1</v>
      </c>
      <c r="FS31" s="17">
        <v>8</v>
      </c>
      <c r="FT31" s="17">
        <v>104.55473000000001</v>
      </c>
    </row>
    <row r="32" spans="1:176" ht="24" customHeight="1" x14ac:dyDescent="0.3">
      <c r="A32" s="16" t="s">
        <v>64</v>
      </c>
      <c r="B32" s="16" t="s">
        <v>818</v>
      </c>
      <c r="C32" s="17">
        <v>146.1</v>
      </c>
      <c r="D32" s="17">
        <v>605.70000000000005</v>
      </c>
      <c r="E32" s="17">
        <v>203.7</v>
      </c>
      <c r="F32" s="17"/>
      <c r="G32" s="17"/>
      <c r="H32" s="17">
        <v>90.3</v>
      </c>
      <c r="I32" s="17">
        <v>170.2</v>
      </c>
      <c r="J32" s="17">
        <v>26.3</v>
      </c>
      <c r="K32" s="17"/>
      <c r="L32" s="17">
        <v>151.4</v>
      </c>
      <c r="M32" s="17">
        <v>152.30000000000001</v>
      </c>
      <c r="N32" s="17">
        <v>152.30000000000001</v>
      </c>
      <c r="O32" s="17">
        <v>246.1</v>
      </c>
      <c r="P32" s="17"/>
      <c r="Q32" s="17"/>
      <c r="R32" s="17">
        <v>391.7</v>
      </c>
      <c r="S32" s="17">
        <v>5</v>
      </c>
      <c r="T32" s="17"/>
      <c r="U32" s="17"/>
      <c r="V32" s="17"/>
      <c r="W32" s="17"/>
      <c r="X32" s="17">
        <v>165.7</v>
      </c>
      <c r="Y32" s="17">
        <v>7.4770000000000003</v>
      </c>
      <c r="Z32" s="17">
        <v>5.4589999999999996</v>
      </c>
      <c r="AA32" s="17"/>
      <c r="AB32" s="17">
        <v>6.1</v>
      </c>
      <c r="AC32" s="17">
        <v>8.9</v>
      </c>
      <c r="AD32" s="17">
        <v>41.2</v>
      </c>
      <c r="AE32" s="17"/>
      <c r="AF32" s="17"/>
      <c r="AG32" s="17"/>
      <c r="AH32" s="17"/>
      <c r="AI32" s="17">
        <v>85.8</v>
      </c>
      <c r="AJ32" s="17">
        <v>97.3</v>
      </c>
      <c r="AK32" s="17"/>
      <c r="AL32" s="17"/>
      <c r="AM32" s="17"/>
      <c r="AN32" s="17">
        <v>6.5</v>
      </c>
      <c r="AO32" s="17">
        <v>346.7</v>
      </c>
      <c r="AP32" s="17">
        <v>75.3</v>
      </c>
      <c r="AQ32" s="17">
        <v>149.80000000000001</v>
      </c>
      <c r="AR32" s="17">
        <v>42.2</v>
      </c>
      <c r="AS32" s="17">
        <v>18.8</v>
      </c>
      <c r="AT32" s="17">
        <v>19.8</v>
      </c>
      <c r="AU32" s="17">
        <v>87.9</v>
      </c>
      <c r="AV32" s="17">
        <v>123.20843000000001</v>
      </c>
      <c r="AW32" s="17">
        <v>124.17759</v>
      </c>
      <c r="AX32" s="17">
        <v>152.99448000000001</v>
      </c>
      <c r="AY32" s="17">
        <v>86.8</v>
      </c>
      <c r="AZ32" s="17">
        <v>8</v>
      </c>
      <c r="BA32" s="17">
        <v>2.4</v>
      </c>
      <c r="BB32" s="17">
        <v>34</v>
      </c>
      <c r="BC32" s="17">
        <v>43.6</v>
      </c>
      <c r="BD32" s="17">
        <v>4</v>
      </c>
      <c r="BE32" s="17">
        <v>0</v>
      </c>
      <c r="BF32" s="17">
        <v>114.5</v>
      </c>
      <c r="BG32" s="17"/>
      <c r="BH32" s="17"/>
      <c r="BI32" s="17">
        <v>47.6</v>
      </c>
      <c r="BJ32" s="17"/>
      <c r="BK32" s="17"/>
      <c r="BL32" s="17">
        <v>45.9</v>
      </c>
      <c r="BM32" s="17"/>
      <c r="BN32" s="17"/>
      <c r="BO32" s="17"/>
      <c r="BP32" s="17">
        <v>87.2</v>
      </c>
      <c r="BQ32" s="17">
        <v>158.5</v>
      </c>
      <c r="BR32" s="17"/>
      <c r="BS32" s="17"/>
      <c r="BT32" s="17">
        <v>70.099999999999994</v>
      </c>
      <c r="BU32" s="17">
        <v>15.3</v>
      </c>
      <c r="BV32" s="17"/>
      <c r="BW32" s="17"/>
      <c r="BX32" s="17"/>
      <c r="BY32" s="17"/>
      <c r="BZ32" s="17"/>
      <c r="CA32" s="17"/>
      <c r="CB32" s="17">
        <v>20.3</v>
      </c>
      <c r="CC32" s="17">
        <v>1.8</v>
      </c>
      <c r="CD32" s="17">
        <v>188.4</v>
      </c>
      <c r="CE32" s="17">
        <v>101.7</v>
      </c>
      <c r="CF32" s="17">
        <v>66.599999999999994</v>
      </c>
      <c r="CG32" s="17">
        <v>71</v>
      </c>
      <c r="CH32" s="17">
        <v>30.3</v>
      </c>
      <c r="CI32" s="17"/>
      <c r="CJ32" s="17"/>
      <c r="CK32" s="17"/>
      <c r="CL32" s="17">
        <v>146.30000000000001</v>
      </c>
      <c r="CM32" s="17">
        <v>147.19999999999999</v>
      </c>
      <c r="CN32" s="17">
        <v>149.9</v>
      </c>
      <c r="CO32" s="17"/>
      <c r="CP32" s="17"/>
      <c r="CQ32" s="17"/>
      <c r="CR32" s="17"/>
      <c r="CS32" s="17"/>
      <c r="CT32" s="17">
        <v>216.9</v>
      </c>
      <c r="CU32" s="17"/>
      <c r="CV32" s="17">
        <v>1.3</v>
      </c>
      <c r="CW32" s="17">
        <v>114.2</v>
      </c>
      <c r="CX32" s="17">
        <v>62.9</v>
      </c>
      <c r="CY32" s="17">
        <v>15.3</v>
      </c>
      <c r="CZ32" s="17">
        <v>0.1</v>
      </c>
      <c r="DA32" s="17">
        <v>17.100000000000001</v>
      </c>
      <c r="DB32" s="17">
        <v>9.9</v>
      </c>
      <c r="DC32" s="17">
        <v>5.3</v>
      </c>
      <c r="DD32" s="17">
        <v>0.6</v>
      </c>
      <c r="DE32" s="17">
        <v>0</v>
      </c>
      <c r="DF32" s="17">
        <v>2.6</v>
      </c>
      <c r="DG32" s="17">
        <v>20.399999999999999</v>
      </c>
      <c r="DH32" s="17">
        <v>20</v>
      </c>
      <c r="DI32" s="17">
        <v>15.6</v>
      </c>
      <c r="DJ32" s="17">
        <v>3.3</v>
      </c>
      <c r="DK32" s="17">
        <v>18.399999999999999</v>
      </c>
      <c r="DL32" s="17">
        <v>11.8</v>
      </c>
      <c r="DM32" s="17">
        <v>13.6</v>
      </c>
      <c r="DN32" s="17">
        <v>31.7</v>
      </c>
      <c r="DO32" s="17">
        <v>88.5</v>
      </c>
      <c r="DP32" s="17">
        <v>4.5</v>
      </c>
      <c r="DQ32" s="17">
        <v>2.2000000000000002</v>
      </c>
      <c r="DR32" s="17">
        <v>2.2000000000000002</v>
      </c>
      <c r="DS32" s="17">
        <v>1.4</v>
      </c>
      <c r="DT32" s="17">
        <v>13.9</v>
      </c>
      <c r="DU32" s="17">
        <v>3.3</v>
      </c>
      <c r="DV32" s="17">
        <v>12.4</v>
      </c>
      <c r="DW32" s="17">
        <v>2</v>
      </c>
      <c r="DX32" s="17"/>
      <c r="DY32" s="17">
        <v>19.7</v>
      </c>
      <c r="DZ32" s="17">
        <v>4.7</v>
      </c>
      <c r="EA32" s="17">
        <v>10.1</v>
      </c>
      <c r="EB32" s="17">
        <v>14.2</v>
      </c>
      <c r="EC32" s="17">
        <v>18.600000000000001</v>
      </c>
      <c r="ED32" s="17">
        <v>21.1</v>
      </c>
      <c r="EE32" s="17">
        <v>33.1</v>
      </c>
      <c r="EF32" s="17">
        <v>26.9</v>
      </c>
      <c r="EG32" s="17">
        <v>44.3</v>
      </c>
      <c r="EH32" s="17">
        <v>44.3</v>
      </c>
      <c r="EI32" s="17">
        <v>7.8</v>
      </c>
      <c r="EJ32" s="17">
        <v>3.9</v>
      </c>
      <c r="EK32" s="17">
        <v>16.399999999999999</v>
      </c>
      <c r="EL32" s="17">
        <v>7.6</v>
      </c>
      <c r="EM32" s="17"/>
      <c r="EN32" s="17">
        <v>7.6</v>
      </c>
      <c r="EO32" s="17">
        <v>8.5</v>
      </c>
      <c r="EP32" s="17">
        <v>8.6999999999999993</v>
      </c>
      <c r="EQ32" s="17">
        <v>15.7</v>
      </c>
      <c r="ER32" s="17">
        <v>201.9</v>
      </c>
      <c r="ES32" s="17">
        <v>16.100000000000001</v>
      </c>
      <c r="ET32" s="17">
        <v>110.8</v>
      </c>
      <c r="EU32" s="17">
        <v>0.6</v>
      </c>
      <c r="EV32" s="17">
        <v>125.8</v>
      </c>
      <c r="EW32" s="17">
        <v>143.6</v>
      </c>
      <c r="EX32" s="17">
        <v>82.7</v>
      </c>
      <c r="EY32" s="17">
        <v>16</v>
      </c>
      <c r="EZ32" s="17">
        <v>7.1</v>
      </c>
      <c r="FA32" s="17">
        <v>19.100000000000001</v>
      </c>
      <c r="FB32" s="17">
        <v>9.1999999999999993</v>
      </c>
      <c r="FC32" s="17">
        <v>42.4</v>
      </c>
      <c r="FD32" s="17">
        <v>11.4</v>
      </c>
      <c r="FE32" s="17">
        <v>17</v>
      </c>
      <c r="FF32" s="17"/>
      <c r="FG32" s="17">
        <v>6.8</v>
      </c>
      <c r="FH32" s="17"/>
      <c r="FI32" s="17"/>
      <c r="FJ32" s="17">
        <v>7382.9165000000003</v>
      </c>
      <c r="FK32" s="15"/>
      <c r="FL32" s="17">
        <v>24.3</v>
      </c>
      <c r="FM32" s="17">
        <v>7.9539999999999997</v>
      </c>
      <c r="FN32" s="17"/>
      <c r="FO32" s="17">
        <v>12.4</v>
      </c>
      <c r="FP32" s="17">
        <v>26.861750000000001</v>
      </c>
      <c r="FQ32" s="17">
        <v>18.917899999999999</v>
      </c>
      <c r="FR32" s="17">
        <v>6</v>
      </c>
      <c r="FS32" s="17">
        <v>16</v>
      </c>
      <c r="FT32" s="17">
        <v>112.43365</v>
      </c>
    </row>
    <row r="33" spans="1:176" ht="24" customHeight="1" x14ac:dyDescent="0.3">
      <c r="A33" s="16" t="s">
        <v>64</v>
      </c>
      <c r="B33" s="16" t="s">
        <v>819</v>
      </c>
      <c r="C33" s="17">
        <v>144.30000000000001</v>
      </c>
      <c r="D33" s="17">
        <v>598.20000000000005</v>
      </c>
      <c r="E33" s="17">
        <v>200.7</v>
      </c>
      <c r="F33" s="17"/>
      <c r="G33" s="17"/>
      <c r="H33" s="17">
        <v>89.8</v>
      </c>
      <c r="I33" s="17">
        <v>163.19999999999999</v>
      </c>
      <c r="J33" s="17">
        <v>26.6</v>
      </c>
      <c r="K33" s="17"/>
      <c r="L33" s="17">
        <v>177.7</v>
      </c>
      <c r="M33" s="17">
        <v>178.2</v>
      </c>
      <c r="N33" s="17">
        <v>177.9</v>
      </c>
      <c r="O33" s="17">
        <v>265.60000000000002</v>
      </c>
      <c r="P33" s="17"/>
      <c r="Q33" s="17"/>
      <c r="R33" s="17">
        <v>381.3</v>
      </c>
      <c r="S33" s="17">
        <v>4.9000000000000004</v>
      </c>
      <c r="T33" s="17"/>
      <c r="U33" s="17"/>
      <c r="V33" s="17"/>
      <c r="W33" s="17"/>
      <c r="X33" s="17">
        <v>156.9</v>
      </c>
      <c r="Y33" s="17">
        <v>6.6710000000000003</v>
      </c>
      <c r="Z33" s="17">
        <v>5.218</v>
      </c>
      <c r="AA33" s="17"/>
      <c r="AB33" s="17">
        <v>6.2</v>
      </c>
      <c r="AC33" s="17">
        <v>9.1</v>
      </c>
      <c r="AD33" s="17">
        <v>40.1</v>
      </c>
      <c r="AE33" s="17"/>
      <c r="AF33" s="17"/>
      <c r="AG33" s="17"/>
      <c r="AH33" s="17"/>
      <c r="AI33" s="17">
        <v>83.8</v>
      </c>
      <c r="AJ33" s="17">
        <v>135.19999999999999</v>
      </c>
      <c r="AK33" s="17"/>
      <c r="AL33" s="17"/>
      <c r="AM33" s="17"/>
      <c r="AN33" s="17">
        <v>6.5</v>
      </c>
      <c r="AO33" s="17">
        <v>342.8</v>
      </c>
      <c r="AP33" s="17">
        <v>75.5</v>
      </c>
      <c r="AQ33" s="17">
        <v>149</v>
      </c>
      <c r="AR33" s="17">
        <v>42.1</v>
      </c>
      <c r="AS33" s="17">
        <v>18.8</v>
      </c>
      <c r="AT33" s="17">
        <v>19.8</v>
      </c>
      <c r="AU33" s="17">
        <v>82.1</v>
      </c>
      <c r="AV33" s="17">
        <v>120.80584</v>
      </c>
      <c r="AW33" s="17">
        <v>121.40196</v>
      </c>
      <c r="AX33" s="17">
        <v>152.00980999999999</v>
      </c>
      <c r="AY33" s="17">
        <v>87.2</v>
      </c>
      <c r="AZ33" s="17">
        <v>8</v>
      </c>
      <c r="BA33" s="17">
        <v>2.4</v>
      </c>
      <c r="BB33" s="17">
        <v>31.7</v>
      </c>
      <c r="BC33" s="17">
        <v>43.6</v>
      </c>
      <c r="BD33" s="17">
        <v>4</v>
      </c>
      <c r="BE33" s="17">
        <v>0</v>
      </c>
      <c r="BF33" s="17">
        <v>81.7</v>
      </c>
      <c r="BG33" s="17"/>
      <c r="BH33" s="17"/>
      <c r="BI33" s="17">
        <v>47</v>
      </c>
      <c r="BJ33" s="17"/>
      <c r="BK33" s="17"/>
      <c r="BL33" s="17">
        <v>45.4</v>
      </c>
      <c r="BM33" s="17"/>
      <c r="BN33" s="17"/>
      <c r="BO33" s="17"/>
      <c r="BP33" s="17">
        <v>86.2</v>
      </c>
      <c r="BQ33" s="17">
        <v>157.6</v>
      </c>
      <c r="BR33" s="17"/>
      <c r="BS33" s="17"/>
      <c r="BT33" s="17">
        <v>70</v>
      </c>
      <c r="BU33" s="17">
        <v>14.9</v>
      </c>
      <c r="BV33" s="17"/>
      <c r="BW33" s="17"/>
      <c r="BX33" s="17"/>
      <c r="BY33" s="17"/>
      <c r="BZ33" s="17"/>
      <c r="CA33" s="17"/>
      <c r="CB33" s="17">
        <v>20.3</v>
      </c>
      <c r="CC33" s="17">
        <v>1.8</v>
      </c>
      <c r="CD33" s="17">
        <v>114.9</v>
      </c>
      <c r="CE33" s="17">
        <v>95.3</v>
      </c>
      <c r="CF33" s="17">
        <v>65</v>
      </c>
      <c r="CG33" s="17">
        <v>72.599999999999994</v>
      </c>
      <c r="CH33" s="17">
        <v>29.6</v>
      </c>
      <c r="CI33" s="17"/>
      <c r="CJ33" s="17"/>
      <c r="CK33" s="17"/>
      <c r="CL33" s="17">
        <v>145.5</v>
      </c>
      <c r="CM33" s="17">
        <v>146.5</v>
      </c>
      <c r="CN33" s="17">
        <v>148.9</v>
      </c>
      <c r="CO33" s="17"/>
      <c r="CP33" s="17"/>
      <c r="CQ33" s="17"/>
      <c r="CR33" s="17"/>
      <c r="CS33" s="17"/>
      <c r="CT33" s="17">
        <v>217.2</v>
      </c>
      <c r="CU33" s="17"/>
      <c r="CV33" s="17">
        <v>0.4</v>
      </c>
      <c r="CW33" s="17">
        <v>113.9</v>
      </c>
      <c r="CX33" s="17">
        <v>63.2</v>
      </c>
      <c r="CY33" s="17">
        <v>17.600000000000001</v>
      </c>
      <c r="CZ33" s="17">
        <v>0.1</v>
      </c>
      <c r="DA33" s="17">
        <v>17</v>
      </c>
      <c r="DB33" s="17">
        <v>10</v>
      </c>
      <c r="DC33" s="17">
        <v>5.4</v>
      </c>
      <c r="DD33" s="17">
        <v>0.6</v>
      </c>
      <c r="DE33" s="17">
        <v>0</v>
      </c>
      <c r="DF33" s="17">
        <v>2.6</v>
      </c>
      <c r="DG33" s="17">
        <v>19.899999999999999</v>
      </c>
      <c r="DH33" s="17">
        <v>20</v>
      </c>
      <c r="DI33" s="17">
        <v>15.5</v>
      </c>
      <c r="DJ33" s="17">
        <v>3.3</v>
      </c>
      <c r="DK33" s="17">
        <v>18.399999999999999</v>
      </c>
      <c r="DL33" s="17">
        <v>12.7</v>
      </c>
      <c r="DM33" s="17">
        <v>15.2</v>
      </c>
      <c r="DN33" s="17">
        <v>31.9</v>
      </c>
      <c r="DO33" s="17">
        <v>88</v>
      </c>
      <c r="DP33" s="17">
        <v>4.5</v>
      </c>
      <c r="DQ33" s="17">
        <v>2.2000000000000002</v>
      </c>
      <c r="DR33" s="17">
        <v>2.2000000000000002</v>
      </c>
      <c r="DS33" s="17">
        <v>1.4</v>
      </c>
      <c r="DT33" s="17">
        <v>10.6</v>
      </c>
      <c r="DU33" s="17">
        <v>3.2</v>
      </c>
      <c r="DV33" s="17">
        <v>12.2</v>
      </c>
      <c r="DW33" s="17">
        <v>2</v>
      </c>
      <c r="DX33" s="17"/>
      <c r="DY33" s="17">
        <v>19.7</v>
      </c>
      <c r="DZ33" s="17">
        <v>4.7</v>
      </c>
      <c r="EA33" s="17">
        <v>9.1999999999999993</v>
      </c>
      <c r="EB33" s="17">
        <v>13.8</v>
      </c>
      <c r="EC33" s="17">
        <v>18.600000000000001</v>
      </c>
      <c r="ED33" s="17">
        <v>19.899999999999999</v>
      </c>
      <c r="EE33" s="17">
        <v>36.200000000000003</v>
      </c>
      <c r="EF33" s="17">
        <v>27.1</v>
      </c>
      <c r="EG33" s="17">
        <v>44.7</v>
      </c>
      <c r="EH33" s="17">
        <v>44.8</v>
      </c>
      <c r="EI33" s="17">
        <v>6.9</v>
      </c>
      <c r="EJ33" s="17">
        <v>3.9</v>
      </c>
      <c r="EK33" s="17">
        <v>16.399999999999999</v>
      </c>
      <c r="EL33" s="17">
        <v>8.1999999999999993</v>
      </c>
      <c r="EM33" s="17"/>
      <c r="EN33" s="17">
        <v>7.6</v>
      </c>
      <c r="EO33" s="17">
        <v>8.5</v>
      </c>
      <c r="EP33" s="17">
        <v>8.6999999999999993</v>
      </c>
      <c r="EQ33" s="17">
        <v>17.8</v>
      </c>
      <c r="ER33" s="17">
        <v>205.5</v>
      </c>
      <c r="ES33" s="17">
        <v>16.399999999999999</v>
      </c>
      <c r="ET33" s="17">
        <v>113.3</v>
      </c>
      <c r="EU33" s="17">
        <v>0.6</v>
      </c>
      <c r="EV33" s="17">
        <v>126</v>
      </c>
      <c r="EW33" s="17">
        <v>144.5</v>
      </c>
      <c r="EX33" s="17">
        <v>83.5</v>
      </c>
      <c r="EY33" s="17">
        <v>16.3</v>
      </c>
      <c r="EZ33" s="17">
        <v>6.4</v>
      </c>
      <c r="FA33" s="17">
        <v>19.399999999999999</v>
      </c>
      <c r="FB33" s="17">
        <v>8.9</v>
      </c>
      <c r="FC33" s="17">
        <v>42.6</v>
      </c>
      <c r="FD33" s="17">
        <v>11.6</v>
      </c>
      <c r="FE33" s="17">
        <v>17.3</v>
      </c>
      <c r="FF33" s="17"/>
      <c r="FG33" s="17">
        <v>7.4</v>
      </c>
      <c r="FH33" s="17"/>
      <c r="FI33" s="17"/>
      <c r="FJ33" s="17">
        <v>7350.1066099999998</v>
      </c>
      <c r="FK33" s="15"/>
      <c r="FL33" s="17">
        <v>24.4</v>
      </c>
      <c r="FM33" s="17">
        <v>7.9539999999999997</v>
      </c>
      <c r="FN33" s="17"/>
      <c r="FO33" s="17">
        <v>12.4</v>
      </c>
      <c r="FP33" s="17">
        <v>26.554480000000002</v>
      </c>
      <c r="FQ33" s="17">
        <v>18.918050000000001</v>
      </c>
      <c r="FR33" s="17">
        <v>5.9</v>
      </c>
      <c r="FS33" s="17">
        <v>16.100000000000001</v>
      </c>
      <c r="FT33" s="17">
        <v>112.22653</v>
      </c>
    </row>
    <row r="34" spans="1:176" ht="24" customHeight="1" x14ac:dyDescent="0.3">
      <c r="A34" s="18" t="s">
        <v>64</v>
      </c>
      <c r="B34" s="18" t="s">
        <v>820</v>
      </c>
      <c r="C34" s="19">
        <v>141</v>
      </c>
      <c r="D34" s="19">
        <v>603.5</v>
      </c>
      <c r="E34" s="19">
        <v>201.6</v>
      </c>
      <c r="F34" s="19"/>
      <c r="G34" s="19"/>
      <c r="H34" s="19">
        <v>89</v>
      </c>
      <c r="I34" s="19">
        <v>165.9</v>
      </c>
      <c r="J34" s="19">
        <v>26.2</v>
      </c>
      <c r="K34" s="19"/>
      <c r="L34" s="19">
        <v>174.9</v>
      </c>
      <c r="M34" s="19">
        <v>173.5</v>
      </c>
      <c r="N34" s="19">
        <v>173.5</v>
      </c>
      <c r="O34" s="19">
        <v>257.89999999999998</v>
      </c>
      <c r="P34" s="19"/>
      <c r="Q34" s="19"/>
      <c r="R34" s="19">
        <v>387.1</v>
      </c>
      <c r="S34" s="19">
        <v>4.9000000000000004</v>
      </c>
      <c r="T34" s="19"/>
      <c r="U34" s="19"/>
      <c r="V34" s="19"/>
      <c r="W34" s="19"/>
      <c r="X34" s="19">
        <v>160.80000000000001</v>
      </c>
      <c r="Y34" s="19">
        <v>6.9329999999999998</v>
      </c>
      <c r="Z34" s="19">
        <v>5.1920000000000002</v>
      </c>
      <c r="AA34" s="19"/>
      <c r="AB34" s="19">
        <v>6.2</v>
      </c>
      <c r="AC34" s="19">
        <v>9</v>
      </c>
      <c r="AD34" s="19">
        <v>40.9</v>
      </c>
      <c r="AE34" s="19"/>
      <c r="AF34" s="19"/>
      <c r="AG34" s="19"/>
      <c r="AH34" s="19"/>
      <c r="AI34" s="19">
        <v>84.4</v>
      </c>
      <c r="AJ34" s="19">
        <v>91.4</v>
      </c>
      <c r="AK34" s="19"/>
      <c r="AL34" s="19"/>
      <c r="AM34" s="19"/>
      <c r="AN34" s="19">
        <v>6.5</v>
      </c>
      <c r="AO34" s="19">
        <v>345.7</v>
      </c>
      <c r="AP34" s="19">
        <v>75.5</v>
      </c>
      <c r="AQ34" s="19">
        <v>140.80000000000001</v>
      </c>
      <c r="AR34" s="19">
        <v>42.1</v>
      </c>
      <c r="AS34" s="19">
        <v>18.7</v>
      </c>
      <c r="AT34" s="19">
        <v>19.8</v>
      </c>
      <c r="AU34" s="19">
        <v>91.4</v>
      </c>
      <c r="AV34" s="19">
        <v>122.62811000000001</v>
      </c>
      <c r="AW34" s="19">
        <v>121.20488</v>
      </c>
      <c r="AX34" s="19">
        <v>152.44967</v>
      </c>
      <c r="AY34" s="19">
        <v>86.5</v>
      </c>
      <c r="AZ34" s="19">
        <v>8</v>
      </c>
      <c r="BA34" s="19">
        <v>2.4</v>
      </c>
      <c r="BB34" s="19">
        <v>31.4</v>
      </c>
      <c r="BC34" s="19">
        <v>42.6</v>
      </c>
      <c r="BD34" s="19">
        <v>4</v>
      </c>
      <c r="BE34" s="19">
        <v>13.7</v>
      </c>
      <c r="BF34" s="19">
        <v>122.8</v>
      </c>
      <c r="BG34" s="19"/>
      <c r="BH34" s="19"/>
      <c r="BI34" s="19">
        <v>47.1</v>
      </c>
      <c r="BJ34" s="19"/>
      <c r="BK34" s="19"/>
      <c r="BL34" s="19">
        <v>45.1</v>
      </c>
      <c r="BM34" s="19"/>
      <c r="BN34" s="19"/>
      <c r="BO34" s="19"/>
      <c r="BP34" s="19">
        <v>86.4</v>
      </c>
      <c r="BQ34" s="19">
        <v>158</v>
      </c>
      <c r="BR34" s="19"/>
      <c r="BS34" s="19"/>
      <c r="BT34" s="19">
        <v>69.8</v>
      </c>
      <c r="BU34" s="19">
        <v>12.5</v>
      </c>
      <c r="BV34" s="19"/>
      <c r="BW34" s="19"/>
      <c r="BX34" s="19"/>
      <c r="BY34" s="19"/>
      <c r="BZ34" s="19"/>
      <c r="CA34" s="19"/>
      <c r="CB34" s="19">
        <v>21</v>
      </c>
      <c r="CC34" s="19">
        <v>1.9</v>
      </c>
      <c r="CD34" s="19">
        <v>129.30000000000001</v>
      </c>
      <c r="CE34" s="19">
        <v>94.4</v>
      </c>
      <c r="CF34" s="19">
        <v>65.599999999999994</v>
      </c>
      <c r="CG34" s="19">
        <v>72.7</v>
      </c>
      <c r="CH34" s="19">
        <v>29.8</v>
      </c>
      <c r="CI34" s="19"/>
      <c r="CJ34" s="19"/>
      <c r="CK34" s="19"/>
      <c r="CL34" s="19">
        <v>145.9</v>
      </c>
      <c r="CM34" s="19">
        <v>147</v>
      </c>
      <c r="CN34" s="19">
        <v>149.1</v>
      </c>
      <c r="CO34" s="19"/>
      <c r="CP34" s="19"/>
      <c r="CQ34" s="19"/>
      <c r="CR34" s="19"/>
      <c r="CS34" s="19"/>
      <c r="CT34" s="19">
        <v>217.4</v>
      </c>
      <c r="CU34" s="19"/>
      <c r="CV34" s="19">
        <v>0.7</v>
      </c>
      <c r="CW34" s="19">
        <v>113.9</v>
      </c>
      <c r="CX34" s="19">
        <v>64.099999999999994</v>
      </c>
      <c r="CY34" s="19">
        <v>18.100000000000001</v>
      </c>
      <c r="CZ34" s="19">
        <v>0.1</v>
      </c>
      <c r="DA34" s="19">
        <v>16.8</v>
      </c>
      <c r="DB34" s="19">
        <v>9.9</v>
      </c>
      <c r="DC34" s="19">
        <v>5.4</v>
      </c>
      <c r="DD34" s="19">
        <v>0.6</v>
      </c>
      <c r="DE34" s="19">
        <v>0</v>
      </c>
      <c r="DF34" s="19">
        <v>2.6</v>
      </c>
      <c r="DG34" s="19">
        <v>20.2</v>
      </c>
      <c r="DH34" s="19">
        <v>20</v>
      </c>
      <c r="DI34" s="19">
        <v>15.6</v>
      </c>
      <c r="DJ34" s="19">
        <v>3.3</v>
      </c>
      <c r="DK34" s="19">
        <v>18.399999999999999</v>
      </c>
      <c r="DL34" s="19">
        <v>12.5</v>
      </c>
      <c r="DM34" s="19">
        <v>14.6</v>
      </c>
      <c r="DN34" s="19">
        <v>31.8</v>
      </c>
      <c r="DO34" s="19">
        <v>89</v>
      </c>
      <c r="DP34" s="19">
        <v>4.5</v>
      </c>
      <c r="DQ34" s="19">
        <v>2.2000000000000002</v>
      </c>
      <c r="DR34" s="19">
        <v>2.2000000000000002</v>
      </c>
      <c r="DS34" s="19">
        <v>1.4</v>
      </c>
      <c r="DT34" s="19">
        <v>12.7</v>
      </c>
      <c r="DU34" s="19">
        <v>3.2</v>
      </c>
      <c r="DV34" s="19">
        <v>12.3</v>
      </c>
      <c r="DW34" s="19">
        <v>2</v>
      </c>
      <c r="DX34" s="19"/>
      <c r="DY34" s="19">
        <v>19.7</v>
      </c>
      <c r="DZ34" s="19">
        <v>4.7</v>
      </c>
      <c r="EA34" s="19">
        <v>9.6</v>
      </c>
      <c r="EB34" s="19">
        <v>13.6</v>
      </c>
      <c r="EC34" s="19">
        <v>18.399999999999999</v>
      </c>
      <c r="ED34" s="19">
        <v>19.2</v>
      </c>
      <c r="EE34" s="19">
        <v>43</v>
      </c>
      <c r="EF34" s="19">
        <v>27.6</v>
      </c>
      <c r="EG34" s="19">
        <v>45.3</v>
      </c>
      <c r="EH34" s="19">
        <v>45.4</v>
      </c>
      <c r="EI34" s="19">
        <v>8</v>
      </c>
      <c r="EJ34" s="19">
        <v>1.9</v>
      </c>
      <c r="EK34" s="19">
        <v>16.399999999999999</v>
      </c>
      <c r="EL34" s="19">
        <v>8.3000000000000007</v>
      </c>
      <c r="EM34" s="19"/>
      <c r="EN34" s="19">
        <v>7.7</v>
      </c>
      <c r="EO34" s="19">
        <v>8.5</v>
      </c>
      <c r="EP34" s="19">
        <v>8.6999999999999993</v>
      </c>
      <c r="EQ34" s="19">
        <v>16.8</v>
      </c>
      <c r="ER34" s="19">
        <v>207.5</v>
      </c>
      <c r="ES34" s="19">
        <v>16.399999999999999</v>
      </c>
      <c r="ET34" s="19">
        <v>114.5</v>
      </c>
      <c r="EU34" s="19">
        <v>0.6</v>
      </c>
      <c r="EV34" s="19">
        <v>126</v>
      </c>
      <c r="EW34" s="19">
        <v>142.30000000000001</v>
      </c>
      <c r="EX34" s="19">
        <v>84.3</v>
      </c>
      <c r="EY34" s="19">
        <v>16.399999999999999</v>
      </c>
      <c r="EZ34" s="19">
        <v>6.4</v>
      </c>
      <c r="FA34" s="19">
        <v>19.3</v>
      </c>
      <c r="FB34" s="19">
        <v>9</v>
      </c>
      <c r="FC34" s="19">
        <v>42.4</v>
      </c>
      <c r="FD34" s="19">
        <v>12.3</v>
      </c>
      <c r="FE34" s="19">
        <v>17</v>
      </c>
      <c r="FF34" s="19"/>
      <c r="FG34" s="19">
        <v>7.7</v>
      </c>
      <c r="FH34" s="19"/>
      <c r="FI34" s="19"/>
      <c r="FJ34" s="19">
        <v>7388.0076600000002</v>
      </c>
      <c r="FK34" s="15"/>
      <c r="FL34" s="19">
        <v>24.3</v>
      </c>
      <c r="FM34" s="19">
        <v>7.9530000000000003</v>
      </c>
      <c r="FN34" s="19"/>
      <c r="FO34" s="19">
        <v>12.4</v>
      </c>
      <c r="FP34" s="19">
        <v>26.34282</v>
      </c>
      <c r="FQ34" s="19">
        <v>18.918880000000001</v>
      </c>
      <c r="FR34" s="19">
        <v>5.8</v>
      </c>
      <c r="FS34" s="19">
        <v>16</v>
      </c>
      <c r="FT34" s="19">
        <v>111.71469999999999</v>
      </c>
    </row>
    <row r="35" spans="1:176" ht="24" customHeight="1" x14ac:dyDescent="0.3">
      <c r="A35" s="13" t="s">
        <v>64</v>
      </c>
      <c r="B35" s="13" t="s">
        <v>821</v>
      </c>
      <c r="C35" s="14">
        <v>140</v>
      </c>
      <c r="D35" s="14">
        <v>597.70000000000005</v>
      </c>
      <c r="E35" s="14">
        <v>201</v>
      </c>
      <c r="F35" s="14"/>
      <c r="G35" s="14"/>
      <c r="H35" s="14">
        <v>89.4</v>
      </c>
      <c r="I35" s="14">
        <v>165.4</v>
      </c>
      <c r="J35" s="14">
        <v>26.1</v>
      </c>
      <c r="K35" s="14"/>
      <c r="L35" s="14">
        <v>126.1</v>
      </c>
      <c r="M35" s="14">
        <v>126.1</v>
      </c>
      <c r="N35" s="14">
        <v>126.4</v>
      </c>
      <c r="O35" s="14">
        <v>237.1</v>
      </c>
      <c r="P35" s="14"/>
      <c r="Q35" s="14"/>
      <c r="R35" s="14">
        <v>376.7</v>
      </c>
      <c r="S35" s="14">
        <v>4.9000000000000004</v>
      </c>
      <c r="T35" s="14"/>
      <c r="U35" s="14"/>
      <c r="V35" s="14"/>
      <c r="W35" s="14"/>
      <c r="X35" s="14">
        <v>158.69999999999999</v>
      </c>
      <c r="Y35" s="14">
        <v>6.6470000000000002</v>
      </c>
      <c r="Z35" s="14">
        <v>5.0599999999999996</v>
      </c>
      <c r="AA35" s="14"/>
      <c r="AB35" s="14">
        <v>6.2</v>
      </c>
      <c r="AC35" s="14">
        <v>9</v>
      </c>
      <c r="AD35" s="14">
        <v>39.9</v>
      </c>
      <c r="AE35" s="14"/>
      <c r="AF35" s="14"/>
      <c r="AG35" s="14"/>
      <c r="AH35" s="14"/>
      <c r="AI35" s="14">
        <v>83.9</v>
      </c>
      <c r="AJ35" s="14">
        <v>153.9</v>
      </c>
      <c r="AK35" s="14"/>
      <c r="AL35" s="14"/>
      <c r="AM35" s="14"/>
      <c r="AN35" s="14">
        <v>6.5</v>
      </c>
      <c r="AO35" s="14">
        <v>343.9</v>
      </c>
      <c r="AP35" s="14">
        <v>75</v>
      </c>
      <c r="AQ35" s="14">
        <v>140.6</v>
      </c>
      <c r="AR35" s="14">
        <v>42.2</v>
      </c>
      <c r="AS35" s="14">
        <v>18.600000000000001</v>
      </c>
      <c r="AT35" s="14">
        <v>19.8</v>
      </c>
      <c r="AU35" s="14">
        <v>81.2</v>
      </c>
      <c r="AV35" s="14">
        <v>121.15311</v>
      </c>
      <c r="AW35" s="14">
        <v>121.4863</v>
      </c>
      <c r="AX35" s="14">
        <v>151.46387999999999</v>
      </c>
      <c r="AY35" s="14">
        <v>86.2</v>
      </c>
      <c r="AZ35" s="14">
        <v>8</v>
      </c>
      <c r="BA35" s="14">
        <v>2.4</v>
      </c>
      <c r="BB35" s="14">
        <v>21.6</v>
      </c>
      <c r="BC35" s="14">
        <v>43.1</v>
      </c>
      <c r="BD35" s="14">
        <v>4</v>
      </c>
      <c r="BE35" s="14">
        <v>13.6</v>
      </c>
      <c r="BF35" s="14">
        <v>55.7</v>
      </c>
      <c r="BG35" s="14"/>
      <c r="BH35" s="14"/>
      <c r="BI35" s="14">
        <v>46.9</v>
      </c>
      <c r="BJ35" s="14"/>
      <c r="BK35" s="14"/>
      <c r="BL35" s="14">
        <v>45</v>
      </c>
      <c r="BM35" s="14"/>
      <c r="BN35" s="14"/>
      <c r="BO35" s="14"/>
      <c r="BP35" s="14">
        <v>86.3</v>
      </c>
      <c r="BQ35" s="14">
        <v>157.80000000000001</v>
      </c>
      <c r="BR35" s="14"/>
      <c r="BS35" s="14"/>
      <c r="BT35" s="14">
        <v>69.7</v>
      </c>
      <c r="BU35" s="14">
        <v>12.3</v>
      </c>
      <c r="BV35" s="14"/>
      <c r="BW35" s="14"/>
      <c r="BX35" s="14"/>
      <c r="BY35" s="14"/>
      <c r="BZ35" s="14"/>
      <c r="CA35" s="14"/>
      <c r="CB35" s="14">
        <v>20.5</v>
      </c>
      <c r="CC35" s="14">
        <v>1.9</v>
      </c>
      <c r="CD35" s="14">
        <v>136.6</v>
      </c>
      <c r="CE35" s="14">
        <v>93.2</v>
      </c>
      <c r="CF35" s="14">
        <v>65.2</v>
      </c>
      <c r="CG35" s="14">
        <v>72.599999999999994</v>
      </c>
      <c r="CH35" s="14">
        <v>29.6</v>
      </c>
      <c r="CI35" s="14"/>
      <c r="CJ35" s="14"/>
      <c r="CK35" s="14"/>
      <c r="CL35" s="14">
        <v>145.80000000000001</v>
      </c>
      <c r="CM35" s="14">
        <v>146.69999999999999</v>
      </c>
      <c r="CN35" s="14">
        <v>148.9</v>
      </c>
      <c r="CO35" s="14"/>
      <c r="CP35" s="14"/>
      <c r="CQ35" s="14"/>
      <c r="CR35" s="14"/>
      <c r="CS35" s="14"/>
      <c r="CT35" s="14">
        <v>217.6</v>
      </c>
      <c r="CU35" s="14"/>
      <c r="CV35" s="14">
        <v>0.7</v>
      </c>
      <c r="CW35" s="14">
        <v>113.9</v>
      </c>
      <c r="CX35" s="14">
        <v>64.5</v>
      </c>
      <c r="CY35" s="14">
        <v>18.100000000000001</v>
      </c>
      <c r="CZ35" s="14">
        <v>0.1</v>
      </c>
      <c r="DA35" s="14">
        <v>16.8</v>
      </c>
      <c r="DB35" s="14">
        <v>9.9</v>
      </c>
      <c r="DC35" s="14">
        <v>5.4</v>
      </c>
      <c r="DD35" s="14">
        <v>0.6</v>
      </c>
      <c r="DE35" s="14">
        <v>0</v>
      </c>
      <c r="DF35" s="14">
        <v>2.6</v>
      </c>
      <c r="DG35" s="14">
        <v>20</v>
      </c>
      <c r="DH35" s="14">
        <v>20</v>
      </c>
      <c r="DI35" s="14">
        <v>15.6</v>
      </c>
      <c r="DJ35" s="14">
        <v>3.4</v>
      </c>
      <c r="DK35" s="14">
        <v>18.399999999999999</v>
      </c>
      <c r="DL35" s="14">
        <v>12.8</v>
      </c>
      <c r="DM35" s="14">
        <v>15.4</v>
      </c>
      <c r="DN35" s="14">
        <v>31.8</v>
      </c>
      <c r="DO35" s="14">
        <v>85.3</v>
      </c>
      <c r="DP35" s="14">
        <v>4.5</v>
      </c>
      <c r="DQ35" s="14">
        <v>2.2000000000000002</v>
      </c>
      <c r="DR35" s="14">
        <v>2.2000000000000002</v>
      </c>
      <c r="DS35" s="14">
        <v>1.4</v>
      </c>
      <c r="DT35" s="14">
        <v>14.2</v>
      </c>
      <c r="DU35" s="14">
        <v>3.2</v>
      </c>
      <c r="DV35" s="14">
        <v>12.3</v>
      </c>
      <c r="DW35" s="14">
        <v>2</v>
      </c>
      <c r="DX35" s="14"/>
      <c r="DY35" s="14">
        <v>19.7</v>
      </c>
      <c r="DZ35" s="14">
        <v>4.7</v>
      </c>
      <c r="EA35" s="14">
        <v>9.1999999999999993</v>
      </c>
      <c r="EB35" s="14">
        <v>13.2</v>
      </c>
      <c r="EC35" s="14">
        <v>18.2</v>
      </c>
      <c r="ED35" s="14">
        <v>17.2</v>
      </c>
      <c r="EE35" s="14">
        <v>40.9</v>
      </c>
      <c r="EF35" s="14">
        <v>27.3</v>
      </c>
      <c r="EG35" s="14">
        <v>45.3</v>
      </c>
      <c r="EH35" s="14">
        <v>45.3</v>
      </c>
      <c r="EI35" s="14">
        <v>7.7</v>
      </c>
      <c r="EJ35" s="14">
        <v>2</v>
      </c>
      <c r="EK35" s="14">
        <v>16.399999999999999</v>
      </c>
      <c r="EL35" s="14">
        <v>8.3000000000000007</v>
      </c>
      <c r="EM35" s="14"/>
      <c r="EN35" s="14">
        <v>7.7</v>
      </c>
      <c r="EO35" s="14">
        <v>8.5</v>
      </c>
      <c r="EP35" s="14">
        <v>8.6999999999999993</v>
      </c>
      <c r="EQ35" s="14">
        <v>18.100000000000001</v>
      </c>
      <c r="ER35" s="14">
        <v>210.3</v>
      </c>
      <c r="ES35" s="14">
        <v>16.7</v>
      </c>
      <c r="ET35" s="14">
        <v>115.4</v>
      </c>
      <c r="EU35" s="14">
        <v>0.6</v>
      </c>
      <c r="EV35" s="14">
        <v>126.1</v>
      </c>
      <c r="EW35" s="14">
        <v>139.1</v>
      </c>
      <c r="EX35" s="14">
        <v>84.5</v>
      </c>
      <c r="EY35" s="14">
        <v>16.3</v>
      </c>
      <c r="EZ35" s="14">
        <v>5.6</v>
      </c>
      <c r="FA35" s="14">
        <v>19.2</v>
      </c>
      <c r="FB35" s="14">
        <v>9</v>
      </c>
      <c r="FC35" s="14">
        <v>42</v>
      </c>
      <c r="FD35" s="14">
        <v>12.2</v>
      </c>
      <c r="FE35" s="14">
        <v>17.3</v>
      </c>
      <c r="FF35" s="14"/>
      <c r="FG35" s="14">
        <v>8.1</v>
      </c>
      <c r="FH35" s="14"/>
      <c r="FI35" s="14"/>
      <c r="FJ35" s="14">
        <v>7171.4102899999998</v>
      </c>
      <c r="FK35" s="15"/>
      <c r="FL35" s="14">
        <v>24.2</v>
      </c>
      <c r="FM35" s="14">
        <v>7.9530000000000003</v>
      </c>
      <c r="FN35" s="14"/>
      <c r="FO35" s="14">
        <v>12.4</v>
      </c>
      <c r="FP35" s="14">
        <v>26.268360000000001</v>
      </c>
      <c r="FQ35" s="14">
        <v>18.919910000000002</v>
      </c>
      <c r="FR35" s="14">
        <v>5.7</v>
      </c>
      <c r="FS35" s="14">
        <v>16.100000000000001</v>
      </c>
      <c r="FT35" s="14">
        <v>111.54127</v>
      </c>
    </row>
    <row r="36" spans="1:176" ht="24" customHeight="1" x14ac:dyDescent="0.3">
      <c r="A36" s="16" t="s">
        <v>64</v>
      </c>
      <c r="B36" s="16" t="s">
        <v>822</v>
      </c>
      <c r="C36" s="17">
        <v>147</v>
      </c>
      <c r="D36" s="17">
        <v>601.9</v>
      </c>
      <c r="E36" s="17">
        <v>203.1</v>
      </c>
      <c r="F36" s="17"/>
      <c r="G36" s="17"/>
      <c r="H36" s="17">
        <v>90.4</v>
      </c>
      <c r="I36" s="17">
        <v>164.1</v>
      </c>
      <c r="J36" s="17">
        <v>25.8</v>
      </c>
      <c r="K36" s="17"/>
      <c r="L36" s="17">
        <v>105.4</v>
      </c>
      <c r="M36" s="17">
        <v>105.4</v>
      </c>
      <c r="N36" s="17">
        <v>105.1</v>
      </c>
      <c r="O36" s="17">
        <v>214.9</v>
      </c>
      <c r="P36" s="17"/>
      <c r="Q36" s="17"/>
      <c r="R36" s="17">
        <v>383.5</v>
      </c>
      <c r="S36" s="17">
        <v>5</v>
      </c>
      <c r="T36" s="17"/>
      <c r="U36" s="17"/>
      <c r="V36" s="17"/>
      <c r="W36" s="17"/>
      <c r="X36" s="17">
        <v>166.2</v>
      </c>
      <c r="Y36" s="17">
        <v>7.2889999999999997</v>
      </c>
      <c r="Z36" s="17">
        <v>5.2409999999999997</v>
      </c>
      <c r="AA36" s="17"/>
      <c r="AB36" s="17">
        <v>6.2</v>
      </c>
      <c r="AC36" s="17">
        <v>8.6999999999999993</v>
      </c>
      <c r="AD36" s="17">
        <v>40.6</v>
      </c>
      <c r="AE36" s="17"/>
      <c r="AF36" s="17"/>
      <c r="AG36" s="17"/>
      <c r="AH36" s="17"/>
      <c r="AI36" s="17">
        <v>85.5</v>
      </c>
      <c r="AJ36" s="17">
        <v>160.69999999999999</v>
      </c>
      <c r="AK36" s="17"/>
      <c r="AL36" s="17"/>
      <c r="AM36" s="17"/>
      <c r="AN36" s="17">
        <v>6.5</v>
      </c>
      <c r="AO36" s="17">
        <v>345.6</v>
      </c>
      <c r="AP36" s="17">
        <v>75.400000000000006</v>
      </c>
      <c r="AQ36" s="17">
        <v>143.4</v>
      </c>
      <c r="AR36" s="17">
        <v>42.1</v>
      </c>
      <c r="AS36" s="17">
        <v>18.600000000000001</v>
      </c>
      <c r="AT36" s="17">
        <v>19.8</v>
      </c>
      <c r="AU36" s="17">
        <v>92.1</v>
      </c>
      <c r="AV36" s="17">
        <v>125.83195000000001</v>
      </c>
      <c r="AW36" s="17">
        <v>124.69087</v>
      </c>
      <c r="AX36" s="17">
        <v>151.51584</v>
      </c>
      <c r="AY36" s="17">
        <v>87.7</v>
      </c>
      <c r="AZ36" s="17">
        <v>8</v>
      </c>
      <c r="BA36" s="17">
        <v>2.4</v>
      </c>
      <c r="BB36" s="17">
        <v>29.5</v>
      </c>
      <c r="BC36" s="17">
        <v>43.5</v>
      </c>
      <c r="BD36" s="17">
        <v>4</v>
      </c>
      <c r="BE36" s="17">
        <v>14.2</v>
      </c>
      <c r="BF36" s="17">
        <v>56.2</v>
      </c>
      <c r="BG36" s="17"/>
      <c r="BH36" s="17"/>
      <c r="BI36" s="17">
        <v>47.5</v>
      </c>
      <c r="BJ36" s="17"/>
      <c r="BK36" s="17"/>
      <c r="BL36" s="17">
        <v>45.5</v>
      </c>
      <c r="BM36" s="17"/>
      <c r="BN36" s="17"/>
      <c r="BO36" s="17"/>
      <c r="BP36" s="17">
        <v>86.9</v>
      </c>
      <c r="BQ36" s="17">
        <v>158</v>
      </c>
      <c r="BR36" s="17"/>
      <c r="BS36" s="17"/>
      <c r="BT36" s="17">
        <v>69.3</v>
      </c>
      <c r="BU36" s="17">
        <v>12.2</v>
      </c>
      <c r="BV36" s="17"/>
      <c r="BW36" s="17"/>
      <c r="BX36" s="17"/>
      <c r="BY36" s="17"/>
      <c r="BZ36" s="17"/>
      <c r="CA36" s="17"/>
      <c r="CB36" s="17">
        <v>17.399999999999999</v>
      </c>
      <c r="CC36" s="17">
        <v>1.8</v>
      </c>
      <c r="CD36" s="17">
        <v>155.4</v>
      </c>
      <c r="CE36" s="17">
        <v>115.3</v>
      </c>
      <c r="CF36" s="17">
        <v>66.2</v>
      </c>
      <c r="CG36" s="17">
        <v>73</v>
      </c>
      <c r="CH36" s="17">
        <v>30.2</v>
      </c>
      <c r="CI36" s="17"/>
      <c r="CJ36" s="17"/>
      <c r="CK36" s="17"/>
      <c r="CL36" s="17">
        <v>145.5</v>
      </c>
      <c r="CM36" s="17">
        <v>146.19999999999999</v>
      </c>
      <c r="CN36" s="17">
        <v>149.30000000000001</v>
      </c>
      <c r="CO36" s="17"/>
      <c r="CP36" s="17"/>
      <c r="CQ36" s="17"/>
      <c r="CR36" s="17"/>
      <c r="CS36" s="17"/>
      <c r="CT36" s="17">
        <v>218</v>
      </c>
      <c r="CU36" s="17"/>
      <c r="CV36" s="17">
        <v>0.7</v>
      </c>
      <c r="CW36" s="17">
        <v>114</v>
      </c>
      <c r="CX36" s="17">
        <v>64.8</v>
      </c>
      <c r="CY36" s="17">
        <v>17.100000000000001</v>
      </c>
      <c r="CZ36" s="17">
        <v>0.2</v>
      </c>
      <c r="DA36" s="17">
        <v>16.8</v>
      </c>
      <c r="DB36" s="17">
        <v>9.9</v>
      </c>
      <c r="DC36" s="17">
        <v>5.3</v>
      </c>
      <c r="DD36" s="17">
        <v>0.6</v>
      </c>
      <c r="DE36" s="17">
        <v>0</v>
      </c>
      <c r="DF36" s="17">
        <v>2.6</v>
      </c>
      <c r="DG36" s="17">
        <v>20.5</v>
      </c>
      <c r="DH36" s="17">
        <v>20</v>
      </c>
      <c r="DI36" s="17">
        <v>15.6</v>
      </c>
      <c r="DJ36" s="17">
        <v>3.4</v>
      </c>
      <c r="DK36" s="17">
        <v>18.399999999999999</v>
      </c>
      <c r="DL36" s="17">
        <v>13</v>
      </c>
      <c r="DM36" s="17">
        <v>15.6</v>
      </c>
      <c r="DN36" s="17">
        <v>31.7</v>
      </c>
      <c r="DO36" s="17">
        <v>88.7</v>
      </c>
      <c r="DP36" s="17">
        <v>4.5</v>
      </c>
      <c r="DQ36" s="17">
        <v>2.2000000000000002</v>
      </c>
      <c r="DR36" s="17">
        <v>2.2000000000000002</v>
      </c>
      <c r="DS36" s="17">
        <v>1.4</v>
      </c>
      <c r="DT36" s="17">
        <v>12.2</v>
      </c>
      <c r="DU36" s="17">
        <v>3.2</v>
      </c>
      <c r="DV36" s="17">
        <v>12.3</v>
      </c>
      <c r="DW36" s="17">
        <v>2</v>
      </c>
      <c r="DX36" s="17"/>
      <c r="DY36" s="17">
        <v>19.7</v>
      </c>
      <c r="DZ36" s="17">
        <v>4.7</v>
      </c>
      <c r="EA36" s="17">
        <v>9.6999999999999993</v>
      </c>
      <c r="EB36" s="17">
        <v>13.5</v>
      </c>
      <c r="EC36" s="17">
        <v>18.2</v>
      </c>
      <c r="ED36" s="17">
        <v>19.7</v>
      </c>
      <c r="EE36" s="17">
        <v>48.5</v>
      </c>
      <c r="EF36" s="17">
        <v>27.3</v>
      </c>
      <c r="EG36" s="17">
        <v>45.5</v>
      </c>
      <c r="EH36" s="17">
        <v>45.4</v>
      </c>
      <c r="EI36" s="17">
        <v>7.9</v>
      </c>
      <c r="EJ36" s="17">
        <v>1.9</v>
      </c>
      <c r="EK36" s="17">
        <v>16.399999999999999</v>
      </c>
      <c r="EL36" s="17">
        <v>8.3000000000000007</v>
      </c>
      <c r="EM36" s="17"/>
      <c r="EN36" s="17">
        <v>7.7</v>
      </c>
      <c r="EO36" s="17">
        <v>8.3000000000000007</v>
      </c>
      <c r="EP36" s="17">
        <v>8.6999999999999993</v>
      </c>
      <c r="EQ36" s="17">
        <v>16.5</v>
      </c>
      <c r="ER36" s="17">
        <v>212.5</v>
      </c>
      <c r="ES36" s="17">
        <v>16.2</v>
      </c>
      <c r="ET36" s="17">
        <v>116.1</v>
      </c>
      <c r="EU36" s="17">
        <v>0.6</v>
      </c>
      <c r="EV36" s="17">
        <v>128.9</v>
      </c>
      <c r="EW36" s="17">
        <v>149.6</v>
      </c>
      <c r="EX36" s="17">
        <v>84.7</v>
      </c>
      <c r="EY36" s="17">
        <v>15.8</v>
      </c>
      <c r="EZ36" s="17">
        <v>5.5</v>
      </c>
      <c r="FA36" s="17">
        <v>19.2</v>
      </c>
      <c r="FB36" s="17">
        <v>9.6999999999999993</v>
      </c>
      <c r="FC36" s="17">
        <v>41.5</v>
      </c>
      <c r="FD36" s="17">
        <v>12.3</v>
      </c>
      <c r="FE36" s="17">
        <v>17</v>
      </c>
      <c r="FF36" s="17"/>
      <c r="FG36" s="17">
        <v>8</v>
      </c>
      <c r="FH36" s="17"/>
      <c r="FI36" s="17"/>
      <c r="FJ36" s="17">
        <v>7225.1686600000003</v>
      </c>
      <c r="FK36" s="15"/>
      <c r="FL36" s="17">
        <v>24.2</v>
      </c>
      <c r="FM36" s="17">
        <v>7.952</v>
      </c>
      <c r="FN36" s="17"/>
      <c r="FO36" s="17">
        <v>12.4</v>
      </c>
      <c r="FP36" s="17">
        <v>26.228100000000001</v>
      </c>
      <c r="FQ36" s="17">
        <v>18.92137</v>
      </c>
      <c r="FR36" s="17">
        <v>5.5</v>
      </c>
      <c r="FS36" s="17">
        <v>16</v>
      </c>
      <c r="FT36" s="17">
        <v>111.20147</v>
      </c>
    </row>
    <row r="37" spans="1:176" ht="24" customHeight="1" x14ac:dyDescent="0.3">
      <c r="A37" s="16" t="s">
        <v>64</v>
      </c>
      <c r="B37" s="16" t="s">
        <v>823</v>
      </c>
      <c r="C37" s="17">
        <v>144.4</v>
      </c>
      <c r="D37" s="17">
        <v>600.4</v>
      </c>
      <c r="E37" s="17">
        <v>202</v>
      </c>
      <c r="F37" s="17"/>
      <c r="G37" s="17"/>
      <c r="H37" s="17">
        <v>90.3</v>
      </c>
      <c r="I37" s="17">
        <v>161.5</v>
      </c>
      <c r="J37" s="17">
        <v>26.5</v>
      </c>
      <c r="K37" s="17"/>
      <c r="L37" s="17">
        <v>105.2</v>
      </c>
      <c r="M37" s="17">
        <v>105.4</v>
      </c>
      <c r="N37" s="17">
        <v>104.8</v>
      </c>
      <c r="O37" s="17">
        <v>205.1</v>
      </c>
      <c r="P37" s="17"/>
      <c r="Q37" s="17"/>
      <c r="R37" s="17">
        <v>383.6</v>
      </c>
      <c r="S37" s="17">
        <v>5</v>
      </c>
      <c r="T37" s="17"/>
      <c r="U37" s="17"/>
      <c r="V37" s="17"/>
      <c r="W37" s="17"/>
      <c r="X37" s="17">
        <v>164.6</v>
      </c>
      <c r="Y37" s="17">
        <v>7.1630000000000003</v>
      </c>
      <c r="Z37" s="17">
        <v>5.2080000000000002</v>
      </c>
      <c r="AA37" s="17"/>
      <c r="AB37" s="17">
        <v>6.2</v>
      </c>
      <c r="AC37" s="17">
        <v>8.8000000000000007</v>
      </c>
      <c r="AD37" s="17">
        <v>40.799999999999997</v>
      </c>
      <c r="AE37" s="17"/>
      <c r="AF37" s="17"/>
      <c r="AG37" s="17"/>
      <c r="AH37" s="17"/>
      <c r="AI37" s="17">
        <v>85.1</v>
      </c>
      <c r="AJ37" s="17">
        <v>167</v>
      </c>
      <c r="AK37" s="17"/>
      <c r="AL37" s="17"/>
      <c r="AM37" s="17"/>
      <c r="AN37" s="17">
        <v>6.5</v>
      </c>
      <c r="AO37" s="17">
        <v>345.1</v>
      </c>
      <c r="AP37" s="17">
        <v>73.5</v>
      </c>
      <c r="AQ37" s="17">
        <v>143</v>
      </c>
      <c r="AR37" s="17">
        <v>42.1</v>
      </c>
      <c r="AS37" s="17">
        <v>18.7</v>
      </c>
      <c r="AT37" s="17">
        <v>19.8</v>
      </c>
      <c r="AU37" s="17">
        <v>88.7</v>
      </c>
      <c r="AV37" s="17">
        <v>122.20276</v>
      </c>
      <c r="AW37" s="17">
        <v>122.88224</v>
      </c>
      <c r="AX37" s="17">
        <v>151.60342</v>
      </c>
      <c r="AY37" s="17">
        <v>108.7</v>
      </c>
      <c r="AZ37" s="17">
        <v>8</v>
      </c>
      <c r="BA37" s="17">
        <v>2.2999999999999998</v>
      </c>
      <c r="BB37" s="17">
        <v>26.5</v>
      </c>
      <c r="BC37" s="17">
        <v>43.9</v>
      </c>
      <c r="BD37" s="17">
        <v>4</v>
      </c>
      <c r="BE37" s="17">
        <v>14.1</v>
      </c>
      <c r="BF37" s="17">
        <v>56.9</v>
      </c>
      <c r="BG37" s="17"/>
      <c r="BH37" s="17"/>
      <c r="BI37" s="17">
        <v>47.2</v>
      </c>
      <c r="BJ37" s="17"/>
      <c r="BK37" s="17"/>
      <c r="BL37" s="17">
        <v>44.6</v>
      </c>
      <c r="BM37" s="17"/>
      <c r="BN37" s="17"/>
      <c r="BO37" s="17"/>
      <c r="BP37" s="17">
        <v>86.6</v>
      </c>
      <c r="BQ37" s="17">
        <v>157</v>
      </c>
      <c r="BR37" s="17"/>
      <c r="BS37" s="17"/>
      <c r="BT37" s="17">
        <v>69.400000000000006</v>
      </c>
      <c r="BU37" s="17">
        <v>11.9</v>
      </c>
      <c r="BV37" s="17"/>
      <c r="BW37" s="17"/>
      <c r="BX37" s="17"/>
      <c r="BY37" s="17"/>
      <c r="BZ37" s="17"/>
      <c r="CA37" s="17"/>
      <c r="CB37" s="17">
        <v>17.399999999999999</v>
      </c>
      <c r="CC37" s="17">
        <v>1.8</v>
      </c>
      <c r="CD37" s="17">
        <v>105.6</v>
      </c>
      <c r="CE37" s="17">
        <v>94.6</v>
      </c>
      <c r="CF37" s="17">
        <v>65.7</v>
      </c>
      <c r="CG37" s="17">
        <v>72.8</v>
      </c>
      <c r="CH37" s="17">
        <v>29.9</v>
      </c>
      <c r="CI37" s="17"/>
      <c r="CJ37" s="17"/>
      <c r="CK37" s="17"/>
      <c r="CL37" s="17">
        <v>144.5</v>
      </c>
      <c r="CM37" s="17">
        <v>145.4</v>
      </c>
      <c r="CN37" s="17">
        <v>148.1</v>
      </c>
      <c r="CO37" s="17"/>
      <c r="CP37" s="17"/>
      <c r="CQ37" s="17"/>
      <c r="CR37" s="17"/>
      <c r="CS37" s="17"/>
      <c r="CT37" s="17">
        <v>217.8</v>
      </c>
      <c r="CU37" s="17"/>
      <c r="CV37" s="17">
        <v>0.6</v>
      </c>
      <c r="CW37" s="17">
        <v>108.4</v>
      </c>
      <c r="CX37" s="17">
        <v>65.2</v>
      </c>
      <c r="CY37" s="17">
        <v>17.5</v>
      </c>
      <c r="CZ37" s="17">
        <v>0.1</v>
      </c>
      <c r="DA37" s="17">
        <v>16.7</v>
      </c>
      <c r="DB37" s="17">
        <v>9.9</v>
      </c>
      <c r="DC37" s="17">
        <v>5.2</v>
      </c>
      <c r="DD37" s="17">
        <v>0.6</v>
      </c>
      <c r="DE37" s="17">
        <v>0</v>
      </c>
      <c r="DF37" s="17">
        <v>2.6</v>
      </c>
      <c r="DG37" s="17">
        <v>20.2</v>
      </c>
      <c r="DH37" s="17">
        <v>20</v>
      </c>
      <c r="DI37" s="17">
        <v>15.6</v>
      </c>
      <c r="DJ37" s="17">
        <v>3.4</v>
      </c>
      <c r="DK37" s="17">
        <v>18.399999999999999</v>
      </c>
      <c r="DL37" s="17">
        <v>13.1</v>
      </c>
      <c r="DM37" s="17">
        <v>15.8</v>
      </c>
      <c r="DN37" s="17">
        <v>31.8</v>
      </c>
      <c r="DO37" s="17">
        <v>88.8</v>
      </c>
      <c r="DP37" s="17">
        <v>4.5</v>
      </c>
      <c r="DQ37" s="17">
        <v>2.2000000000000002</v>
      </c>
      <c r="DR37" s="17">
        <v>2.2000000000000002</v>
      </c>
      <c r="DS37" s="17">
        <v>1.4</v>
      </c>
      <c r="DT37" s="17">
        <v>11</v>
      </c>
      <c r="DU37" s="17">
        <v>3.2</v>
      </c>
      <c r="DV37" s="17">
        <v>12.4</v>
      </c>
      <c r="DW37" s="17">
        <v>2.1</v>
      </c>
      <c r="DX37" s="17"/>
      <c r="DY37" s="17">
        <v>19.7</v>
      </c>
      <c r="DZ37" s="17">
        <v>4.7</v>
      </c>
      <c r="EA37" s="17">
        <v>9.6</v>
      </c>
      <c r="EB37" s="17">
        <v>13.5</v>
      </c>
      <c r="EC37" s="17">
        <v>18.2</v>
      </c>
      <c r="ED37" s="17">
        <v>19.600000000000001</v>
      </c>
      <c r="EE37" s="17">
        <v>50.9</v>
      </c>
      <c r="EF37" s="17">
        <v>27.7</v>
      </c>
      <c r="EG37" s="17">
        <v>45.8</v>
      </c>
      <c r="EH37" s="17">
        <v>44.9</v>
      </c>
      <c r="EI37" s="17">
        <v>8</v>
      </c>
      <c r="EJ37" s="17">
        <v>2</v>
      </c>
      <c r="EK37" s="17">
        <v>16.399999999999999</v>
      </c>
      <c r="EL37" s="17">
        <v>8.3000000000000007</v>
      </c>
      <c r="EM37" s="17"/>
      <c r="EN37" s="17">
        <v>7.7</v>
      </c>
      <c r="EO37" s="17">
        <v>8.3000000000000007</v>
      </c>
      <c r="EP37" s="17">
        <v>8.6999999999999993</v>
      </c>
      <c r="EQ37" s="17">
        <v>16</v>
      </c>
      <c r="ER37" s="17">
        <v>212.3</v>
      </c>
      <c r="ES37" s="17">
        <v>15.5</v>
      </c>
      <c r="ET37" s="17">
        <v>116.7</v>
      </c>
      <c r="EU37" s="17">
        <v>0.6</v>
      </c>
      <c r="EV37" s="17">
        <v>129.19999999999999</v>
      </c>
      <c r="EW37" s="17">
        <v>157.4</v>
      </c>
      <c r="EX37" s="17">
        <v>85.1</v>
      </c>
      <c r="EY37" s="17">
        <v>15</v>
      </c>
      <c r="EZ37" s="17">
        <v>5.5</v>
      </c>
      <c r="FA37" s="17">
        <v>19.2</v>
      </c>
      <c r="FB37" s="17">
        <v>9.1999999999999993</v>
      </c>
      <c r="FC37" s="17">
        <v>41.9</v>
      </c>
      <c r="FD37" s="17">
        <v>11.9</v>
      </c>
      <c r="FE37" s="17">
        <v>17.100000000000001</v>
      </c>
      <c r="FF37" s="17"/>
      <c r="FG37" s="17">
        <v>7.5</v>
      </c>
      <c r="FH37" s="17"/>
      <c r="FI37" s="17"/>
      <c r="FJ37" s="17">
        <v>7144.8594199999998</v>
      </c>
      <c r="FK37" s="15"/>
      <c r="FL37" s="17">
        <v>24.2</v>
      </c>
      <c r="FM37" s="17">
        <v>7.9530000000000003</v>
      </c>
      <c r="FN37" s="17"/>
      <c r="FO37" s="17">
        <v>12.4</v>
      </c>
      <c r="FP37" s="17">
        <v>26.107150000000001</v>
      </c>
      <c r="FQ37" s="17">
        <v>18.92259</v>
      </c>
      <c r="FR37" s="17">
        <v>5.6</v>
      </c>
      <c r="FS37" s="17">
        <v>15.9</v>
      </c>
      <c r="FT37" s="17">
        <v>111.08274</v>
      </c>
    </row>
    <row r="38" spans="1:176" ht="24" customHeight="1" x14ac:dyDescent="0.3">
      <c r="A38" s="16" t="s">
        <v>64</v>
      </c>
      <c r="B38" s="16" t="s">
        <v>824</v>
      </c>
      <c r="C38" s="17">
        <v>145.69999999999999</v>
      </c>
      <c r="D38" s="17">
        <v>604.70000000000005</v>
      </c>
      <c r="E38" s="17">
        <v>204.6</v>
      </c>
      <c r="F38" s="17"/>
      <c r="G38" s="17"/>
      <c r="H38" s="17">
        <v>90.9</v>
      </c>
      <c r="I38" s="17">
        <v>163.6</v>
      </c>
      <c r="J38" s="17">
        <v>26</v>
      </c>
      <c r="K38" s="17"/>
      <c r="L38" s="17">
        <v>104.9</v>
      </c>
      <c r="M38" s="17">
        <v>106.1</v>
      </c>
      <c r="N38" s="17">
        <v>105.2</v>
      </c>
      <c r="O38" s="17">
        <v>206</v>
      </c>
      <c r="P38" s="17"/>
      <c r="Q38" s="17"/>
      <c r="R38" s="17">
        <v>383.2</v>
      </c>
      <c r="S38" s="17">
        <v>5</v>
      </c>
      <c r="T38" s="17"/>
      <c r="U38" s="17"/>
      <c r="V38" s="17"/>
      <c r="W38" s="17"/>
      <c r="X38" s="17">
        <v>162.6</v>
      </c>
      <c r="Y38" s="17">
        <v>7.5940000000000003</v>
      </c>
      <c r="Z38" s="17">
        <v>5.2809999999999997</v>
      </c>
      <c r="AA38" s="17"/>
      <c r="AB38" s="17">
        <v>6.2</v>
      </c>
      <c r="AC38" s="17">
        <v>8.9</v>
      </c>
      <c r="AD38" s="17">
        <v>41.3</v>
      </c>
      <c r="AE38" s="17"/>
      <c r="AF38" s="17"/>
      <c r="AG38" s="17"/>
      <c r="AH38" s="17"/>
      <c r="AI38" s="17">
        <v>85.7</v>
      </c>
      <c r="AJ38" s="17">
        <v>158.5</v>
      </c>
      <c r="AK38" s="17"/>
      <c r="AL38" s="17"/>
      <c r="AM38" s="17"/>
      <c r="AN38" s="17">
        <v>6.5</v>
      </c>
      <c r="AO38" s="17">
        <v>346.1</v>
      </c>
      <c r="AP38" s="17">
        <v>74.8</v>
      </c>
      <c r="AQ38" s="17">
        <v>143.1</v>
      </c>
      <c r="AR38" s="17">
        <v>42.1</v>
      </c>
      <c r="AS38" s="17">
        <v>18.8</v>
      </c>
      <c r="AT38" s="17">
        <v>19.8</v>
      </c>
      <c r="AU38" s="17">
        <v>84.7</v>
      </c>
      <c r="AV38" s="17">
        <v>124.30113</v>
      </c>
      <c r="AW38" s="17">
        <v>125.27744</v>
      </c>
      <c r="AX38" s="17">
        <v>152.06359</v>
      </c>
      <c r="AY38" s="17">
        <v>109</v>
      </c>
      <c r="AZ38" s="17">
        <v>8.3000000000000007</v>
      </c>
      <c r="BA38" s="17">
        <v>2.4</v>
      </c>
      <c r="BB38" s="17">
        <v>31.6</v>
      </c>
      <c r="BC38" s="17">
        <v>43.2</v>
      </c>
      <c r="BD38" s="17">
        <v>4</v>
      </c>
      <c r="BE38" s="17">
        <v>14.1</v>
      </c>
      <c r="BF38" s="17">
        <v>66.8</v>
      </c>
      <c r="BG38" s="17"/>
      <c r="BH38" s="17"/>
      <c r="BI38" s="17">
        <v>47.6</v>
      </c>
      <c r="BJ38" s="17"/>
      <c r="BK38" s="17"/>
      <c r="BL38" s="17">
        <v>44.5</v>
      </c>
      <c r="BM38" s="17"/>
      <c r="BN38" s="17"/>
      <c r="BO38" s="17"/>
      <c r="BP38" s="17">
        <v>87</v>
      </c>
      <c r="BQ38" s="17">
        <v>158</v>
      </c>
      <c r="BR38" s="17"/>
      <c r="BS38" s="17"/>
      <c r="BT38" s="17">
        <v>68.8</v>
      </c>
      <c r="BU38" s="17">
        <v>12.2</v>
      </c>
      <c r="BV38" s="17"/>
      <c r="BW38" s="17"/>
      <c r="BX38" s="17"/>
      <c r="BY38" s="17"/>
      <c r="BZ38" s="17"/>
      <c r="CA38" s="17"/>
      <c r="CB38" s="17">
        <v>17.8</v>
      </c>
      <c r="CC38" s="17">
        <v>1.8</v>
      </c>
      <c r="CD38" s="17">
        <v>140</v>
      </c>
      <c r="CE38" s="17">
        <v>100.8</v>
      </c>
      <c r="CF38" s="17">
        <v>66.2</v>
      </c>
      <c r="CG38" s="17">
        <v>73</v>
      </c>
      <c r="CH38" s="17">
        <v>30.2</v>
      </c>
      <c r="CI38" s="17"/>
      <c r="CJ38" s="17"/>
      <c r="CK38" s="17"/>
      <c r="CL38" s="17">
        <v>145.5</v>
      </c>
      <c r="CM38" s="17">
        <v>146.30000000000001</v>
      </c>
      <c r="CN38" s="17">
        <v>149.1</v>
      </c>
      <c r="CO38" s="17"/>
      <c r="CP38" s="17"/>
      <c r="CQ38" s="17"/>
      <c r="CR38" s="17"/>
      <c r="CS38" s="17"/>
      <c r="CT38" s="17">
        <v>218.1</v>
      </c>
      <c r="CU38" s="17"/>
      <c r="CV38" s="17">
        <v>0.6</v>
      </c>
      <c r="CW38" s="17">
        <v>107</v>
      </c>
      <c r="CX38" s="17">
        <v>65</v>
      </c>
      <c r="CY38" s="17">
        <v>17</v>
      </c>
      <c r="CZ38" s="17">
        <v>0.2</v>
      </c>
      <c r="DA38" s="17">
        <v>16.600000000000001</v>
      </c>
      <c r="DB38" s="17">
        <v>10</v>
      </c>
      <c r="DC38" s="17">
        <v>5.3</v>
      </c>
      <c r="DD38" s="17">
        <v>0.6</v>
      </c>
      <c r="DE38" s="17">
        <v>0</v>
      </c>
      <c r="DF38" s="17">
        <v>2.6</v>
      </c>
      <c r="DG38" s="17">
        <v>20.5</v>
      </c>
      <c r="DH38" s="17">
        <v>20</v>
      </c>
      <c r="DI38" s="17">
        <v>15.6</v>
      </c>
      <c r="DJ38" s="17">
        <v>3.4</v>
      </c>
      <c r="DK38" s="17">
        <v>18.399999999999999</v>
      </c>
      <c r="DL38" s="17">
        <v>12</v>
      </c>
      <c r="DM38" s="17">
        <v>15.2</v>
      </c>
      <c r="DN38" s="17">
        <v>31.6</v>
      </c>
      <c r="DO38" s="17">
        <v>89.1</v>
      </c>
      <c r="DP38" s="17">
        <v>4.5</v>
      </c>
      <c r="DQ38" s="17">
        <v>2.2000000000000002</v>
      </c>
      <c r="DR38" s="17">
        <v>2.2000000000000002</v>
      </c>
      <c r="DS38" s="17">
        <v>1.4</v>
      </c>
      <c r="DT38" s="17">
        <v>10.4</v>
      </c>
      <c r="DU38" s="17">
        <v>3.2</v>
      </c>
      <c r="DV38" s="17">
        <v>12.4</v>
      </c>
      <c r="DW38" s="17">
        <v>2</v>
      </c>
      <c r="DX38" s="17"/>
      <c r="DY38" s="17">
        <v>19.7</v>
      </c>
      <c r="DZ38" s="17">
        <v>4.7</v>
      </c>
      <c r="EA38" s="17">
        <v>10</v>
      </c>
      <c r="EB38" s="17">
        <v>13.7</v>
      </c>
      <c r="EC38" s="17">
        <v>18.2</v>
      </c>
      <c r="ED38" s="17">
        <v>21.7</v>
      </c>
      <c r="EE38" s="17">
        <v>57.4</v>
      </c>
      <c r="EF38" s="17">
        <v>27.9</v>
      </c>
      <c r="EG38" s="17">
        <v>41.5</v>
      </c>
      <c r="EH38" s="17">
        <v>40.9</v>
      </c>
      <c r="EI38" s="17">
        <v>6.8</v>
      </c>
      <c r="EJ38" s="17">
        <v>1.6</v>
      </c>
      <c r="EK38" s="17">
        <v>16.399999999999999</v>
      </c>
      <c r="EL38" s="17">
        <v>8.3000000000000007</v>
      </c>
      <c r="EM38" s="17"/>
      <c r="EN38" s="17">
        <v>7.7</v>
      </c>
      <c r="EO38" s="17">
        <v>8.3000000000000007</v>
      </c>
      <c r="EP38" s="17">
        <v>8.6999999999999993</v>
      </c>
      <c r="EQ38" s="17">
        <v>16</v>
      </c>
      <c r="ER38" s="17">
        <v>212.9</v>
      </c>
      <c r="ES38" s="17">
        <v>14.4</v>
      </c>
      <c r="ET38" s="17">
        <v>120</v>
      </c>
      <c r="EU38" s="17">
        <v>0.6</v>
      </c>
      <c r="EV38" s="17">
        <v>129</v>
      </c>
      <c r="EW38" s="17">
        <v>159.19999999999999</v>
      </c>
      <c r="EX38" s="17">
        <v>85</v>
      </c>
      <c r="EY38" s="17">
        <v>13.9</v>
      </c>
      <c r="EZ38" s="17">
        <v>5.5</v>
      </c>
      <c r="FA38" s="17">
        <v>19.2</v>
      </c>
      <c r="FB38" s="17">
        <v>9.6999999999999993</v>
      </c>
      <c r="FC38" s="17">
        <v>41.7</v>
      </c>
      <c r="FD38" s="17">
        <v>11.8</v>
      </c>
      <c r="FE38" s="17">
        <v>16.5</v>
      </c>
      <c r="FF38" s="17"/>
      <c r="FG38" s="17">
        <v>6.7</v>
      </c>
      <c r="FH38" s="17"/>
      <c r="FI38" s="17"/>
      <c r="FJ38" s="17">
        <v>7210.41716</v>
      </c>
      <c r="FK38" s="15"/>
      <c r="FL38" s="17">
        <v>24.2</v>
      </c>
      <c r="FM38" s="17">
        <v>7.952</v>
      </c>
      <c r="FN38" s="17"/>
      <c r="FO38" s="17">
        <v>12.4</v>
      </c>
      <c r="FP38" s="17">
        <v>26.031939999999999</v>
      </c>
      <c r="FQ38" s="17">
        <v>18.923870000000001</v>
      </c>
      <c r="FR38" s="17">
        <v>5.7</v>
      </c>
      <c r="FS38" s="17">
        <v>16.100000000000001</v>
      </c>
      <c r="FT38" s="17">
        <v>111.30781</v>
      </c>
    </row>
    <row r="39" spans="1:176" ht="24" customHeight="1" x14ac:dyDescent="0.3">
      <c r="A39" s="16" t="s">
        <v>64</v>
      </c>
      <c r="B39" s="16" t="s">
        <v>825</v>
      </c>
      <c r="C39" s="17">
        <v>146.4</v>
      </c>
      <c r="D39" s="17">
        <v>605.29999999999995</v>
      </c>
      <c r="E39" s="17">
        <v>202.3</v>
      </c>
      <c r="F39" s="17"/>
      <c r="G39" s="17"/>
      <c r="H39" s="17">
        <v>90.4</v>
      </c>
      <c r="I39" s="17">
        <v>179.4</v>
      </c>
      <c r="J39" s="17">
        <v>26</v>
      </c>
      <c r="K39" s="17"/>
      <c r="L39" s="17">
        <v>121.9</v>
      </c>
      <c r="M39" s="17">
        <v>123.1</v>
      </c>
      <c r="N39" s="17">
        <v>123.3</v>
      </c>
      <c r="O39" s="17">
        <v>209.5</v>
      </c>
      <c r="P39" s="17"/>
      <c r="Q39" s="17"/>
      <c r="R39" s="17">
        <v>392.2</v>
      </c>
      <c r="S39" s="17">
        <v>5</v>
      </c>
      <c r="T39" s="17"/>
      <c r="U39" s="17"/>
      <c r="V39" s="17"/>
      <c r="W39" s="17"/>
      <c r="X39" s="17">
        <v>166.7</v>
      </c>
      <c r="Y39" s="17">
        <v>7.7220000000000004</v>
      </c>
      <c r="Z39" s="17">
        <v>5.359</v>
      </c>
      <c r="AA39" s="17"/>
      <c r="AB39" s="17">
        <v>6.2</v>
      </c>
      <c r="AC39" s="17">
        <v>9.9</v>
      </c>
      <c r="AD39" s="17">
        <v>41.4</v>
      </c>
      <c r="AE39" s="17"/>
      <c r="AF39" s="17"/>
      <c r="AG39" s="17"/>
      <c r="AH39" s="17"/>
      <c r="AI39" s="17">
        <v>85.5</v>
      </c>
      <c r="AJ39" s="17">
        <v>190.1</v>
      </c>
      <c r="AK39" s="17"/>
      <c r="AL39" s="17"/>
      <c r="AM39" s="17"/>
      <c r="AN39" s="17">
        <v>6.5</v>
      </c>
      <c r="AO39" s="17">
        <v>344.7</v>
      </c>
      <c r="AP39" s="17">
        <v>74.400000000000006</v>
      </c>
      <c r="AQ39" s="17">
        <v>143.6</v>
      </c>
      <c r="AR39" s="17">
        <v>42.1</v>
      </c>
      <c r="AS39" s="17">
        <v>18.600000000000001</v>
      </c>
      <c r="AT39" s="17">
        <v>19.8</v>
      </c>
      <c r="AU39" s="17">
        <v>93.3</v>
      </c>
      <c r="AV39" s="17">
        <v>124.35702999999999</v>
      </c>
      <c r="AW39" s="17">
        <v>124.58398</v>
      </c>
      <c r="AX39" s="17">
        <v>152.50810999999999</v>
      </c>
      <c r="AY39" s="17">
        <v>109.3</v>
      </c>
      <c r="AZ39" s="17">
        <v>8.4</v>
      </c>
      <c r="BA39" s="17">
        <v>2.4</v>
      </c>
      <c r="BB39" s="17">
        <v>26.7</v>
      </c>
      <c r="BC39" s="17">
        <v>43.1</v>
      </c>
      <c r="BD39" s="17">
        <v>4</v>
      </c>
      <c r="BE39" s="17">
        <v>14.1</v>
      </c>
      <c r="BF39" s="17">
        <v>90.6</v>
      </c>
      <c r="BG39" s="17"/>
      <c r="BH39" s="17"/>
      <c r="BI39" s="17">
        <v>47.5</v>
      </c>
      <c r="BJ39" s="17"/>
      <c r="BK39" s="17"/>
      <c r="BL39" s="17">
        <v>44.9</v>
      </c>
      <c r="BM39" s="17"/>
      <c r="BN39" s="17"/>
      <c r="BO39" s="17"/>
      <c r="BP39" s="17">
        <v>87</v>
      </c>
      <c r="BQ39" s="17">
        <v>158.1</v>
      </c>
      <c r="BR39" s="17"/>
      <c r="BS39" s="17"/>
      <c r="BT39" s="17">
        <v>69.2</v>
      </c>
      <c r="BU39" s="17">
        <v>12.1</v>
      </c>
      <c r="BV39" s="17"/>
      <c r="BW39" s="17"/>
      <c r="BX39" s="17"/>
      <c r="BY39" s="17"/>
      <c r="BZ39" s="17"/>
      <c r="CA39" s="17"/>
      <c r="CB39" s="17">
        <v>20.2</v>
      </c>
      <c r="CC39" s="17">
        <v>1.8</v>
      </c>
      <c r="CD39" s="17">
        <v>159.4</v>
      </c>
      <c r="CE39" s="17">
        <v>100.1</v>
      </c>
      <c r="CF39" s="17">
        <v>66.2</v>
      </c>
      <c r="CG39" s="17">
        <v>73</v>
      </c>
      <c r="CH39" s="17">
        <v>30.3</v>
      </c>
      <c r="CI39" s="17"/>
      <c r="CJ39" s="17"/>
      <c r="CK39" s="17"/>
      <c r="CL39" s="17">
        <v>145.30000000000001</v>
      </c>
      <c r="CM39" s="17">
        <v>146.19999999999999</v>
      </c>
      <c r="CN39" s="17">
        <v>149.19999999999999</v>
      </c>
      <c r="CO39" s="17"/>
      <c r="CP39" s="17"/>
      <c r="CQ39" s="17"/>
      <c r="CR39" s="17"/>
      <c r="CS39" s="17"/>
      <c r="CT39" s="17">
        <v>218</v>
      </c>
      <c r="CU39" s="17"/>
      <c r="CV39" s="17">
        <v>0.6</v>
      </c>
      <c r="CW39" s="17">
        <v>108.3</v>
      </c>
      <c r="CX39" s="17">
        <v>64.5</v>
      </c>
      <c r="CY39" s="17">
        <v>15.6</v>
      </c>
      <c r="CZ39" s="17">
        <v>0.2</v>
      </c>
      <c r="DA39" s="17">
        <v>16.600000000000001</v>
      </c>
      <c r="DB39" s="17">
        <v>10</v>
      </c>
      <c r="DC39" s="17">
        <v>5.3</v>
      </c>
      <c r="DD39" s="17">
        <v>0.6</v>
      </c>
      <c r="DE39" s="17">
        <v>0</v>
      </c>
      <c r="DF39" s="17">
        <v>2.6</v>
      </c>
      <c r="DG39" s="17">
        <v>20.399999999999999</v>
      </c>
      <c r="DH39" s="17">
        <v>20</v>
      </c>
      <c r="DI39" s="17">
        <v>15.6</v>
      </c>
      <c r="DJ39" s="17">
        <v>3.3</v>
      </c>
      <c r="DK39" s="17">
        <v>18.399999999999999</v>
      </c>
      <c r="DL39" s="17">
        <v>4.7</v>
      </c>
      <c r="DM39" s="17">
        <v>5.5</v>
      </c>
      <c r="DN39" s="17">
        <v>32</v>
      </c>
      <c r="DO39" s="17">
        <v>85.1</v>
      </c>
      <c r="DP39" s="17">
        <v>4.5</v>
      </c>
      <c r="DQ39" s="17">
        <v>2.2000000000000002</v>
      </c>
      <c r="DR39" s="17">
        <v>2.2000000000000002</v>
      </c>
      <c r="DS39" s="17">
        <v>1.4</v>
      </c>
      <c r="DT39" s="17">
        <v>12.6</v>
      </c>
      <c r="DU39" s="17">
        <v>3.2</v>
      </c>
      <c r="DV39" s="17">
        <v>12.2</v>
      </c>
      <c r="DW39" s="17">
        <v>2</v>
      </c>
      <c r="DX39" s="17"/>
      <c r="DY39" s="17">
        <v>19.7</v>
      </c>
      <c r="DZ39" s="17">
        <v>4.7</v>
      </c>
      <c r="EA39" s="17">
        <v>10.1</v>
      </c>
      <c r="EB39" s="17">
        <v>13.8</v>
      </c>
      <c r="EC39" s="17">
        <v>18</v>
      </c>
      <c r="ED39" s="17">
        <v>20.6</v>
      </c>
      <c r="EE39" s="17">
        <v>53</v>
      </c>
      <c r="EF39" s="17">
        <v>28.5</v>
      </c>
      <c r="EG39" s="17">
        <v>40.4</v>
      </c>
      <c r="EH39" s="17">
        <v>40</v>
      </c>
      <c r="EI39" s="17">
        <v>6.7</v>
      </c>
      <c r="EJ39" s="17">
        <v>3.4</v>
      </c>
      <c r="EK39" s="17">
        <v>16.399999999999999</v>
      </c>
      <c r="EL39" s="17">
        <v>8.3000000000000007</v>
      </c>
      <c r="EM39" s="17"/>
      <c r="EN39" s="17">
        <v>7.7</v>
      </c>
      <c r="EO39" s="17">
        <v>8.3000000000000007</v>
      </c>
      <c r="EP39" s="17">
        <v>8.5</v>
      </c>
      <c r="EQ39" s="17">
        <v>12.8</v>
      </c>
      <c r="ER39" s="17">
        <v>213.1</v>
      </c>
      <c r="ES39" s="17">
        <v>13</v>
      </c>
      <c r="ET39" s="17">
        <v>125.4</v>
      </c>
      <c r="EU39" s="17">
        <v>0.6</v>
      </c>
      <c r="EV39" s="17">
        <v>128.80000000000001</v>
      </c>
      <c r="EW39" s="17">
        <v>158.9</v>
      </c>
      <c r="EX39" s="17">
        <v>95.3</v>
      </c>
      <c r="EY39" s="17">
        <v>12.6</v>
      </c>
      <c r="EZ39" s="17">
        <v>5.5</v>
      </c>
      <c r="FA39" s="17">
        <v>19.2</v>
      </c>
      <c r="FB39" s="17">
        <v>9.8000000000000007</v>
      </c>
      <c r="FC39" s="17">
        <v>41.4</v>
      </c>
      <c r="FD39" s="17">
        <v>11.5</v>
      </c>
      <c r="FE39" s="17">
        <v>16.600000000000001</v>
      </c>
      <c r="FF39" s="17"/>
      <c r="FG39" s="17">
        <v>8.1</v>
      </c>
      <c r="FH39" s="17"/>
      <c r="FI39" s="17"/>
      <c r="FJ39" s="17">
        <v>7359.5301200000004</v>
      </c>
      <c r="FK39" s="15"/>
      <c r="FL39" s="17">
        <v>24.2</v>
      </c>
      <c r="FM39" s="17">
        <v>7.9480000000000004</v>
      </c>
      <c r="FN39" s="17"/>
      <c r="FO39" s="17">
        <v>12.4</v>
      </c>
      <c r="FP39" s="17">
        <v>25.9894</v>
      </c>
      <c r="FQ39" s="17">
        <v>18.924910000000001</v>
      </c>
      <c r="FR39" s="17">
        <v>5.7</v>
      </c>
      <c r="FS39" s="17">
        <v>16</v>
      </c>
      <c r="FT39" s="17">
        <v>111.16231000000001</v>
      </c>
    </row>
    <row r="40" spans="1:176" ht="24" customHeight="1" x14ac:dyDescent="0.3">
      <c r="A40" s="16" t="s">
        <v>64</v>
      </c>
      <c r="B40" s="16" t="s">
        <v>826</v>
      </c>
      <c r="C40" s="17">
        <v>146.80000000000001</v>
      </c>
      <c r="D40" s="17">
        <v>605.70000000000005</v>
      </c>
      <c r="E40" s="17">
        <v>202.1</v>
      </c>
      <c r="F40" s="17"/>
      <c r="G40" s="17"/>
      <c r="H40" s="17">
        <v>91.5</v>
      </c>
      <c r="I40" s="17">
        <v>176.8</v>
      </c>
      <c r="J40" s="17">
        <v>26.4</v>
      </c>
      <c r="K40" s="17"/>
      <c r="L40" s="17">
        <v>118.3</v>
      </c>
      <c r="M40" s="17">
        <v>118.4</v>
      </c>
      <c r="N40" s="17">
        <v>117.7</v>
      </c>
      <c r="O40" s="17">
        <v>224.1</v>
      </c>
      <c r="P40" s="17"/>
      <c r="Q40" s="17"/>
      <c r="R40" s="17">
        <v>467.5</v>
      </c>
      <c r="S40" s="17">
        <v>5</v>
      </c>
      <c r="T40" s="17"/>
      <c r="U40" s="17"/>
      <c r="V40" s="17"/>
      <c r="W40" s="17"/>
      <c r="X40" s="17">
        <v>169.3</v>
      </c>
      <c r="Y40" s="17">
        <v>7.7519999999999998</v>
      </c>
      <c r="Z40" s="17">
        <v>5.3330000000000002</v>
      </c>
      <c r="AA40" s="17"/>
      <c r="AB40" s="17">
        <v>6</v>
      </c>
      <c r="AC40" s="17">
        <v>9.6999999999999993</v>
      </c>
      <c r="AD40" s="17">
        <v>42.3</v>
      </c>
      <c r="AE40" s="17"/>
      <c r="AF40" s="17"/>
      <c r="AG40" s="17"/>
      <c r="AH40" s="17"/>
      <c r="AI40" s="17">
        <v>86</v>
      </c>
      <c r="AJ40" s="17">
        <v>191.4</v>
      </c>
      <c r="AK40" s="17"/>
      <c r="AL40" s="17"/>
      <c r="AM40" s="17"/>
      <c r="AN40" s="17">
        <v>6.5</v>
      </c>
      <c r="AO40" s="17">
        <v>344.7</v>
      </c>
      <c r="AP40" s="17">
        <v>74.599999999999994</v>
      </c>
      <c r="AQ40" s="17">
        <v>144</v>
      </c>
      <c r="AR40" s="17">
        <v>42.1</v>
      </c>
      <c r="AS40" s="17">
        <v>18.7</v>
      </c>
      <c r="AT40" s="17">
        <v>19.8</v>
      </c>
      <c r="AU40" s="17">
        <v>92.3</v>
      </c>
      <c r="AV40" s="17">
        <v>124.96872</v>
      </c>
      <c r="AW40" s="17">
        <v>126.90372000000001</v>
      </c>
      <c r="AX40" s="17">
        <v>151.66016999999999</v>
      </c>
      <c r="AY40" s="17">
        <v>109.5</v>
      </c>
      <c r="AZ40" s="17">
        <v>8.5</v>
      </c>
      <c r="BA40" s="17">
        <v>2.4</v>
      </c>
      <c r="BB40" s="17">
        <v>26.5</v>
      </c>
      <c r="BC40" s="17">
        <v>43.6</v>
      </c>
      <c r="BD40" s="17">
        <v>4</v>
      </c>
      <c r="BE40" s="17">
        <v>14.1</v>
      </c>
      <c r="BF40" s="17">
        <v>108.4</v>
      </c>
      <c r="BG40" s="17"/>
      <c r="BH40" s="17"/>
      <c r="BI40" s="17">
        <v>11.1</v>
      </c>
      <c r="BJ40" s="17"/>
      <c r="BK40" s="17"/>
      <c r="BL40" s="17">
        <v>44.9</v>
      </c>
      <c r="BM40" s="17"/>
      <c r="BN40" s="17"/>
      <c r="BO40" s="17"/>
      <c r="BP40" s="17">
        <v>87.6</v>
      </c>
      <c r="BQ40" s="17">
        <v>157.69999999999999</v>
      </c>
      <c r="BR40" s="17"/>
      <c r="BS40" s="17"/>
      <c r="BT40" s="17">
        <v>68.099999999999994</v>
      </c>
      <c r="BU40" s="17">
        <v>12.1</v>
      </c>
      <c r="BV40" s="17"/>
      <c r="BW40" s="17"/>
      <c r="BX40" s="17"/>
      <c r="BY40" s="17"/>
      <c r="BZ40" s="17"/>
      <c r="CA40" s="17"/>
      <c r="CB40" s="17">
        <v>25.3</v>
      </c>
      <c r="CC40" s="17">
        <v>1.8</v>
      </c>
      <c r="CD40" s="17">
        <v>163</v>
      </c>
      <c r="CE40" s="17">
        <v>101.7</v>
      </c>
      <c r="CF40" s="17">
        <v>63.1</v>
      </c>
      <c r="CG40" s="17">
        <v>73.099999999999994</v>
      </c>
      <c r="CH40" s="17">
        <v>30.3</v>
      </c>
      <c r="CI40" s="17"/>
      <c r="CJ40" s="17"/>
      <c r="CK40" s="17"/>
      <c r="CL40" s="17">
        <v>102.4</v>
      </c>
      <c r="CM40" s="17">
        <v>102.3</v>
      </c>
      <c r="CN40" s="17">
        <v>122</v>
      </c>
      <c r="CO40" s="17"/>
      <c r="CP40" s="17"/>
      <c r="CQ40" s="17"/>
      <c r="CR40" s="17"/>
      <c r="CS40" s="17"/>
      <c r="CT40" s="17">
        <v>218</v>
      </c>
      <c r="CU40" s="17"/>
      <c r="CV40" s="17">
        <v>0.4</v>
      </c>
      <c r="CW40" s="17">
        <v>114</v>
      </c>
      <c r="CX40" s="17">
        <v>63</v>
      </c>
      <c r="CY40" s="17">
        <v>14</v>
      </c>
      <c r="CZ40" s="17">
        <v>0.2</v>
      </c>
      <c r="DA40" s="17">
        <v>16.7</v>
      </c>
      <c r="DB40" s="17">
        <v>10</v>
      </c>
      <c r="DC40" s="17">
        <v>5.3</v>
      </c>
      <c r="DD40" s="17">
        <v>0.6</v>
      </c>
      <c r="DE40" s="17">
        <v>0</v>
      </c>
      <c r="DF40" s="17">
        <v>2.6</v>
      </c>
      <c r="DG40" s="17">
        <v>20.5</v>
      </c>
      <c r="DH40" s="17">
        <v>20</v>
      </c>
      <c r="DI40" s="17">
        <v>15.6</v>
      </c>
      <c r="DJ40" s="17">
        <v>3.3</v>
      </c>
      <c r="DK40" s="17">
        <v>18.399999999999999</v>
      </c>
      <c r="DL40" s="17">
        <v>3.7</v>
      </c>
      <c r="DM40" s="17">
        <v>4.0999999999999996</v>
      </c>
      <c r="DN40" s="17">
        <v>31.6</v>
      </c>
      <c r="DO40" s="17">
        <v>85.2</v>
      </c>
      <c r="DP40" s="17">
        <v>4.5</v>
      </c>
      <c r="DQ40" s="17">
        <v>2.2000000000000002</v>
      </c>
      <c r="DR40" s="17">
        <v>2.2000000000000002</v>
      </c>
      <c r="DS40" s="17">
        <v>1.4</v>
      </c>
      <c r="DT40" s="17">
        <v>10.9</v>
      </c>
      <c r="DU40" s="17">
        <v>3.1</v>
      </c>
      <c r="DV40" s="17">
        <v>8.1</v>
      </c>
      <c r="DW40" s="17">
        <v>2.1</v>
      </c>
      <c r="DX40" s="17"/>
      <c r="DY40" s="17">
        <v>19.7</v>
      </c>
      <c r="DZ40" s="17">
        <v>4.7</v>
      </c>
      <c r="EA40" s="17">
        <v>10</v>
      </c>
      <c r="EB40" s="17">
        <v>13.7</v>
      </c>
      <c r="EC40" s="17">
        <v>18.2</v>
      </c>
      <c r="ED40" s="17">
        <v>24.5</v>
      </c>
      <c r="EE40" s="17">
        <v>49.6</v>
      </c>
      <c r="EF40" s="17">
        <v>27.7</v>
      </c>
      <c r="EG40" s="17">
        <v>40.9</v>
      </c>
      <c r="EH40" s="17">
        <v>39</v>
      </c>
      <c r="EI40" s="17">
        <v>6.9</v>
      </c>
      <c r="EJ40" s="17">
        <v>3.4</v>
      </c>
      <c r="EK40" s="17">
        <v>16.399999999999999</v>
      </c>
      <c r="EL40" s="17">
        <v>8.3000000000000007</v>
      </c>
      <c r="EM40" s="17"/>
      <c r="EN40" s="17">
        <v>7.7</v>
      </c>
      <c r="EO40" s="17">
        <v>8.3000000000000007</v>
      </c>
      <c r="EP40" s="17">
        <v>8.5</v>
      </c>
      <c r="EQ40" s="17">
        <v>13.2</v>
      </c>
      <c r="ER40" s="17">
        <v>209.3</v>
      </c>
      <c r="ES40" s="17">
        <v>11.3</v>
      </c>
      <c r="ET40" s="17">
        <v>119.4</v>
      </c>
      <c r="EU40" s="17">
        <v>0.6</v>
      </c>
      <c r="EV40" s="17">
        <v>131.19999999999999</v>
      </c>
      <c r="EW40" s="17">
        <v>151.5</v>
      </c>
      <c r="EX40" s="17">
        <v>86.5</v>
      </c>
      <c r="EY40" s="17">
        <v>10.9</v>
      </c>
      <c r="EZ40" s="17">
        <v>5.5</v>
      </c>
      <c r="FA40" s="17">
        <v>19.2</v>
      </c>
      <c r="FB40" s="17">
        <v>9.1999999999999993</v>
      </c>
      <c r="FC40" s="17">
        <v>41.9</v>
      </c>
      <c r="FD40" s="17">
        <v>11.9</v>
      </c>
      <c r="FE40" s="17">
        <v>17.100000000000001</v>
      </c>
      <c r="FF40" s="17"/>
      <c r="FG40" s="17">
        <v>7.5</v>
      </c>
      <c r="FH40" s="17"/>
      <c r="FI40" s="17"/>
      <c r="FJ40" s="17">
        <v>7283.2176099999997</v>
      </c>
      <c r="FK40" s="15"/>
      <c r="FL40" s="17">
        <v>24.1</v>
      </c>
      <c r="FM40" s="17">
        <v>7.9489999999999998</v>
      </c>
      <c r="FN40" s="17"/>
      <c r="FO40" s="17">
        <v>12.4</v>
      </c>
      <c r="FP40" s="17">
        <v>25.893730000000001</v>
      </c>
      <c r="FQ40" s="17">
        <v>18.920120000000001</v>
      </c>
      <c r="FR40" s="17">
        <v>5.6</v>
      </c>
      <c r="FS40" s="17">
        <v>16.100000000000001</v>
      </c>
      <c r="FT40" s="17">
        <v>110.96285</v>
      </c>
    </row>
    <row r="41" spans="1:176" ht="24" customHeight="1" x14ac:dyDescent="0.3">
      <c r="A41" s="16" t="s">
        <v>64</v>
      </c>
      <c r="B41" s="16" t="s">
        <v>827</v>
      </c>
      <c r="C41" s="17">
        <v>142.9</v>
      </c>
      <c r="D41" s="17">
        <v>602.79999999999995</v>
      </c>
      <c r="E41" s="17">
        <v>202.4</v>
      </c>
      <c r="F41" s="17"/>
      <c r="G41" s="17"/>
      <c r="H41" s="17">
        <v>90</v>
      </c>
      <c r="I41" s="17">
        <v>176.8</v>
      </c>
      <c r="J41" s="17">
        <v>25.7</v>
      </c>
      <c r="K41" s="17"/>
      <c r="L41" s="17">
        <v>104.6</v>
      </c>
      <c r="M41" s="17">
        <v>105.2</v>
      </c>
      <c r="N41" s="17">
        <v>104.8</v>
      </c>
      <c r="O41" s="17">
        <v>204.9</v>
      </c>
      <c r="P41" s="17"/>
      <c r="Q41" s="17"/>
      <c r="R41" s="17">
        <v>558.70000000000005</v>
      </c>
      <c r="S41" s="17">
        <v>5</v>
      </c>
      <c r="T41" s="17"/>
      <c r="U41" s="17"/>
      <c r="V41" s="17"/>
      <c r="W41" s="17"/>
      <c r="X41" s="17">
        <v>163.1</v>
      </c>
      <c r="Y41" s="17">
        <v>7.4210000000000003</v>
      </c>
      <c r="Z41" s="17">
        <v>5.2149999999999999</v>
      </c>
      <c r="AA41" s="17"/>
      <c r="AB41" s="17">
        <v>6.2</v>
      </c>
      <c r="AC41" s="17">
        <v>9.6999999999999993</v>
      </c>
      <c r="AD41" s="17">
        <v>55.7</v>
      </c>
      <c r="AE41" s="17"/>
      <c r="AF41" s="17"/>
      <c r="AG41" s="17"/>
      <c r="AH41" s="17"/>
      <c r="AI41" s="17">
        <v>85.1</v>
      </c>
      <c r="AJ41" s="17">
        <v>220.1</v>
      </c>
      <c r="AK41" s="17"/>
      <c r="AL41" s="17"/>
      <c r="AM41" s="17"/>
      <c r="AN41" s="17">
        <v>6.5</v>
      </c>
      <c r="AO41" s="17">
        <v>413.3</v>
      </c>
      <c r="AP41" s="17">
        <v>74</v>
      </c>
      <c r="AQ41" s="17">
        <v>142.6</v>
      </c>
      <c r="AR41" s="17">
        <v>42.1</v>
      </c>
      <c r="AS41" s="17">
        <v>18.8</v>
      </c>
      <c r="AT41" s="17">
        <v>19.8</v>
      </c>
      <c r="AU41" s="17">
        <v>89.1</v>
      </c>
      <c r="AV41" s="17">
        <v>122.24482999999999</v>
      </c>
      <c r="AW41" s="17">
        <v>123.83241</v>
      </c>
      <c r="AX41" s="17">
        <v>151.97245000000001</v>
      </c>
      <c r="AY41" s="17">
        <v>109</v>
      </c>
      <c r="AZ41" s="17">
        <v>9</v>
      </c>
      <c r="BA41" s="17">
        <v>2.4</v>
      </c>
      <c r="BB41" s="17">
        <v>28.4</v>
      </c>
      <c r="BC41" s="17">
        <v>43</v>
      </c>
      <c r="BD41" s="17">
        <v>4</v>
      </c>
      <c r="BE41" s="17">
        <v>13.9</v>
      </c>
      <c r="BF41" s="17">
        <v>60.2</v>
      </c>
      <c r="BG41" s="17"/>
      <c r="BH41" s="17"/>
      <c r="BI41" s="17">
        <v>10.3</v>
      </c>
      <c r="BJ41" s="17"/>
      <c r="BK41" s="17"/>
      <c r="BL41" s="17">
        <v>45.7</v>
      </c>
      <c r="BM41" s="17"/>
      <c r="BN41" s="17"/>
      <c r="BO41" s="17"/>
      <c r="BP41" s="17">
        <v>86.8</v>
      </c>
      <c r="BQ41" s="17">
        <v>157.6</v>
      </c>
      <c r="BR41" s="17"/>
      <c r="BS41" s="17"/>
      <c r="BT41" s="17">
        <v>69.400000000000006</v>
      </c>
      <c r="BU41" s="17">
        <v>12.3</v>
      </c>
      <c r="BV41" s="17"/>
      <c r="BW41" s="17"/>
      <c r="BX41" s="17"/>
      <c r="BY41" s="17"/>
      <c r="BZ41" s="17"/>
      <c r="CA41" s="17"/>
      <c r="CB41" s="17">
        <v>28.8</v>
      </c>
      <c r="CC41" s="17">
        <v>1.8</v>
      </c>
      <c r="CD41" s="17">
        <v>135.19999999999999</v>
      </c>
      <c r="CE41" s="17">
        <v>97.4</v>
      </c>
      <c r="CF41" s="17">
        <v>62.2</v>
      </c>
      <c r="CG41" s="17">
        <v>74.8</v>
      </c>
      <c r="CH41" s="17">
        <v>30.1</v>
      </c>
      <c r="CI41" s="17"/>
      <c r="CJ41" s="17"/>
      <c r="CK41" s="17"/>
      <c r="CL41" s="17">
        <v>102.4</v>
      </c>
      <c r="CM41" s="17">
        <v>102.3</v>
      </c>
      <c r="CN41" s="17">
        <v>121.5</v>
      </c>
      <c r="CO41" s="17"/>
      <c r="CP41" s="17"/>
      <c r="CQ41" s="17"/>
      <c r="CR41" s="17"/>
      <c r="CS41" s="17"/>
      <c r="CT41" s="17">
        <v>218.2</v>
      </c>
      <c r="CU41" s="17"/>
      <c r="CV41" s="17">
        <v>0.3</v>
      </c>
      <c r="CW41" s="17">
        <v>118</v>
      </c>
      <c r="CX41" s="17">
        <v>58.6</v>
      </c>
      <c r="CY41" s="17">
        <v>14.1</v>
      </c>
      <c r="CZ41" s="17">
        <v>0.1</v>
      </c>
      <c r="DA41" s="17">
        <v>16.8</v>
      </c>
      <c r="DB41" s="17">
        <v>9.9</v>
      </c>
      <c r="DC41" s="17">
        <v>5.3</v>
      </c>
      <c r="DD41" s="17">
        <v>0.6</v>
      </c>
      <c r="DE41" s="17">
        <v>0</v>
      </c>
      <c r="DF41" s="17">
        <v>2.6</v>
      </c>
      <c r="DG41" s="17">
        <v>20.2</v>
      </c>
      <c r="DH41" s="17">
        <v>20</v>
      </c>
      <c r="DI41" s="17">
        <v>15.6</v>
      </c>
      <c r="DJ41" s="17">
        <v>3.4</v>
      </c>
      <c r="DK41" s="17">
        <v>18.399999999999999</v>
      </c>
      <c r="DL41" s="17">
        <v>2.9</v>
      </c>
      <c r="DM41" s="17">
        <v>3.4</v>
      </c>
      <c r="DN41" s="17">
        <v>32.1</v>
      </c>
      <c r="DO41" s="17">
        <v>85.5</v>
      </c>
      <c r="DP41" s="17">
        <v>4.5</v>
      </c>
      <c r="DQ41" s="17">
        <v>2.2000000000000002</v>
      </c>
      <c r="DR41" s="17">
        <v>2.2000000000000002</v>
      </c>
      <c r="DS41" s="17">
        <v>1.4</v>
      </c>
      <c r="DT41" s="17">
        <v>2.2000000000000002</v>
      </c>
      <c r="DU41" s="17">
        <v>3.2</v>
      </c>
      <c r="DV41" s="17">
        <v>3.3</v>
      </c>
      <c r="DW41" s="17">
        <v>2.1</v>
      </c>
      <c r="DX41" s="17"/>
      <c r="DY41" s="17">
        <v>19.7</v>
      </c>
      <c r="DZ41" s="17">
        <v>4.7</v>
      </c>
      <c r="EA41" s="17">
        <v>9.6999999999999993</v>
      </c>
      <c r="EB41" s="17">
        <v>13</v>
      </c>
      <c r="EC41" s="17">
        <v>18.399999999999999</v>
      </c>
      <c r="ED41" s="17">
        <v>27.2</v>
      </c>
      <c r="EE41" s="17">
        <v>48.8</v>
      </c>
      <c r="EF41" s="17">
        <v>25.1</v>
      </c>
      <c r="EG41" s="17">
        <v>41.4</v>
      </c>
      <c r="EH41" s="17">
        <v>39.1</v>
      </c>
      <c r="EI41" s="17">
        <v>6.6</v>
      </c>
      <c r="EJ41" s="17">
        <v>3.4</v>
      </c>
      <c r="EK41" s="17">
        <v>16.399999999999999</v>
      </c>
      <c r="EL41" s="17">
        <v>8.1999999999999993</v>
      </c>
      <c r="EM41" s="17"/>
      <c r="EN41" s="17">
        <v>7.7</v>
      </c>
      <c r="EO41" s="17">
        <v>8.3000000000000007</v>
      </c>
      <c r="EP41" s="17">
        <v>8.5</v>
      </c>
      <c r="EQ41" s="17">
        <v>13.4</v>
      </c>
      <c r="ER41" s="17">
        <v>200.6</v>
      </c>
      <c r="ES41" s="17">
        <v>9.3000000000000007</v>
      </c>
      <c r="ET41" s="17">
        <v>111.8</v>
      </c>
      <c r="EU41" s="17">
        <v>0.6</v>
      </c>
      <c r="EV41" s="17">
        <v>132.19999999999999</v>
      </c>
      <c r="EW41" s="17">
        <v>145.80000000000001</v>
      </c>
      <c r="EX41" s="17">
        <v>81.400000000000006</v>
      </c>
      <c r="EY41" s="17">
        <v>8.9</v>
      </c>
      <c r="EZ41" s="17">
        <v>5.5</v>
      </c>
      <c r="FA41" s="17">
        <v>19.2</v>
      </c>
      <c r="FB41" s="17">
        <v>8.1</v>
      </c>
      <c r="FC41" s="17">
        <v>41.4</v>
      </c>
      <c r="FD41" s="17">
        <v>14</v>
      </c>
      <c r="FE41" s="17">
        <v>16</v>
      </c>
      <c r="FF41" s="17"/>
      <c r="FG41" s="17">
        <v>8.3000000000000007</v>
      </c>
      <c r="FH41" s="17"/>
      <c r="FI41" s="17"/>
      <c r="FJ41" s="17">
        <v>7278.8856900000001</v>
      </c>
      <c r="FK41" s="15"/>
      <c r="FL41" s="17">
        <v>24.1</v>
      </c>
      <c r="FM41" s="17">
        <v>7.952</v>
      </c>
      <c r="FN41" s="17"/>
      <c r="FO41" s="17">
        <v>12.4</v>
      </c>
      <c r="FP41" s="17">
        <v>25.87941</v>
      </c>
      <c r="FQ41" s="17">
        <v>18.921140000000001</v>
      </c>
      <c r="FR41" s="17">
        <v>5.7</v>
      </c>
      <c r="FS41" s="17">
        <v>16.100000000000001</v>
      </c>
      <c r="FT41" s="17">
        <v>111.05255</v>
      </c>
    </row>
    <row r="42" spans="1:176" ht="24" customHeight="1" x14ac:dyDescent="0.3">
      <c r="A42" s="18" t="s">
        <v>64</v>
      </c>
      <c r="B42" s="18" t="s">
        <v>828</v>
      </c>
      <c r="C42" s="19">
        <v>148.80000000000001</v>
      </c>
      <c r="D42" s="19">
        <v>607.29999999999995</v>
      </c>
      <c r="E42" s="19">
        <v>204</v>
      </c>
      <c r="F42" s="19"/>
      <c r="G42" s="19"/>
      <c r="H42" s="19">
        <v>92.4</v>
      </c>
      <c r="I42" s="19">
        <v>178.6</v>
      </c>
      <c r="J42" s="19">
        <v>26.1</v>
      </c>
      <c r="K42" s="19"/>
      <c r="L42" s="19">
        <v>106.3</v>
      </c>
      <c r="M42" s="19">
        <v>106</v>
      </c>
      <c r="N42" s="19">
        <v>106.1</v>
      </c>
      <c r="O42" s="19">
        <v>206.8</v>
      </c>
      <c r="P42" s="19"/>
      <c r="Q42" s="19"/>
      <c r="R42" s="19">
        <v>562.79999999999995</v>
      </c>
      <c r="S42" s="19">
        <v>5.0999999999999996</v>
      </c>
      <c r="T42" s="19"/>
      <c r="U42" s="19"/>
      <c r="V42" s="19"/>
      <c r="W42" s="19"/>
      <c r="X42" s="19">
        <v>168.4</v>
      </c>
      <c r="Y42" s="19">
        <v>7.4580000000000002</v>
      </c>
      <c r="Z42" s="19">
        <v>5.4690000000000003</v>
      </c>
      <c r="AA42" s="19"/>
      <c r="AB42" s="19">
        <v>6.2</v>
      </c>
      <c r="AC42" s="19">
        <v>9.6999999999999993</v>
      </c>
      <c r="AD42" s="19">
        <v>56</v>
      </c>
      <c r="AE42" s="19"/>
      <c r="AF42" s="19"/>
      <c r="AG42" s="19"/>
      <c r="AH42" s="19"/>
      <c r="AI42" s="19">
        <v>86.5</v>
      </c>
      <c r="AJ42" s="19">
        <v>211.7</v>
      </c>
      <c r="AK42" s="19"/>
      <c r="AL42" s="19"/>
      <c r="AM42" s="19"/>
      <c r="AN42" s="19">
        <v>6.5</v>
      </c>
      <c r="AO42" s="19">
        <v>421.4</v>
      </c>
      <c r="AP42" s="19">
        <v>74.2</v>
      </c>
      <c r="AQ42" s="19">
        <v>145</v>
      </c>
      <c r="AR42" s="19">
        <v>42.2</v>
      </c>
      <c r="AS42" s="19">
        <v>18.8</v>
      </c>
      <c r="AT42" s="19">
        <v>19.8</v>
      </c>
      <c r="AU42" s="19">
        <v>88.4</v>
      </c>
      <c r="AV42" s="19">
        <v>129.80659</v>
      </c>
      <c r="AW42" s="19">
        <v>125.42140000000001</v>
      </c>
      <c r="AX42" s="19">
        <v>152.97805</v>
      </c>
      <c r="AY42" s="19">
        <v>109.9</v>
      </c>
      <c r="AZ42" s="19">
        <v>8.6999999999999993</v>
      </c>
      <c r="BA42" s="19">
        <v>2.4</v>
      </c>
      <c r="BB42" s="19">
        <v>35.5</v>
      </c>
      <c r="BC42" s="19">
        <v>43</v>
      </c>
      <c r="BD42" s="19">
        <v>4</v>
      </c>
      <c r="BE42" s="19">
        <v>13.8</v>
      </c>
      <c r="BF42" s="19">
        <v>106.4</v>
      </c>
      <c r="BG42" s="19"/>
      <c r="BH42" s="19"/>
      <c r="BI42" s="19">
        <v>11</v>
      </c>
      <c r="BJ42" s="19"/>
      <c r="BK42" s="19"/>
      <c r="BL42" s="19">
        <v>46</v>
      </c>
      <c r="BM42" s="19"/>
      <c r="BN42" s="19"/>
      <c r="BO42" s="19"/>
      <c r="BP42" s="19">
        <v>87.4</v>
      </c>
      <c r="BQ42" s="19">
        <v>158.9</v>
      </c>
      <c r="BR42" s="19"/>
      <c r="BS42" s="19"/>
      <c r="BT42" s="19">
        <v>69.400000000000006</v>
      </c>
      <c r="BU42" s="19">
        <v>12.7</v>
      </c>
      <c r="BV42" s="19"/>
      <c r="BW42" s="19"/>
      <c r="BX42" s="19"/>
      <c r="BY42" s="19"/>
      <c r="BZ42" s="19"/>
      <c r="CA42" s="19"/>
      <c r="CB42" s="19">
        <v>30.3</v>
      </c>
      <c r="CC42" s="19">
        <v>1.8</v>
      </c>
      <c r="CD42" s="19">
        <v>210.5</v>
      </c>
      <c r="CE42" s="19">
        <v>105</v>
      </c>
      <c r="CF42" s="19">
        <v>63.6</v>
      </c>
      <c r="CG42" s="19">
        <v>75.599999999999994</v>
      </c>
      <c r="CH42" s="19">
        <v>30.5</v>
      </c>
      <c r="CI42" s="19"/>
      <c r="CJ42" s="19"/>
      <c r="CK42" s="19"/>
      <c r="CL42" s="19">
        <v>103.9</v>
      </c>
      <c r="CM42" s="19">
        <v>103.5</v>
      </c>
      <c r="CN42" s="19">
        <v>123.2</v>
      </c>
      <c r="CO42" s="19"/>
      <c r="CP42" s="19"/>
      <c r="CQ42" s="19"/>
      <c r="CR42" s="19"/>
      <c r="CS42" s="19"/>
      <c r="CT42" s="19">
        <v>218.6</v>
      </c>
      <c r="CU42" s="19"/>
      <c r="CV42" s="19">
        <v>0.2</v>
      </c>
      <c r="CW42" s="19">
        <v>119.8</v>
      </c>
      <c r="CX42" s="19">
        <v>41</v>
      </c>
      <c r="CY42" s="19">
        <v>10.4</v>
      </c>
      <c r="CZ42" s="19">
        <v>0.2</v>
      </c>
      <c r="DA42" s="19">
        <v>16.8</v>
      </c>
      <c r="DB42" s="19">
        <v>9.9</v>
      </c>
      <c r="DC42" s="19">
        <v>5.4</v>
      </c>
      <c r="DD42" s="19">
        <v>0.6</v>
      </c>
      <c r="DE42" s="19">
        <v>0</v>
      </c>
      <c r="DF42" s="19">
        <v>2.6</v>
      </c>
      <c r="DG42" s="19">
        <v>20.6</v>
      </c>
      <c r="DH42" s="19">
        <v>20</v>
      </c>
      <c r="DI42" s="19">
        <v>15.6</v>
      </c>
      <c r="DJ42" s="19">
        <v>3.4</v>
      </c>
      <c r="DK42" s="19">
        <v>18.399999999999999</v>
      </c>
      <c r="DL42" s="19">
        <v>1.4</v>
      </c>
      <c r="DM42" s="19">
        <v>1.5</v>
      </c>
      <c r="DN42" s="19">
        <v>32</v>
      </c>
      <c r="DO42" s="19">
        <v>85.4</v>
      </c>
      <c r="DP42" s="19">
        <v>4.5</v>
      </c>
      <c r="DQ42" s="19">
        <v>2.2000000000000002</v>
      </c>
      <c r="DR42" s="19">
        <v>2.2000000000000002</v>
      </c>
      <c r="DS42" s="19">
        <v>1.4</v>
      </c>
      <c r="DT42" s="19">
        <v>1.6</v>
      </c>
      <c r="DU42" s="19">
        <v>3.2</v>
      </c>
      <c r="DV42" s="19">
        <v>3.6</v>
      </c>
      <c r="DW42" s="19">
        <v>2.2000000000000002</v>
      </c>
      <c r="DX42" s="19"/>
      <c r="DY42" s="19">
        <v>19.7</v>
      </c>
      <c r="DZ42" s="19">
        <v>4.7</v>
      </c>
      <c r="EA42" s="19">
        <v>9.6999999999999993</v>
      </c>
      <c r="EB42" s="19">
        <v>13</v>
      </c>
      <c r="EC42" s="19">
        <v>18.2</v>
      </c>
      <c r="ED42" s="19">
        <v>25.4</v>
      </c>
      <c r="EE42" s="19">
        <v>51</v>
      </c>
      <c r="EF42" s="19">
        <v>17.8</v>
      </c>
      <c r="EG42" s="19">
        <v>42.2</v>
      </c>
      <c r="EH42" s="19">
        <v>38.200000000000003</v>
      </c>
      <c r="EI42" s="19">
        <v>6.9</v>
      </c>
      <c r="EJ42" s="19">
        <v>3.5</v>
      </c>
      <c r="EK42" s="19">
        <v>16.399999999999999</v>
      </c>
      <c r="EL42" s="19">
        <v>8.1</v>
      </c>
      <c r="EM42" s="19"/>
      <c r="EN42" s="19">
        <v>7.7</v>
      </c>
      <c r="EO42" s="19">
        <v>8.3000000000000007</v>
      </c>
      <c r="EP42" s="19">
        <v>8.5</v>
      </c>
      <c r="EQ42" s="19">
        <v>11.1</v>
      </c>
      <c r="ER42" s="19">
        <v>170.7</v>
      </c>
      <c r="ES42" s="19">
        <v>6.9</v>
      </c>
      <c r="ET42" s="19">
        <v>78.900000000000006</v>
      </c>
      <c r="EU42" s="19">
        <v>0.6</v>
      </c>
      <c r="EV42" s="19">
        <v>125.8</v>
      </c>
      <c r="EW42" s="19">
        <v>154.1</v>
      </c>
      <c r="EX42" s="19">
        <v>68.8</v>
      </c>
      <c r="EY42" s="19">
        <v>6.7</v>
      </c>
      <c r="EZ42" s="19">
        <v>5.5</v>
      </c>
      <c r="FA42" s="19">
        <v>19.2</v>
      </c>
      <c r="FB42" s="19">
        <v>9.1</v>
      </c>
      <c r="FC42" s="19">
        <v>41.9</v>
      </c>
      <c r="FD42" s="19">
        <v>14</v>
      </c>
      <c r="FE42" s="19">
        <v>16</v>
      </c>
      <c r="FF42" s="19"/>
      <c r="FG42" s="19">
        <v>8.1999999999999993</v>
      </c>
      <c r="FH42" s="19"/>
      <c r="FI42" s="19"/>
      <c r="FJ42" s="19">
        <v>7364.7330400000001</v>
      </c>
      <c r="FK42" s="15"/>
      <c r="FL42" s="19">
        <v>24</v>
      </c>
      <c r="FM42" s="19">
        <v>7.95</v>
      </c>
      <c r="FN42" s="19"/>
      <c r="FO42" s="19">
        <v>12.4</v>
      </c>
      <c r="FP42" s="19">
        <v>25.797920000000001</v>
      </c>
      <c r="FQ42" s="19">
        <v>18.92229</v>
      </c>
      <c r="FR42" s="19">
        <v>5.7</v>
      </c>
      <c r="FS42" s="19">
        <v>16</v>
      </c>
      <c r="FT42" s="19">
        <v>110.77021000000001</v>
      </c>
    </row>
    <row r="43" spans="1:176" ht="24" customHeight="1" x14ac:dyDescent="0.3">
      <c r="A43" s="13" t="s">
        <v>64</v>
      </c>
      <c r="B43" s="13" t="s">
        <v>829</v>
      </c>
      <c r="C43" s="14">
        <v>93.5</v>
      </c>
      <c r="D43" s="14">
        <v>601.20000000000005</v>
      </c>
      <c r="E43" s="14">
        <v>201.8</v>
      </c>
      <c r="F43" s="14"/>
      <c r="G43" s="14"/>
      <c r="H43" s="14">
        <v>88.7</v>
      </c>
      <c r="I43" s="14">
        <v>178.4</v>
      </c>
      <c r="J43" s="14">
        <v>26.2</v>
      </c>
      <c r="K43" s="14"/>
      <c r="L43" s="14">
        <v>141.30000000000001</v>
      </c>
      <c r="M43" s="14">
        <v>142.6</v>
      </c>
      <c r="N43" s="14">
        <v>140.69999999999999</v>
      </c>
      <c r="O43" s="14">
        <v>229.2</v>
      </c>
      <c r="P43" s="14"/>
      <c r="Q43" s="14"/>
      <c r="R43" s="14">
        <v>554.9</v>
      </c>
      <c r="S43" s="14">
        <v>4.9000000000000004</v>
      </c>
      <c r="T43" s="14"/>
      <c r="U43" s="14"/>
      <c r="V43" s="14"/>
      <c r="W43" s="14"/>
      <c r="X43" s="14">
        <v>155.69999999999999</v>
      </c>
      <c r="Y43" s="14">
        <v>6.915</v>
      </c>
      <c r="Z43" s="14">
        <v>5.3970000000000002</v>
      </c>
      <c r="AA43" s="14"/>
      <c r="AB43" s="14">
        <v>6.2</v>
      </c>
      <c r="AC43" s="14">
        <v>9.8000000000000007</v>
      </c>
      <c r="AD43" s="14">
        <v>55.9</v>
      </c>
      <c r="AE43" s="14"/>
      <c r="AF43" s="14"/>
      <c r="AG43" s="14"/>
      <c r="AH43" s="14"/>
      <c r="AI43" s="14">
        <v>84.4</v>
      </c>
      <c r="AJ43" s="14">
        <v>206.9</v>
      </c>
      <c r="AK43" s="14"/>
      <c r="AL43" s="14"/>
      <c r="AM43" s="14"/>
      <c r="AN43" s="14">
        <v>6.5</v>
      </c>
      <c r="AO43" s="14">
        <v>413.9</v>
      </c>
      <c r="AP43" s="14">
        <v>73.5</v>
      </c>
      <c r="AQ43" s="14">
        <v>143.1</v>
      </c>
      <c r="AR43" s="14">
        <v>42.1</v>
      </c>
      <c r="AS43" s="14">
        <v>18.8</v>
      </c>
      <c r="AT43" s="14">
        <v>19.8</v>
      </c>
      <c r="AU43" s="14">
        <v>85.9</v>
      </c>
      <c r="AV43" s="14">
        <v>180.62259</v>
      </c>
      <c r="AW43" s="14">
        <v>180.58523</v>
      </c>
      <c r="AX43" s="14">
        <v>180.57288</v>
      </c>
      <c r="AY43" s="14">
        <v>108.8</v>
      </c>
      <c r="AZ43" s="14">
        <v>8.6999999999999993</v>
      </c>
      <c r="BA43" s="14">
        <v>2.4</v>
      </c>
      <c r="BB43" s="14">
        <v>33.6</v>
      </c>
      <c r="BC43" s="14">
        <v>41.6</v>
      </c>
      <c r="BD43" s="14">
        <v>4</v>
      </c>
      <c r="BE43" s="14">
        <v>13.7</v>
      </c>
      <c r="BF43" s="14">
        <v>111.8</v>
      </c>
      <c r="BG43" s="14"/>
      <c r="BH43" s="14"/>
      <c r="BI43" s="14">
        <v>9.6999999999999993</v>
      </c>
      <c r="BJ43" s="14"/>
      <c r="BK43" s="14"/>
      <c r="BL43" s="14">
        <v>46</v>
      </c>
      <c r="BM43" s="14"/>
      <c r="BN43" s="14"/>
      <c r="BO43" s="14"/>
      <c r="BP43" s="14">
        <v>86.3</v>
      </c>
      <c r="BQ43" s="14">
        <v>158.19999999999999</v>
      </c>
      <c r="BR43" s="14"/>
      <c r="BS43" s="14"/>
      <c r="BT43" s="14">
        <v>67.7</v>
      </c>
      <c r="BU43" s="14">
        <v>12.3</v>
      </c>
      <c r="BV43" s="14"/>
      <c r="BW43" s="14"/>
      <c r="BX43" s="14"/>
      <c r="BY43" s="14"/>
      <c r="BZ43" s="14"/>
      <c r="CA43" s="14"/>
      <c r="CB43" s="14">
        <v>30.3</v>
      </c>
      <c r="CC43" s="14">
        <v>1.8</v>
      </c>
      <c r="CD43" s="14">
        <v>196.6</v>
      </c>
      <c r="CE43" s="14">
        <v>100.5</v>
      </c>
      <c r="CF43" s="14">
        <v>61.8</v>
      </c>
      <c r="CG43" s="14">
        <v>74.5</v>
      </c>
      <c r="CH43" s="14">
        <v>29.8</v>
      </c>
      <c r="CI43" s="14"/>
      <c r="CJ43" s="14"/>
      <c r="CK43" s="14"/>
      <c r="CL43" s="14">
        <v>145.19999999999999</v>
      </c>
      <c r="CM43" s="14">
        <v>146.19999999999999</v>
      </c>
      <c r="CN43" s="14">
        <v>149.1</v>
      </c>
      <c r="CO43" s="14"/>
      <c r="CP43" s="14"/>
      <c r="CQ43" s="14"/>
      <c r="CR43" s="14"/>
      <c r="CS43" s="14"/>
      <c r="CT43" s="14">
        <v>139.9</v>
      </c>
      <c r="CU43" s="14"/>
      <c r="CV43" s="14">
        <v>0.1</v>
      </c>
      <c r="CW43" s="14">
        <v>119</v>
      </c>
      <c r="CX43" s="14">
        <v>19.399999999999999</v>
      </c>
      <c r="CY43" s="14">
        <v>16</v>
      </c>
      <c r="CZ43" s="14">
        <v>0.1</v>
      </c>
      <c r="DA43" s="14">
        <v>16.7</v>
      </c>
      <c r="DB43" s="14">
        <v>9.9</v>
      </c>
      <c r="DC43" s="14">
        <v>5.3</v>
      </c>
      <c r="DD43" s="14">
        <v>0.6</v>
      </c>
      <c r="DE43" s="14">
        <v>0</v>
      </c>
      <c r="DF43" s="14">
        <v>2.6</v>
      </c>
      <c r="DG43" s="14">
        <v>20.100000000000001</v>
      </c>
      <c r="DH43" s="14">
        <v>20</v>
      </c>
      <c r="DI43" s="14">
        <v>15.6</v>
      </c>
      <c r="DJ43" s="14">
        <v>3.4</v>
      </c>
      <c r="DK43" s="14">
        <v>18.399999999999999</v>
      </c>
      <c r="DL43" s="14">
        <v>1</v>
      </c>
      <c r="DM43" s="14">
        <v>0.9</v>
      </c>
      <c r="DN43" s="14">
        <v>32.1</v>
      </c>
      <c r="DO43" s="14">
        <v>85.4</v>
      </c>
      <c r="DP43" s="14">
        <v>4.5</v>
      </c>
      <c r="DQ43" s="14">
        <v>2.2000000000000002</v>
      </c>
      <c r="DR43" s="14">
        <v>2.2000000000000002</v>
      </c>
      <c r="DS43" s="14">
        <v>1.4</v>
      </c>
      <c r="DT43" s="14">
        <v>0.2</v>
      </c>
      <c r="DU43" s="14">
        <v>3.1</v>
      </c>
      <c r="DV43" s="14">
        <v>3.6</v>
      </c>
      <c r="DW43" s="14">
        <v>2.2999999999999998</v>
      </c>
      <c r="DX43" s="14"/>
      <c r="DY43" s="14">
        <v>19.7</v>
      </c>
      <c r="DZ43" s="14">
        <v>4.7</v>
      </c>
      <c r="EA43" s="14">
        <v>9.6</v>
      </c>
      <c r="EB43" s="14">
        <v>12.9</v>
      </c>
      <c r="EC43" s="14">
        <v>18.2</v>
      </c>
      <c r="ED43" s="14">
        <v>27.5</v>
      </c>
      <c r="EE43" s="14">
        <v>45.2</v>
      </c>
      <c r="EF43" s="14">
        <v>8.6</v>
      </c>
      <c r="EG43" s="14">
        <v>42.1</v>
      </c>
      <c r="EH43" s="14">
        <v>38.1</v>
      </c>
      <c r="EI43" s="14">
        <v>7</v>
      </c>
      <c r="EJ43" s="14">
        <v>3.5</v>
      </c>
      <c r="EK43" s="14">
        <v>16.399999999999999</v>
      </c>
      <c r="EL43" s="14">
        <v>8</v>
      </c>
      <c r="EM43" s="14"/>
      <c r="EN43" s="14">
        <v>7.7</v>
      </c>
      <c r="EO43" s="14">
        <v>8.3000000000000007</v>
      </c>
      <c r="EP43" s="14">
        <v>8.5</v>
      </c>
      <c r="EQ43" s="14">
        <v>12.6</v>
      </c>
      <c r="ER43" s="14">
        <v>89.4</v>
      </c>
      <c r="ES43" s="14">
        <v>4.2</v>
      </c>
      <c r="ET43" s="14">
        <v>40.6</v>
      </c>
      <c r="EU43" s="14">
        <v>0.6</v>
      </c>
      <c r="EV43" s="14">
        <v>125.9</v>
      </c>
      <c r="EW43" s="14">
        <v>156.6</v>
      </c>
      <c r="EX43" s="14">
        <v>37.4</v>
      </c>
      <c r="EY43" s="14">
        <v>4.2</v>
      </c>
      <c r="EZ43" s="14">
        <v>5.6</v>
      </c>
      <c r="FA43" s="14">
        <v>19.2</v>
      </c>
      <c r="FB43" s="14">
        <v>9.3000000000000007</v>
      </c>
      <c r="FC43" s="14">
        <v>42.9</v>
      </c>
      <c r="FD43" s="14">
        <v>14.5</v>
      </c>
      <c r="FE43" s="14">
        <v>16.5</v>
      </c>
      <c r="FF43" s="14"/>
      <c r="FG43" s="14">
        <v>6.5</v>
      </c>
      <c r="FH43" s="14"/>
      <c r="FI43" s="14"/>
      <c r="FJ43" s="14">
        <v>7338.5927000000001</v>
      </c>
      <c r="FK43" s="15"/>
      <c r="FL43" s="14">
        <v>24</v>
      </c>
      <c r="FM43" s="14">
        <v>7.9489999999999998</v>
      </c>
      <c r="FN43" s="14"/>
      <c r="FO43" s="14">
        <v>12.2</v>
      </c>
      <c r="FP43" s="14">
        <v>25.870039999999999</v>
      </c>
      <c r="FQ43" s="14">
        <v>18.924060000000001</v>
      </c>
      <c r="FR43" s="14">
        <v>5.7</v>
      </c>
      <c r="FS43" s="14">
        <v>16</v>
      </c>
      <c r="FT43" s="14">
        <v>110.6431</v>
      </c>
    </row>
    <row r="44" spans="1:176" ht="24" customHeight="1" x14ac:dyDescent="0.3">
      <c r="A44" s="16" t="s">
        <v>64</v>
      </c>
      <c r="B44" s="16" t="s">
        <v>830</v>
      </c>
      <c r="C44" s="17">
        <v>103.9</v>
      </c>
      <c r="D44" s="17">
        <v>609.79999999999995</v>
      </c>
      <c r="E44" s="17">
        <v>200.7</v>
      </c>
      <c r="F44" s="17"/>
      <c r="G44" s="17"/>
      <c r="H44" s="17">
        <v>91.2</v>
      </c>
      <c r="I44" s="17">
        <v>186.9</v>
      </c>
      <c r="J44" s="17">
        <v>25.9</v>
      </c>
      <c r="K44" s="17"/>
      <c r="L44" s="17">
        <v>187</v>
      </c>
      <c r="M44" s="17">
        <v>205.2</v>
      </c>
      <c r="N44" s="17">
        <v>207.5</v>
      </c>
      <c r="O44" s="17">
        <v>290</v>
      </c>
      <c r="P44" s="17"/>
      <c r="Q44" s="17"/>
      <c r="R44" s="17">
        <v>547.1</v>
      </c>
      <c r="S44" s="17">
        <v>5</v>
      </c>
      <c r="T44" s="17"/>
      <c r="U44" s="17"/>
      <c r="V44" s="17"/>
      <c r="W44" s="17"/>
      <c r="X44" s="17">
        <v>167.1</v>
      </c>
      <c r="Y44" s="17">
        <v>7.8760000000000003</v>
      </c>
      <c r="Z44" s="17">
        <v>5.61</v>
      </c>
      <c r="AA44" s="17"/>
      <c r="AB44" s="17">
        <v>6</v>
      </c>
      <c r="AC44" s="17">
        <v>9.8000000000000007</v>
      </c>
      <c r="AD44" s="17">
        <v>62.4</v>
      </c>
      <c r="AE44" s="17"/>
      <c r="AF44" s="17"/>
      <c r="AG44" s="17"/>
      <c r="AH44" s="17"/>
      <c r="AI44" s="17">
        <v>86.6</v>
      </c>
      <c r="AJ44" s="17">
        <v>179.6</v>
      </c>
      <c r="AK44" s="17"/>
      <c r="AL44" s="17"/>
      <c r="AM44" s="17"/>
      <c r="AN44" s="17">
        <v>6.5</v>
      </c>
      <c r="AO44" s="17">
        <v>416.5</v>
      </c>
      <c r="AP44" s="17">
        <v>72.7</v>
      </c>
      <c r="AQ44" s="17">
        <v>142.4</v>
      </c>
      <c r="AR44" s="17">
        <v>42.1</v>
      </c>
      <c r="AS44" s="17">
        <v>18.7</v>
      </c>
      <c r="AT44" s="17">
        <v>19.8</v>
      </c>
      <c r="AU44" s="17">
        <v>91.3</v>
      </c>
      <c r="AV44" s="17">
        <v>184.89961</v>
      </c>
      <c r="AW44" s="17">
        <v>185.73841999999999</v>
      </c>
      <c r="AX44" s="17">
        <v>184.01803000000001</v>
      </c>
      <c r="AY44" s="17">
        <v>109.7</v>
      </c>
      <c r="AZ44" s="17">
        <v>8.6999999999999993</v>
      </c>
      <c r="BA44" s="17">
        <v>2.4</v>
      </c>
      <c r="BB44" s="17">
        <v>30.3</v>
      </c>
      <c r="BC44" s="17">
        <v>43.6</v>
      </c>
      <c r="BD44" s="17">
        <v>4</v>
      </c>
      <c r="BE44" s="17">
        <v>14.2</v>
      </c>
      <c r="BF44" s="17">
        <v>63.4</v>
      </c>
      <c r="BG44" s="17"/>
      <c r="BH44" s="17"/>
      <c r="BI44" s="17">
        <v>11.2</v>
      </c>
      <c r="BJ44" s="17"/>
      <c r="BK44" s="17"/>
      <c r="BL44" s="17">
        <v>46.3</v>
      </c>
      <c r="BM44" s="17"/>
      <c r="BN44" s="17"/>
      <c r="BO44" s="17"/>
      <c r="BP44" s="17">
        <v>87.5</v>
      </c>
      <c r="BQ44" s="17">
        <v>158.1</v>
      </c>
      <c r="BR44" s="17"/>
      <c r="BS44" s="17"/>
      <c r="BT44" s="17">
        <v>69.900000000000006</v>
      </c>
      <c r="BU44" s="17">
        <v>12.4</v>
      </c>
      <c r="BV44" s="17"/>
      <c r="BW44" s="17"/>
      <c r="BX44" s="17"/>
      <c r="BY44" s="17"/>
      <c r="BZ44" s="17"/>
      <c r="CA44" s="17"/>
      <c r="CB44" s="17">
        <v>29.8</v>
      </c>
      <c r="CC44" s="17">
        <v>1.8</v>
      </c>
      <c r="CD44" s="17">
        <v>130.6</v>
      </c>
      <c r="CE44" s="17">
        <v>99.7</v>
      </c>
      <c r="CF44" s="17">
        <v>63.3</v>
      </c>
      <c r="CG44" s="17">
        <v>75</v>
      </c>
      <c r="CH44" s="17">
        <v>30.5</v>
      </c>
      <c r="CI44" s="17"/>
      <c r="CJ44" s="17"/>
      <c r="CK44" s="17"/>
      <c r="CL44" s="17">
        <v>145</v>
      </c>
      <c r="CM44" s="17">
        <v>146.19999999999999</v>
      </c>
      <c r="CN44" s="17">
        <v>148.5</v>
      </c>
      <c r="CO44" s="17"/>
      <c r="CP44" s="17"/>
      <c r="CQ44" s="17"/>
      <c r="CR44" s="17"/>
      <c r="CS44" s="17"/>
      <c r="CT44" s="17">
        <v>125.7</v>
      </c>
      <c r="CU44" s="17"/>
      <c r="CV44" s="17">
        <v>0.1</v>
      </c>
      <c r="CW44" s="17">
        <v>118.1</v>
      </c>
      <c r="CX44" s="17">
        <v>3.1</v>
      </c>
      <c r="CY44" s="17">
        <v>15.6</v>
      </c>
      <c r="CZ44" s="17">
        <v>0.1</v>
      </c>
      <c r="DA44" s="17">
        <v>16.7</v>
      </c>
      <c r="DB44" s="17">
        <v>9.9</v>
      </c>
      <c r="DC44" s="17">
        <v>5.3</v>
      </c>
      <c r="DD44" s="17">
        <v>0.6</v>
      </c>
      <c r="DE44" s="17">
        <v>0</v>
      </c>
      <c r="DF44" s="17">
        <v>2.6</v>
      </c>
      <c r="DG44" s="17">
        <v>20.7</v>
      </c>
      <c r="DH44" s="17">
        <v>20</v>
      </c>
      <c r="DI44" s="17">
        <v>15.6</v>
      </c>
      <c r="DJ44" s="17">
        <v>3.4</v>
      </c>
      <c r="DK44" s="17">
        <v>18.399999999999999</v>
      </c>
      <c r="DL44" s="17">
        <v>0.2</v>
      </c>
      <c r="DM44" s="17">
        <v>0.1</v>
      </c>
      <c r="DN44" s="17">
        <v>32.1</v>
      </c>
      <c r="DO44" s="17">
        <v>85.4</v>
      </c>
      <c r="DP44" s="17">
        <v>4.5</v>
      </c>
      <c r="DQ44" s="17">
        <v>2.2000000000000002</v>
      </c>
      <c r="DR44" s="17">
        <v>2.2000000000000002</v>
      </c>
      <c r="DS44" s="17">
        <v>1.4</v>
      </c>
      <c r="DT44" s="17">
        <v>0</v>
      </c>
      <c r="DU44" s="17">
        <v>3.2</v>
      </c>
      <c r="DV44" s="17">
        <v>3.8</v>
      </c>
      <c r="DW44" s="17">
        <v>2.2999999999999998</v>
      </c>
      <c r="DX44" s="17"/>
      <c r="DY44" s="17">
        <v>19.7</v>
      </c>
      <c r="DZ44" s="17">
        <v>4.7</v>
      </c>
      <c r="EA44" s="17">
        <v>10.3</v>
      </c>
      <c r="EB44" s="17">
        <v>13.8</v>
      </c>
      <c r="EC44" s="17">
        <v>18.2</v>
      </c>
      <c r="ED44" s="17">
        <v>26.5</v>
      </c>
      <c r="EE44" s="17">
        <v>40.9</v>
      </c>
      <c r="EF44" s="17">
        <v>1.4</v>
      </c>
      <c r="EG44" s="17">
        <v>65.3</v>
      </c>
      <c r="EH44" s="17">
        <v>59</v>
      </c>
      <c r="EI44" s="17">
        <v>10.8</v>
      </c>
      <c r="EJ44" s="17">
        <v>5.3</v>
      </c>
      <c r="EK44" s="17">
        <v>16.399999999999999</v>
      </c>
      <c r="EL44" s="17">
        <v>7.9</v>
      </c>
      <c r="EM44" s="17"/>
      <c r="EN44" s="17">
        <v>8</v>
      </c>
      <c r="EO44" s="17">
        <v>8.3000000000000007</v>
      </c>
      <c r="EP44" s="17">
        <v>8.5</v>
      </c>
      <c r="EQ44" s="17">
        <v>14.8</v>
      </c>
      <c r="ER44" s="17">
        <v>18.600000000000001</v>
      </c>
      <c r="ES44" s="17">
        <v>0.6</v>
      </c>
      <c r="ET44" s="17">
        <v>7.8</v>
      </c>
      <c r="EU44" s="17">
        <v>0.6</v>
      </c>
      <c r="EV44" s="17">
        <v>127.9</v>
      </c>
      <c r="EW44" s="17">
        <v>159.19999999999999</v>
      </c>
      <c r="EX44" s="17">
        <v>8</v>
      </c>
      <c r="EY44" s="17">
        <v>1.7</v>
      </c>
      <c r="EZ44" s="17">
        <v>5.5</v>
      </c>
      <c r="FA44" s="17">
        <v>19.2</v>
      </c>
      <c r="FB44" s="17">
        <v>9.3000000000000007</v>
      </c>
      <c r="FC44" s="17">
        <v>41</v>
      </c>
      <c r="FD44" s="17">
        <v>14.1</v>
      </c>
      <c r="FE44" s="17">
        <v>17.899999999999999</v>
      </c>
      <c r="FF44" s="17"/>
      <c r="FG44" s="17">
        <v>8.5</v>
      </c>
      <c r="FH44" s="17"/>
      <c r="FI44" s="17"/>
      <c r="FJ44" s="17">
        <v>7374.9420600000003</v>
      </c>
      <c r="FK44" s="15"/>
      <c r="FL44" s="17">
        <v>24</v>
      </c>
      <c r="FM44" s="17">
        <v>7.9489999999999998</v>
      </c>
      <c r="FN44" s="17"/>
      <c r="FO44" s="17">
        <v>12.2</v>
      </c>
      <c r="FP44" s="17">
        <v>26.08389</v>
      </c>
      <c r="FQ44" s="17">
        <v>18.925190000000001</v>
      </c>
      <c r="FR44" s="17">
        <v>5.7</v>
      </c>
      <c r="FS44" s="17">
        <v>16.100000000000001</v>
      </c>
      <c r="FT44" s="17">
        <v>110.95808</v>
      </c>
    </row>
    <row r="45" spans="1:176" ht="24" customHeight="1" x14ac:dyDescent="0.3">
      <c r="A45" s="16" t="s">
        <v>64</v>
      </c>
      <c r="B45" s="16" t="s">
        <v>831</v>
      </c>
      <c r="C45" s="17">
        <v>94</v>
      </c>
      <c r="D45" s="17">
        <v>598.29999999999995</v>
      </c>
      <c r="E45" s="17">
        <v>201.5</v>
      </c>
      <c r="F45" s="17"/>
      <c r="G45" s="17"/>
      <c r="H45" s="17">
        <v>89.9</v>
      </c>
      <c r="I45" s="17">
        <v>178.8</v>
      </c>
      <c r="J45" s="17">
        <v>26.2</v>
      </c>
      <c r="K45" s="17"/>
      <c r="L45" s="17">
        <v>186.7</v>
      </c>
      <c r="M45" s="17">
        <v>204.9</v>
      </c>
      <c r="N45" s="17">
        <v>208.1</v>
      </c>
      <c r="O45" s="17">
        <v>290.39999999999998</v>
      </c>
      <c r="P45" s="17"/>
      <c r="Q45" s="17"/>
      <c r="R45" s="17">
        <v>529.6</v>
      </c>
      <c r="S45" s="17">
        <v>4.9000000000000004</v>
      </c>
      <c r="T45" s="17"/>
      <c r="U45" s="17"/>
      <c r="V45" s="17"/>
      <c r="W45" s="17"/>
      <c r="X45" s="17">
        <v>160.5</v>
      </c>
      <c r="Y45" s="17">
        <v>6.7489999999999997</v>
      </c>
      <c r="Z45" s="17">
        <v>5.2830000000000004</v>
      </c>
      <c r="AA45" s="17"/>
      <c r="AB45" s="17">
        <v>6.2</v>
      </c>
      <c r="AC45" s="17">
        <v>9.9</v>
      </c>
      <c r="AD45" s="17">
        <v>61.3</v>
      </c>
      <c r="AE45" s="17"/>
      <c r="AF45" s="17"/>
      <c r="AG45" s="17"/>
      <c r="AH45" s="17"/>
      <c r="AI45" s="17">
        <v>84.3</v>
      </c>
      <c r="AJ45" s="17">
        <v>218.4</v>
      </c>
      <c r="AK45" s="17"/>
      <c r="AL45" s="17"/>
      <c r="AM45" s="17"/>
      <c r="AN45" s="17">
        <v>6.5</v>
      </c>
      <c r="AO45" s="17">
        <v>410.3</v>
      </c>
      <c r="AP45" s="17">
        <v>74</v>
      </c>
      <c r="AQ45" s="17">
        <v>134.1</v>
      </c>
      <c r="AR45" s="17">
        <v>41.9</v>
      </c>
      <c r="AS45" s="17">
        <v>18.8</v>
      </c>
      <c r="AT45" s="17">
        <v>19.8</v>
      </c>
      <c r="AU45" s="17">
        <v>86.1</v>
      </c>
      <c r="AV45" s="17">
        <v>180.43911</v>
      </c>
      <c r="AW45" s="17">
        <v>180.75532999999999</v>
      </c>
      <c r="AX45" s="17">
        <v>182.48322999999999</v>
      </c>
      <c r="AY45" s="17">
        <v>109.1</v>
      </c>
      <c r="AZ45" s="17">
        <v>8.6999999999999993</v>
      </c>
      <c r="BA45" s="17">
        <v>2.4</v>
      </c>
      <c r="BB45" s="17">
        <v>22.2</v>
      </c>
      <c r="BC45" s="17">
        <v>42.8</v>
      </c>
      <c r="BD45" s="17">
        <v>4</v>
      </c>
      <c r="BE45" s="17">
        <v>13.7</v>
      </c>
      <c r="BF45" s="17">
        <v>63.8</v>
      </c>
      <c r="BG45" s="17"/>
      <c r="BH45" s="17"/>
      <c r="BI45" s="17">
        <v>9.6</v>
      </c>
      <c r="BJ45" s="17"/>
      <c r="BK45" s="17"/>
      <c r="BL45" s="17">
        <v>46.2</v>
      </c>
      <c r="BM45" s="17"/>
      <c r="BN45" s="17"/>
      <c r="BO45" s="17"/>
      <c r="BP45" s="17">
        <v>86.4</v>
      </c>
      <c r="BQ45" s="17">
        <v>157.19999999999999</v>
      </c>
      <c r="BR45" s="17"/>
      <c r="BS45" s="17"/>
      <c r="BT45" s="17">
        <v>69.2</v>
      </c>
      <c r="BU45" s="17">
        <v>12</v>
      </c>
      <c r="BV45" s="17"/>
      <c r="BW45" s="17"/>
      <c r="BX45" s="17"/>
      <c r="BY45" s="17"/>
      <c r="BZ45" s="17"/>
      <c r="CA45" s="17"/>
      <c r="CB45" s="17">
        <v>20.3</v>
      </c>
      <c r="CC45" s="17">
        <v>1.8</v>
      </c>
      <c r="CD45" s="17">
        <v>124.3</v>
      </c>
      <c r="CE45" s="17">
        <v>90.3</v>
      </c>
      <c r="CF45" s="17">
        <v>61.6</v>
      </c>
      <c r="CG45" s="17">
        <v>74.7</v>
      </c>
      <c r="CH45" s="17">
        <v>29.7</v>
      </c>
      <c r="CI45" s="17"/>
      <c r="CJ45" s="17"/>
      <c r="CK45" s="17"/>
      <c r="CL45" s="17">
        <v>144.80000000000001</v>
      </c>
      <c r="CM45" s="17">
        <v>145.9</v>
      </c>
      <c r="CN45" s="17">
        <v>147.9</v>
      </c>
      <c r="CO45" s="17"/>
      <c r="CP45" s="17"/>
      <c r="CQ45" s="17"/>
      <c r="CR45" s="17"/>
      <c r="CS45" s="17"/>
      <c r="CT45" s="17">
        <v>125.7</v>
      </c>
      <c r="CU45" s="17"/>
      <c r="CV45" s="17">
        <v>0</v>
      </c>
      <c r="CW45" s="17">
        <v>119.3</v>
      </c>
      <c r="CX45" s="17">
        <v>0</v>
      </c>
      <c r="CY45" s="17">
        <v>17.600000000000001</v>
      </c>
      <c r="CZ45" s="17">
        <v>0</v>
      </c>
      <c r="DA45" s="17">
        <v>16.7</v>
      </c>
      <c r="DB45" s="17">
        <v>9.9</v>
      </c>
      <c r="DC45" s="17">
        <v>5.3</v>
      </c>
      <c r="DD45" s="17">
        <v>0.6</v>
      </c>
      <c r="DE45" s="17">
        <v>0</v>
      </c>
      <c r="DF45" s="17">
        <v>2.6</v>
      </c>
      <c r="DG45" s="17">
        <v>20</v>
      </c>
      <c r="DH45" s="17">
        <v>20</v>
      </c>
      <c r="DI45" s="17">
        <v>15.6</v>
      </c>
      <c r="DJ45" s="17">
        <v>3.4</v>
      </c>
      <c r="DK45" s="17">
        <v>18.399999999999999</v>
      </c>
      <c r="DL45" s="17">
        <v>0</v>
      </c>
      <c r="DM45" s="17">
        <v>0</v>
      </c>
      <c r="DN45" s="17">
        <v>31.9</v>
      </c>
      <c r="DO45" s="17">
        <v>85.5</v>
      </c>
      <c r="DP45" s="17">
        <v>4.5</v>
      </c>
      <c r="DQ45" s="17">
        <v>2.2000000000000002</v>
      </c>
      <c r="DR45" s="17">
        <v>2.2000000000000002</v>
      </c>
      <c r="DS45" s="17">
        <v>1.4</v>
      </c>
      <c r="DT45" s="17">
        <v>0</v>
      </c>
      <c r="DU45" s="17">
        <v>3.1</v>
      </c>
      <c r="DV45" s="17">
        <v>3.9</v>
      </c>
      <c r="DW45" s="17">
        <v>2.2999999999999998</v>
      </c>
      <c r="DX45" s="17"/>
      <c r="DY45" s="17">
        <v>19.7</v>
      </c>
      <c r="DZ45" s="17">
        <v>4.7</v>
      </c>
      <c r="EA45" s="17">
        <v>9.3000000000000007</v>
      </c>
      <c r="EB45" s="17">
        <v>13.2</v>
      </c>
      <c r="EC45" s="17">
        <v>18.2</v>
      </c>
      <c r="ED45" s="17">
        <v>26</v>
      </c>
      <c r="EE45" s="17">
        <v>33.799999999999997</v>
      </c>
      <c r="EF45" s="17">
        <v>0</v>
      </c>
      <c r="EG45" s="17">
        <v>72.7</v>
      </c>
      <c r="EH45" s="17">
        <v>64.8</v>
      </c>
      <c r="EI45" s="17">
        <v>12.3</v>
      </c>
      <c r="EJ45" s="17">
        <v>6</v>
      </c>
      <c r="EK45" s="17">
        <v>16.399999999999999</v>
      </c>
      <c r="EL45" s="17">
        <v>7.8</v>
      </c>
      <c r="EM45" s="17"/>
      <c r="EN45" s="17">
        <v>9</v>
      </c>
      <c r="EO45" s="17">
        <v>8.3000000000000007</v>
      </c>
      <c r="EP45" s="17">
        <v>8.5</v>
      </c>
      <c r="EQ45" s="17">
        <v>14.8</v>
      </c>
      <c r="ER45" s="17">
        <v>0</v>
      </c>
      <c r="ES45" s="17">
        <v>0</v>
      </c>
      <c r="ET45" s="17">
        <v>0</v>
      </c>
      <c r="EU45" s="17">
        <v>0.6</v>
      </c>
      <c r="EV45" s="17">
        <v>131.4</v>
      </c>
      <c r="EW45" s="17">
        <v>156.5</v>
      </c>
      <c r="EX45" s="17">
        <v>0</v>
      </c>
      <c r="EY45" s="17">
        <v>0</v>
      </c>
      <c r="EZ45" s="17">
        <v>5.6</v>
      </c>
      <c r="FA45" s="17">
        <v>19.2</v>
      </c>
      <c r="FB45" s="17">
        <v>9.9</v>
      </c>
      <c r="FC45" s="17">
        <v>42.9</v>
      </c>
      <c r="FD45" s="17">
        <v>13.9</v>
      </c>
      <c r="FE45" s="17">
        <v>16</v>
      </c>
      <c r="FF45" s="17"/>
      <c r="FG45" s="17">
        <v>8.1</v>
      </c>
      <c r="FH45" s="17"/>
      <c r="FI45" s="17"/>
      <c r="FJ45" s="17">
        <v>7251.40967</v>
      </c>
      <c r="FK45" s="15"/>
      <c r="FL45" s="17">
        <v>24</v>
      </c>
      <c r="FM45" s="17">
        <v>7.9480000000000004</v>
      </c>
      <c r="FN45" s="17"/>
      <c r="FO45" s="17">
        <v>12.2</v>
      </c>
      <c r="FP45" s="17">
        <v>26.307729999999999</v>
      </c>
      <c r="FQ45" s="17">
        <v>18.927350000000001</v>
      </c>
      <c r="FR45" s="17">
        <v>5.5</v>
      </c>
      <c r="FS45" s="17">
        <v>16</v>
      </c>
      <c r="FT45" s="17">
        <v>110.88308000000001</v>
      </c>
    </row>
    <row r="46" spans="1:176" ht="24" customHeight="1" x14ac:dyDescent="0.3">
      <c r="A46" s="16" t="s">
        <v>64</v>
      </c>
      <c r="B46" s="16" t="s">
        <v>832</v>
      </c>
      <c r="C46" s="17">
        <v>146.9</v>
      </c>
      <c r="D46" s="17">
        <v>599</v>
      </c>
      <c r="E46" s="17">
        <v>203.2</v>
      </c>
      <c r="F46" s="17"/>
      <c r="G46" s="17"/>
      <c r="H46" s="17">
        <v>89.7</v>
      </c>
      <c r="I46" s="17">
        <v>190.3</v>
      </c>
      <c r="J46" s="17">
        <v>25.9</v>
      </c>
      <c r="K46" s="17"/>
      <c r="L46" s="17">
        <v>187.2</v>
      </c>
      <c r="M46" s="17">
        <v>205.2</v>
      </c>
      <c r="N46" s="17">
        <v>208.3</v>
      </c>
      <c r="O46" s="17">
        <v>290.8</v>
      </c>
      <c r="P46" s="17"/>
      <c r="Q46" s="17"/>
      <c r="R46" s="17">
        <v>548.79999999999995</v>
      </c>
      <c r="S46" s="17">
        <v>4.9000000000000004</v>
      </c>
      <c r="T46" s="17"/>
      <c r="U46" s="17"/>
      <c r="V46" s="17"/>
      <c r="W46" s="17"/>
      <c r="X46" s="17">
        <v>160.4</v>
      </c>
      <c r="Y46" s="17">
        <v>6.8090000000000002</v>
      </c>
      <c r="Z46" s="17">
        <v>5.2779999999999996</v>
      </c>
      <c r="AA46" s="17"/>
      <c r="AB46" s="17">
        <v>6.2</v>
      </c>
      <c r="AC46" s="17">
        <v>9.9</v>
      </c>
      <c r="AD46" s="17">
        <v>115.5</v>
      </c>
      <c r="AE46" s="17"/>
      <c r="AF46" s="17"/>
      <c r="AG46" s="17"/>
      <c r="AH46" s="17"/>
      <c r="AI46" s="17">
        <v>107.4</v>
      </c>
      <c r="AJ46" s="17">
        <v>194.1</v>
      </c>
      <c r="AK46" s="17"/>
      <c r="AL46" s="17"/>
      <c r="AM46" s="17"/>
      <c r="AN46" s="17">
        <v>6.5</v>
      </c>
      <c r="AO46" s="17">
        <v>410.6</v>
      </c>
      <c r="AP46" s="17">
        <v>74</v>
      </c>
      <c r="AQ46" s="17">
        <v>134.1</v>
      </c>
      <c r="AR46" s="17">
        <v>42.1</v>
      </c>
      <c r="AS46" s="17">
        <v>18.7</v>
      </c>
      <c r="AT46" s="17">
        <v>19.8</v>
      </c>
      <c r="AU46" s="17">
        <v>86.4</v>
      </c>
      <c r="AV46" s="17">
        <v>180.16696999999999</v>
      </c>
      <c r="AW46" s="17">
        <v>181.10077000000001</v>
      </c>
      <c r="AX46" s="17">
        <v>182.20697000000001</v>
      </c>
      <c r="AY46" s="17">
        <v>108.2</v>
      </c>
      <c r="AZ46" s="17">
        <v>8.6999999999999993</v>
      </c>
      <c r="BA46" s="17">
        <v>2.4</v>
      </c>
      <c r="BB46" s="17">
        <v>19.2</v>
      </c>
      <c r="BC46" s="17">
        <v>43.1</v>
      </c>
      <c r="BD46" s="17">
        <v>4</v>
      </c>
      <c r="BE46" s="17">
        <v>13.8</v>
      </c>
      <c r="BF46" s="17">
        <v>62.6</v>
      </c>
      <c r="BG46" s="17"/>
      <c r="BH46" s="17"/>
      <c r="BI46" s="17">
        <v>48</v>
      </c>
      <c r="BJ46" s="17"/>
      <c r="BK46" s="17"/>
      <c r="BL46" s="17">
        <v>46.8</v>
      </c>
      <c r="BM46" s="17"/>
      <c r="BN46" s="17"/>
      <c r="BO46" s="17"/>
      <c r="BP46" s="17">
        <v>86.6</v>
      </c>
      <c r="BQ46" s="17">
        <v>157.69999999999999</v>
      </c>
      <c r="BR46" s="17"/>
      <c r="BS46" s="17"/>
      <c r="BT46" s="17">
        <v>68.599999999999994</v>
      </c>
      <c r="BU46" s="17">
        <v>12.3</v>
      </c>
      <c r="BV46" s="17"/>
      <c r="BW46" s="17"/>
      <c r="BX46" s="17"/>
      <c r="BY46" s="17"/>
      <c r="BZ46" s="17"/>
      <c r="CA46" s="17"/>
      <c r="CB46" s="17">
        <v>20.3</v>
      </c>
      <c r="CC46" s="17">
        <v>1.8</v>
      </c>
      <c r="CD46" s="17">
        <v>108.6</v>
      </c>
      <c r="CE46" s="17">
        <v>86.9</v>
      </c>
      <c r="CF46" s="17">
        <v>61.8</v>
      </c>
      <c r="CG46" s="17">
        <v>74.7</v>
      </c>
      <c r="CH46" s="17">
        <v>29.7</v>
      </c>
      <c r="CI46" s="17"/>
      <c r="CJ46" s="17"/>
      <c r="CK46" s="17"/>
      <c r="CL46" s="17">
        <v>145.5</v>
      </c>
      <c r="CM46" s="17">
        <v>146.30000000000001</v>
      </c>
      <c r="CN46" s="17">
        <v>148.4</v>
      </c>
      <c r="CO46" s="17"/>
      <c r="CP46" s="17"/>
      <c r="CQ46" s="17"/>
      <c r="CR46" s="17"/>
      <c r="CS46" s="17"/>
      <c r="CT46" s="17">
        <v>125.7</v>
      </c>
      <c r="CU46" s="17"/>
      <c r="CV46" s="17">
        <v>0</v>
      </c>
      <c r="CW46" s="17">
        <v>119.5</v>
      </c>
      <c r="CX46" s="17">
        <v>0</v>
      </c>
      <c r="CY46" s="17">
        <v>15.3</v>
      </c>
      <c r="CZ46" s="17">
        <v>0</v>
      </c>
      <c r="DA46" s="17">
        <v>17</v>
      </c>
      <c r="DB46" s="17">
        <v>10</v>
      </c>
      <c r="DC46" s="17">
        <v>5.5</v>
      </c>
      <c r="DD46" s="17">
        <v>0.6</v>
      </c>
      <c r="DE46" s="17">
        <v>1.6</v>
      </c>
      <c r="DF46" s="17">
        <v>2.6</v>
      </c>
      <c r="DG46" s="17">
        <v>20</v>
      </c>
      <c r="DH46" s="17">
        <v>20</v>
      </c>
      <c r="DI46" s="17">
        <v>15.6</v>
      </c>
      <c r="DJ46" s="17">
        <v>3.4</v>
      </c>
      <c r="DK46" s="17">
        <v>18.399999999999999</v>
      </c>
      <c r="DL46" s="17">
        <v>0</v>
      </c>
      <c r="DM46" s="17">
        <v>0</v>
      </c>
      <c r="DN46" s="17">
        <v>31.8</v>
      </c>
      <c r="DO46" s="17">
        <v>85.3</v>
      </c>
      <c r="DP46" s="17">
        <v>4.5</v>
      </c>
      <c r="DQ46" s="17">
        <v>2.2000000000000002</v>
      </c>
      <c r="DR46" s="17">
        <v>2.2000000000000002</v>
      </c>
      <c r="DS46" s="17">
        <v>1.4</v>
      </c>
      <c r="DT46" s="17">
        <v>0</v>
      </c>
      <c r="DU46" s="17">
        <v>3.2</v>
      </c>
      <c r="DV46" s="17">
        <v>4.0999999999999996</v>
      </c>
      <c r="DW46" s="17">
        <v>2.2999999999999998</v>
      </c>
      <c r="DX46" s="17"/>
      <c r="DY46" s="17">
        <v>19.7</v>
      </c>
      <c r="DZ46" s="17">
        <v>4.7</v>
      </c>
      <c r="EA46" s="17">
        <v>9.4</v>
      </c>
      <c r="EB46" s="17">
        <v>13.2</v>
      </c>
      <c r="EC46" s="17">
        <v>18.2</v>
      </c>
      <c r="ED46" s="17">
        <v>25.3</v>
      </c>
      <c r="EE46" s="17">
        <v>35</v>
      </c>
      <c r="EF46" s="17">
        <v>0</v>
      </c>
      <c r="EG46" s="17">
        <v>72.400000000000006</v>
      </c>
      <c r="EH46" s="17">
        <v>65.2</v>
      </c>
      <c r="EI46" s="17">
        <v>12.2</v>
      </c>
      <c r="EJ46" s="17">
        <v>5.9</v>
      </c>
      <c r="EK46" s="17">
        <v>16.399999999999999</v>
      </c>
      <c r="EL46" s="17">
        <v>7.8</v>
      </c>
      <c r="EM46" s="17"/>
      <c r="EN46" s="17">
        <v>9</v>
      </c>
      <c r="EO46" s="17">
        <v>9.6</v>
      </c>
      <c r="EP46" s="17">
        <v>9.3000000000000007</v>
      </c>
      <c r="EQ46" s="17">
        <v>14</v>
      </c>
      <c r="ER46" s="17">
        <v>0</v>
      </c>
      <c r="ES46" s="17">
        <v>0</v>
      </c>
      <c r="ET46" s="17">
        <v>0</v>
      </c>
      <c r="EU46" s="17">
        <v>0.6</v>
      </c>
      <c r="EV46" s="17">
        <v>131.19999999999999</v>
      </c>
      <c r="EW46" s="17">
        <v>152</v>
      </c>
      <c r="EX46" s="17">
        <v>0</v>
      </c>
      <c r="EY46" s="17">
        <v>0</v>
      </c>
      <c r="EZ46" s="17">
        <v>5.5</v>
      </c>
      <c r="FA46" s="17">
        <v>19.2</v>
      </c>
      <c r="FB46" s="17">
        <v>9.8000000000000007</v>
      </c>
      <c r="FC46" s="17">
        <v>42.8</v>
      </c>
      <c r="FD46" s="17">
        <v>13.9</v>
      </c>
      <c r="FE46" s="17">
        <v>16</v>
      </c>
      <c r="FF46" s="17"/>
      <c r="FG46" s="17">
        <v>7.7</v>
      </c>
      <c r="FH46" s="17"/>
      <c r="FI46" s="17"/>
      <c r="FJ46" s="17">
        <v>7405.6617100000003</v>
      </c>
      <c r="FK46" s="15"/>
      <c r="FL46" s="17">
        <v>24</v>
      </c>
      <c r="FM46" s="17">
        <v>7.9489999999999998</v>
      </c>
      <c r="FN46" s="17"/>
      <c r="FO46" s="17">
        <v>12.2</v>
      </c>
      <c r="FP46" s="17">
        <v>26.539439999999999</v>
      </c>
      <c r="FQ46" s="17">
        <v>18.933420000000002</v>
      </c>
      <c r="FR46" s="17">
        <v>5.3</v>
      </c>
      <c r="FS46" s="17">
        <v>16.100000000000001</v>
      </c>
      <c r="FT46" s="17">
        <v>111.02186</v>
      </c>
    </row>
    <row r="47" spans="1:176" ht="24" customHeight="1" x14ac:dyDescent="0.3">
      <c r="A47" s="16" t="s">
        <v>64</v>
      </c>
      <c r="B47" s="16" t="s">
        <v>833</v>
      </c>
      <c r="C47" s="17">
        <v>155.5</v>
      </c>
      <c r="D47" s="17">
        <v>604</v>
      </c>
      <c r="E47" s="17">
        <v>202.7</v>
      </c>
      <c r="F47" s="17"/>
      <c r="G47" s="17"/>
      <c r="H47" s="17">
        <v>90.9</v>
      </c>
      <c r="I47" s="17">
        <v>213.6</v>
      </c>
      <c r="J47" s="17">
        <v>26.2</v>
      </c>
      <c r="K47" s="17"/>
      <c r="L47" s="17">
        <v>186.5</v>
      </c>
      <c r="M47" s="17">
        <v>205</v>
      </c>
      <c r="N47" s="17">
        <v>207.5</v>
      </c>
      <c r="O47" s="17">
        <v>290.3</v>
      </c>
      <c r="P47" s="17"/>
      <c r="Q47" s="17"/>
      <c r="R47" s="17">
        <v>557.1</v>
      </c>
      <c r="S47" s="17">
        <v>5</v>
      </c>
      <c r="T47" s="17"/>
      <c r="U47" s="17"/>
      <c r="V47" s="17"/>
      <c r="W47" s="17"/>
      <c r="X47" s="17">
        <v>161.6</v>
      </c>
      <c r="Y47" s="17">
        <v>7.343</v>
      </c>
      <c r="Z47" s="17">
        <v>5.4850000000000003</v>
      </c>
      <c r="AA47" s="17"/>
      <c r="AB47" s="17">
        <v>6.2</v>
      </c>
      <c r="AC47" s="17">
        <v>14</v>
      </c>
      <c r="AD47" s="17">
        <v>115.9</v>
      </c>
      <c r="AE47" s="17"/>
      <c r="AF47" s="17"/>
      <c r="AG47" s="17"/>
      <c r="AH47" s="17"/>
      <c r="AI47" s="17">
        <v>108.7</v>
      </c>
      <c r="AJ47" s="17">
        <v>148.69999999999999</v>
      </c>
      <c r="AK47" s="17"/>
      <c r="AL47" s="17"/>
      <c r="AM47" s="17"/>
      <c r="AN47" s="17">
        <v>6.5</v>
      </c>
      <c r="AO47" s="17">
        <v>328</v>
      </c>
      <c r="AP47" s="17">
        <v>75.099999999999994</v>
      </c>
      <c r="AQ47" s="17">
        <v>136</v>
      </c>
      <c r="AR47" s="17">
        <v>42.1</v>
      </c>
      <c r="AS47" s="17">
        <v>18.8</v>
      </c>
      <c r="AT47" s="17">
        <v>19.8</v>
      </c>
      <c r="AU47" s="17">
        <v>89.2</v>
      </c>
      <c r="AV47" s="17">
        <v>183.04594</v>
      </c>
      <c r="AW47" s="17">
        <v>184.09795</v>
      </c>
      <c r="AX47" s="17">
        <v>183.61287999999999</v>
      </c>
      <c r="AY47" s="17">
        <v>109.3</v>
      </c>
      <c r="AZ47" s="17">
        <v>8.5</v>
      </c>
      <c r="BA47" s="17">
        <v>2.4</v>
      </c>
      <c r="BB47" s="17">
        <v>29.2</v>
      </c>
      <c r="BC47" s="17">
        <v>43.7</v>
      </c>
      <c r="BD47" s="17">
        <v>4</v>
      </c>
      <c r="BE47" s="17">
        <v>24.4</v>
      </c>
      <c r="BF47" s="17">
        <v>122.3</v>
      </c>
      <c r="BG47" s="17"/>
      <c r="BH47" s="17"/>
      <c r="BI47" s="17">
        <v>48.4</v>
      </c>
      <c r="BJ47" s="17"/>
      <c r="BK47" s="17"/>
      <c r="BL47" s="17">
        <v>46.8</v>
      </c>
      <c r="BM47" s="17"/>
      <c r="BN47" s="17"/>
      <c r="BO47" s="17"/>
      <c r="BP47" s="17">
        <v>87.1</v>
      </c>
      <c r="BQ47" s="17">
        <v>157.69999999999999</v>
      </c>
      <c r="BR47" s="17"/>
      <c r="BS47" s="17"/>
      <c r="BT47" s="17">
        <v>68.099999999999994</v>
      </c>
      <c r="BU47" s="17">
        <v>12.2</v>
      </c>
      <c r="BV47" s="17"/>
      <c r="BW47" s="17"/>
      <c r="BX47" s="17"/>
      <c r="BY47" s="17"/>
      <c r="BZ47" s="17"/>
      <c r="CA47" s="17"/>
      <c r="CB47" s="17">
        <v>20.7</v>
      </c>
      <c r="CC47" s="17">
        <v>1.8</v>
      </c>
      <c r="CD47" s="17">
        <v>150.1</v>
      </c>
      <c r="CE47" s="17">
        <v>97.8</v>
      </c>
      <c r="CF47" s="17">
        <v>65.900000000000006</v>
      </c>
      <c r="CG47" s="17">
        <v>75</v>
      </c>
      <c r="CH47" s="17">
        <v>30.3</v>
      </c>
      <c r="CI47" s="17"/>
      <c r="CJ47" s="17"/>
      <c r="CK47" s="17"/>
      <c r="CL47" s="17">
        <v>145.30000000000001</v>
      </c>
      <c r="CM47" s="17">
        <v>146.4</v>
      </c>
      <c r="CN47" s="17">
        <v>148.69999999999999</v>
      </c>
      <c r="CO47" s="17"/>
      <c r="CP47" s="17"/>
      <c r="CQ47" s="17"/>
      <c r="CR47" s="17"/>
      <c r="CS47" s="17"/>
      <c r="CT47" s="17">
        <v>125.6</v>
      </c>
      <c r="CU47" s="17"/>
      <c r="CV47" s="17">
        <v>0</v>
      </c>
      <c r="CW47" s="17">
        <v>119.6</v>
      </c>
      <c r="CX47" s="17">
        <v>0</v>
      </c>
      <c r="CY47" s="17">
        <v>14.7</v>
      </c>
      <c r="CZ47" s="17">
        <v>0</v>
      </c>
      <c r="DA47" s="17">
        <v>17.3</v>
      </c>
      <c r="DB47" s="17">
        <v>9.9</v>
      </c>
      <c r="DC47" s="17">
        <v>5.6</v>
      </c>
      <c r="DD47" s="17">
        <v>0.6</v>
      </c>
      <c r="DE47" s="17">
        <v>1.5</v>
      </c>
      <c r="DF47" s="17">
        <v>2.6</v>
      </c>
      <c r="DG47" s="17">
        <v>20.399999999999999</v>
      </c>
      <c r="DH47" s="17">
        <v>20</v>
      </c>
      <c r="DI47" s="17">
        <v>15.6</v>
      </c>
      <c r="DJ47" s="17">
        <v>3.4</v>
      </c>
      <c r="DK47" s="17">
        <v>18.399999999999999</v>
      </c>
      <c r="DL47" s="17">
        <v>0</v>
      </c>
      <c r="DM47" s="17">
        <v>0</v>
      </c>
      <c r="DN47" s="17">
        <v>31.8</v>
      </c>
      <c r="DO47" s="17">
        <v>85.4</v>
      </c>
      <c r="DP47" s="17">
        <v>4.5</v>
      </c>
      <c r="DQ47" s="17">
        <v>2.2000000000000002</v>
      </c>
      <c r="DR47" s="17">
        <v>2.2000000000000002</v>
      </c>
      <c r="DS47" s="17">
        <v>1.4</v>
      </c>
      <c r="DT47" s="17">
        <v>0</v>
      </c>
      <c r="DU47" s="17">
        <v>3.2</v>
      </c>
      <c r="DV47" s="17">
        <v>11.6</v>
      </c>
      <c r="DW47" s="17">
        <v>2.2999999999999998</v>
      </c>
      <c r="DX47" s="17"/>
      <c r="DY47" s="17">
        <v>19.7</v>
      </c>
      <c r="DZ47" s="17">
        <v>4.7</v>
      </c>
      <c r="EA47" s="17">
        <v>10.1</v>
      </c>
      <c r="EB47" s="17">
        <v>14.7</v>
      </c>
      <c r="EC47" s="17">
        <v>18</v>
      </c>
      <c r="ED47" s="17">
        <v>23.6</v>
      </c>
      <c r="EE47" s="17">
        <v>32.799999999999997</v>
      </c>
      <c r="EF47" s="17">
        <v>0</v>
      </c>
      <c r="EG47" s="17">
        <v>77.099999999999994</v>
      </c>
      <c r="EH47" s="17">
        <v>69.099999999999994</v>
      </c>
      <c r="EI47" s="17">
        <v>13.1</v>
      </c>
      <c r="EJ47" s="17">
        <v>6.4</v>
      </c>
      <c r="EK47" s="17">
        <v>16.399999999999999</v>
      </c>
      <c r="EL47" s="17">
        <v>7.6</v>
      </c>
      <c r="EM47" s="17"/>
      <c r="EN47" s="17">
        <v>8.8000000000000007</v>
      </c>
      <c r="EO47" s="17">
        <v>9.6</v>
      </c>
      <c r="EP47" s="17">
        <v>9.8000000000000007</v>
      </c>
      <c r="EQ47" s="17">
        <v>12.7</v>
      </c>
      <c r="ER47" s="17">
        <v>0</v>
      </c>
      <c r="ES47" s="17">
        <v>0</v>
      </c>
      <c r="ET47" s="17">
        <v>0</v>
      </c>
      <c r="EU47" s="17">
        <v>0.6</v>
      </c>
      <c r="EV47" s="17">
        <v>130.19999999999999</v>
      </c>
      <c r="EW47" s="17">
        <v>138.30000000000001</v>
      </c>
      <c r="EX47" s="17">
        <v>0</v>
      </c>
      <c r="EY47" s="17">
        <v>0</v>
      </c>
      <c r="EZ47" s="17">
        <v>5.5</v>
      </c>
      <c r="FA47" s="17">
        <v>19.2</v>
      </c>
      <c r="FB47" s="17">
        <v>9.6999999999999993</v>
      </c>
      <c r="FC47" s="17">
        <v>42.8</v>
      </c>
      <c r="FD47" s="17">
        <v>13.8</v>
      </c>
      <c r="FE47" s="17">
        <v>15.9</v>
      </c>
      <c r="FF47" s="17"/>
      <c r="FG47" s="17">
        <v>8.1999999999999993</v>
      </c>
      <c r="FH47" s="17"/>
      <c r="FI47" s="17"/>
      <c r="FJ47" s="17">
        <v>7482.7847700000002</v>
      </c>
      <c r="FK47" s="15"/>
      <c r="FL47" s="17">
        <v>24.1</v>
      </c>
      <c r="FM47" s="17">
        <v>7.9459999999999997</v>
      </c>
      <c r="FN47" s="17"/>
      <c r="FO47" s="17">
        <v>12.2</v>
      </c>
      <c r="FP47" s="17">
        <v>26.685459999999999</v>
      </c>
      <c r="FQ47" s="17">
        <v>18.93244</v>
      </c>
      <c r="FR47" s="17">
        <v>5.3</v>
      </c>
      <c r="FS47" s="17">
        <v>16.100000000000001</v>
      </c>
      <c r="FT47" s="17">
        <v>111.26390000000001</v>
      </c>
    </row>
    <row r="48" spans="1:176" ht="24" customHeight="1" x14ac:dyDescent="0.3">
      <c r="A48" s="16" t="s">
        <v>64</v>
      </c>
      <c r="B48" s="16" t="s">
        <v>834</v>
      </c>
      <c r="C48" s="17">
        <v>150.19999999999999</v>
      </c>
      <c r="D48" s="17">
        <v>602.20000000000005</v>
      </c>
      <c r="E48" s="17">
        <v>202.3</v>
      </c>
      <c r="F48" s="17"/>
      <c r="G48" s="17"/>
      <c r="H48" s="17">
        <v>90</v>
      </c>
      <c r="I48" s="17">
        <v>213.2</v>
      </c>
      <c r="J48" s="17">
        <v>26.1</v>
      </c>
      <c r="K48" s="17"/>
      <c r="L48" s="17">
        <v>186.3</v>
      </c>
      <c r="M48" s="17">
        <v>206.4</v>
      </c>
      <c r="N48" s="17">
        <v>207.1</v>
      </c>
      <c r="O48" s="17">
        <v>289.89999999999998</v>
      </c>
      <c r="P48" s="17"/>
      <c r="Q48" s="17"/>
      <c r="R48" s="17">
        <v>555.4</v>
      </c>
      <c r="S48" s="17">
        <v>5</v>
      </c>
      <c r="T48" s="17"/>
      <c r="U48" s="17"/>
      <c r="V48" s="17"/>
      <c r="W48" s="17"/>
      <c r="X48" s="17">
        <v>164.9</v>
      </c>
      <c r="Y48" s="17">
        <v>7.0780000000000003</v>
      </c>
      <c r="Z48" s="17">
        <v>5.383</v>
      </c>
      <c r="AA48" s="17"/>
      <c r="AB48" s="17">
        <v>6</v>
      </c>
      <c r="AC48" s="17">
        <v>14.3</v>
      </c>
      <c r="AD48" s="17">
        <v>115.7</v>
      </c>
      <c r="AE48" s="17"/>
      <c r="AF48" s="17"/>
      <c r="AG48" s="17"/>
      <c r="AH48" s="17"/>
      <c r="AI48" s="17">
        <v>108.1</v>
      </c>
      <c r="AJ48" s="17">
        <v>151.30000000000001</v>
      </c>
      <c r="AK48" s="17"/>
      <c r="AL48" s="17"/>
      <c r="AM48" s="17"/>
      <c r="AN48" s="17">
        <v>6.5</v>
      </c>
      <c r="AO48" s="17">
        <v>325.60000000000002</v>
      </c>
      <c r="AP48" s="17">
        <v>73.7</v>
      </c>
      <c r="AQ48" s="17">
        <v>135.4</v>
      </c>
      <c r="AR48" s="17">
        <v>42.1</v>
      </c>
      <c r="AS48" s="17">
        <v>18.8</v>
      </c>
      <c r="AT48" s="17">
        <v>19.8</v>
      </c>
      <c r="AU48" s="17">
        <v>88.5</v>
      </c>
      <c r="AV48" s="17">
        <v>182.01755</v>
      </c>
      <c r="AW48" s="17">
        <v>182.28992</v>
      </c>
      <c r="AX48" s="17">
        <v>183.48559</v>
      </c>
      <c r="AY48" s="17">
        <v>108.8</v>
      </c>
      <c r="AZ48" s="17">
        <v>8.9</v>
      </c>
      <c r="BA48" s="17">
        <v>2.4</v>
      </c>
      <c r="BB48" s="17">
        <v>30.7</v>
      </c>
      <c r="BC48" s="17">
        <v>42.3</v>
      </c>
      <c r="BD48" s="17">
        <v>4</v>
      </c>
      <c r="BE48" s="17">
        <v>25.6</v>
      </c>
      <c r="BF48" s="17">
        <v>123.9</v>
      </c>
      <c r="BG48" s="17"/>
      <c r="BH48" s="17"/>
      <c r="BI48" s="17">
        <v>48.1</v>
      </c>
      <c r="BJ48" s="17"/>
      <c r="BK48" s="17"/>
      <c r="BL48" s="17">
        <v>46.9</v>
      </c>
      <c r="BM48" s="17"/>
      <c r="BN48" s="17"/>
      <c r="BO48" s="17"/>
      <c r="BP48" s="17">
        <v>86.8</v>
      </c>
      <c r="BQ48" s="17">
        <v>157.80000000000001</v>
      </c>
      <c r="BR48" s="17"/>
      <c r="BS48" s="17"/>
      <c r="BT48" s="17">
        <v>68.900000000000006</v>
      </c>
      <c r="BU48" s="17">
        <v>12.2</v>
      </c>
      <c r="BV48" s="17"/>
      <c r="BW48" s="17"/>
      <c r="BX48" s="17"/>
      <c r="BY48" s="17"/>
      <c r="BZ48" s="17"/>
      <c r="CA48" s="17"/>
      <c r="CB48" s="17">
        <v>34.700000000000003</v>
      </c>
      <c r="CC48" s="17">
        <v>1.8</v>
      </c>
      <c r="CD48" s="17">
        <v>114.3</v>
      </c>
      <c r="CE48" s="17">
        <v>100.2</v>
      </c>
      <c r="CF48" s="17">
        <v>65.599999999999994</v>
      </c>
      <c r="CG48" s="17">
        <v>74.8</v>
      </c>
      <c r="CH48" s="17">
        <v>29.9</v>
      </c>
      <c r="CI48" s="17"/>
      <c r="CJ48" s="17"/>
      <c r="CK48" s="17"/>
      <c r="CL48" s="17">
        <v>145.5</v>
      </c>
      <c r="CM48" s="17">
        <v>146.5</v>
      </c>
      <c r="CN48" s="17">
        <v>148.80000000000001</v>
      </c>
      <c r="CO48" s="17"/>
      <c r="CP48" s="17"/>
      <c r="CQ48" s="17"/>
      <c r="CR48" s="17"/>
      <c r="CS48" s="17"/>
      <c r="CT48" s="17">
        <v>125.6</v>
      </c>
      <c r="CU48" s="17"/>
      <c r="CV48" s="17">
        <v>0</v>
      </c>
      <c r="CW48" s="17">
        <v>119.3</v>
      </c>
      <c r="CX48" s="17">
        <v>0</v>
      </c>
      <c r="CY48" s="17">
        <v>15.6</v>
      </c>
      <c r="CZ48" s="17">
        <v>0</v>
      </c>
      <c r="DA48" s="17">
        <v>17.5</v>
      </c>
      <c r="DB48" s="17">
        <v>10</v>
      </c>
      <c r="DC48" s="17">
        <v>5.6</v>
      </c>
      <c r="DD48" s="17">
        <v>0.6</v>
      </c>
      <c r="DE48" s="17">
        <v>1.5</v>
      </c>
      <c r="DF48" s="17">
        <v>2.6</v>
      </c>
      <c r="DG48" s="17">
        <v>20.2</v>
      </c>
      <c r="DH48" s="17">
        <v>20</v>
      </c>
      <c r="DI48" s="17">
        <v>15.5</v>
      </c>
      <c r="DJ48" s="17">
        <v>3.5</v>
      </c>
      <c r="DK48" s="17">
        <v>18.399999999999999</v>
      </c>
      <c r="DL48" s="17">
        <v>0</v>
      </c>
      <c r="DM48" s="17">
        <v>0</v>
      </c>
      <c r="DN48" s="17">
        <v>32.1</v>
      </c>
      <c r="DO48" s="17">
        <v>85.6</v>
      </c>
      <c r="DP48" s="17">
        <v>4.5</v>
      </c>
      <c r="DQ48" s="17">
        <v>2.2000000000000002</v>
      </c>
      <c r="DR48" s="17">
        <v>2.2000000000000002</v>
      </c>
      <c r="DS48" s="17">
        <v>1.4</v>
      </c>
      <c r="DT48" s="17">
        <v>0</v>
      </c>
      <c r="DU48" s="17">
        <v>3.2</v>
      </c>
      <c r="DV48" s="17">
        <v>12.1</v>
      </c>
      <c r="DW48" s="17">
        <v>2.4</v>
      </c>
      <c r="DX48" s="17"/>
      <c r="DY48" s="17">
        <v>19.7</v>
      </c>
      <c r="DZ48" s="17">
        <v>4.7</v>
      </c>
      <c r="EA48" s="17">
        <v>10</v>
      </c>
      <c r="EB48" s="17">
        <v>15.2</v>
      </c>
      <c r="EC48" s="17">
        <v>18.100000000000001</v>
      </c>
      <c r="ED48" s="17">
        <v>20.399999999999999</v>
      </c>
      <c r="EE48" s="17">
        <v>37.700000000000003</v>
      </c>
      <c r="EF48" s="17">
        <v>0</v>
      </c>
      <c r="EG48" s="17">
        <v>87.6</v>
      </c>
      <c r="EH48" s="17">
        <v>76.400000000000006</v>
      </c>
      <c r="EI48" s="17">
        <v>15.3</v>
      </c>
      <c r="EJ48" s="17">
        <v>6.8</v>
      </c>
      <c r="EK48" s="17">
        <v>16.399999999999999</v>
      </c>
      <c r="EL48" s="17">
        <v>7.6</v>
      </c>
      <c r="EM48" s="17"/>
      <c r="EN48" s="17">
        <v>8.8000000000000007</v>
      </c>
      <c r="EO48" s="17">
        <v>9.6</v>
      </c>
      <c r="EP48" s="17">
        <v>9.8000000000000007</v>
      </c>
      <c r="EQ48" s="17">
        <v>12.1</v>
      </c>
      <c r="ER48" s="17">
        <v>0</v>
      </c>
      <c r="ES48" s="17">
        <v>0</v>
      </c>
      <c r="ET48" s="17">
        <v>0</v>
      </c>
      <c r="EU48" s="17">
        <v>0.6</v>
      </c>
      <c r="EV48" s="17">
        <v>125.3</v>
      </c>
      <c r="EW48" s="17">
        <v>136.80000000000001</v>
      </c>
      <c r="EX48" s="17">
        <v>0</v>
      </c>
      <c r="EY48" s="17">
        <v>0</v>
      </c>
      <c r="EZ48" s="17">
        <v>5.5</v>
      </c>
      <c r="FA48" s="17">
        <v>19.2</v>
      </c>
      <c r="FB48" s="17">
        <v>9.5</v>
      </c>
      <c r="FC48" s="17">
        <v>42.7</v>
      </c>
      <c r="FD48" s="17">
        <v>13.9</v>
      </c>
      <c r="FE48" s="17">
        <v>17</v>
      </c>
      <c r="FF48" s="17"/>
      <c r="FG48" s="17">
        <v>8.3000000000000007</v>
      </c>
      <c r="FH48" s="17"/>
      <c r="FI48" s="17"/>
      <c r="FJ48" s="17">
        <v>7471.0540600000004</v>
      </c>
      <c r="FK48" s="15"/>
      <c r="FL48" s="17">
        <v>24</v>
      </c>
      <c r="FM48" s="17">
        <v>7.9470000000000001</v>
      </c>
      <c r="FN48" s="17"/>
      <c r="FO48" s="17">
        <v>12.2</v>
      </c>
      <c r="FP48" s="17">
        <v>26.790310000000002</v>
      </c>
      <c r="FQ48" s="17">
        <v>18.930569999999999</v>
      </c>
      <c r="FR48" s="17">
        <v>5.0999999999999996</v>
      </c>
      <c r="FS48" s="17">
        <v>16.100000000000001</v>
      </c>
      <c r="FT48" s="17">
        <v>111.06788</v>
      </c>
    </row>
    <row r="49" spans="1:176" ht="24" customHeight="1" x14ac:dyDescent="0.3">
      <c r="A49" s="16" t="s">
        <v>64</v>
      </c>
      <c r="B49" s="16" t="s">
        <v>835</v>
      </c>
      <c r="C49" s="17">
        <v>150.30000000000001</v>
      </c>
      <c r="D49" s="17">
        <v>603.79999999999995</v>
      </c>
      <c r="E49" s="17">
        <v>202.8</v>
      </c>
      <c r="F49" s="17"/>
      <c r="G49" s="17"/>
      <c r="H49" s="17">
        <v>90</v>
      </c>
      <c r="I49" s="17">
        <v>208</v>
      </c>
      <c r="J49" s="17">
        <v>26.9</v>
      </c>
      <c r="K49" s="17"/>
      <c r="L49" s="17">
        <v>186.8</v>
      </c>
      <c r="M49" s="17">
        <v>205.7</v>
      </c>
      <c r="N49" s="17">
        <v>207.4</v>
      </c>
      <c r="O49" s="17">
        <v>290.5</v>
      </c>
      <c r="P49" s="17"/>
      <c r="Q49" s="17"/>
      <c r="R49" s="17">
        <v>557.6</v>
      </c>
      <c r="S49" s="17">
        <v>5</v>
      </c>
      <c r="T49" s="17"/>
      <c r="U49" s="17"/>
      <c r="V49" s="17"/>
      <c r="W49" s="17"/>
      <c r="X49" s="17">
        <v>165</v>
      </c>
      <c r="Y49" s="17">
        <v>7.2309999999999999</v>
      </c>
      <c r="Z49" s="17">
        <v>5.4189999999999996</v>
      </c>
      <c r="AA49" s="17"/>
      <c r="AB49" s="17">
        <v>6.2</v>
      </c>
      <c r="AC49" s="17">
        <v>14.3</v>
      </c>
      <c r="AD49" s="17">
        <v>115.6</v>
      </c>
      <c r="AE49" s="17"/>
      <c r="AF49" s="17"/>
      <c r="AG49" s="17"/>
      <c r="AH49" s="17"/>
      <c r="AI49" s="17">
        <v>108.3</v>
      </c>
      <c r="AJ49" s="17">
        <v>144.69999999999999</v>
      </c>
      <c r="AK49" s="17"/>
      <c r="AL49" s="17"/>
      <c r="AM49" s="17"/>
      <c r="AN49" s="17">
        <v>6.5</v>
      </c>
      <c r="AO49" s="17">
        <v>323.39999999999998</v>
      </c>
      <c r="AP49" s="17">
        <v>72.099999999999994</v>
      </c>
      <c r="AQ49" s="17">
        <v>135.4</v>
      </c>
      <c r="AR49" s="17">
        <v>42.2</v>
      </c>
      <c r="AS49" s="17">
        <v>18.8</v>
      </c>
      <c r="AT49" s="17">
        <v>19.8</v>
      </c>
      <c r="AU49" s="17">
        <v>90.3</v>
      </c>
      <c r="AV49" s="17">
        <v>182.49110999999999</v>
      </c>
      <c r="AW49" s="17">
        <v>182.44605999999999</v>
      </c>
      <c r="AX49" s="17">
        <v>183.63164</v>
      </c>
      <c r="AY49" s="17">
        <v>108.9</v>
      </c>
      <c r="AZ49" s="17">
        <v>8.1</v>
      </c>
      <c r="BA49" s="17">
        <v>2.4</v>
      </c>
      <c r="BB49" s="17">
        <v>27.7</v>
      </c>
      <c r="BC49" s="17">
        <v>42.4</v>
      </c>
      <c r="BD49" s="17">
        <v>4</v>
      </c>
      <c r="BE49" s="17">
        <v>25.6</v>
      </c>
      <c r="BF49" s="17">
        <v>102.6</v>
      </c>
      <c r="BG49" s="17"/>
      <c r="BH49" s="17"/>
      <c r="BI49" s="17">
        <v>48.2</v>
      </c>
      <c r="BJ49" s="17"/>
      <c r="BK49" s="17"/>
      <c r="BL49" s="17">
        <v>47.1</v>
      </c>
      <c r="BM49" s="17"/>
      <c r="BN49" s="17"/>
      <c r="BO49" s="17"/>
      <c r="BP49" s="17">
        <v>86.8</v>
      </c>
      <c r="BQ49" s="17">
        <v>157.80000000000001</v>
      </c>
      <c r="BR49" s="17"/>
      <c r="BS49" s="17"/>
      <c r="BT49" s="17">
        <v>68.599999999999994</v>
      </c>
      <c r="BU49" s="17">
        <v>12.1</v>
      </c>
      <c r="BV49" s="17"/>
      <c r="BW49" s="17"/>
      <c r="BX49" s="17"/>
      <c r="BY49" s="17"/>
      <c r="BZ49" s="17"/>
      <c r="CA49" s="17"/>
      <c r="CB49" s="17">
        <v>34.700000000000003</v>
      </c>
      <c r="CC49" s="17">
        <v>1.8</v>
      </c>
      <c r="CD49" s="17">
        <v>158.19999999999999</v>
      </c>
      <c r="CE49" s="17">
        <v>92.6</v>
      </c>
      <c r="CF49" s="17">
        <v>65.7</v>
      </c>
      <c r="CG49" s="17">
        <v>75</v>
      </c>
      <c r="CH49" s="17">
        <v>30</v>
      </c>
      <c r="CI49" s="17"/>
      <c r="CJ49" s="17"/>
      <c r="CK49" s="17"/>
      <c r="CL49" s="17">
        <v>145.19999999999999</v>
      </c>
      <c r="CM49" s="17">
        <v>146.6</v>
      </c>
      <c r="CN49" s="17">
        <v>148.69999999999999</v>
      </c>
      <c r="CO49" s="17"/>
      <c r="CP49" s="17"/>
      <c r="CQ49" s="17"/>
      <c r="CR49" s="17"/>
      <c r="CS49" s="17"/>
      <c r="CT49" s="17">
        <v>125.7</v>
      </c>
      <c r="CU49" s="17"/>
      <c r="CV49" s="17">
        <v>0</v>
      </c>
      <c r="CW49" s="17">
        <v>118.5</v>
      </c>
      <c r="CX49" s="17">
        <v>0</v>
      </c>
      <c r="CY49" s="17">
        <v>12.7</v>
      </c>
      <c r="CZ49" s="17">
        <v>0</v>
      </c>
      <c r="DA49" s="17">
        <v>17.7</v>
      </c>
      <c r="DB49" s="17">
        <v>9.9</v>
      </c>
      <c r="DC49" s="17">
        <v>5.5</v>
      </c>
      <c r="DD49" s="17">
        <v>0.9</v>
      </c>
      <c r="DE49" s="17">
        <v>1.5</v>
      </c>
      <c r="DF49" s="17">
        <v>2.6</v>
      </c>
      <c r="DG49" s="17">
        <v>20.2</v>
      </c>
      <c r="DH49" s="17">
        <v>20</v>
      </c>
      <c r="DI49" s="17">
        <v>15.5</v>
      </c>
      <c r="DJ49" s="17">
        <v>3.5</v>
      </c>
      <c r="DK49" s="17">
        <v>18.399999999999999</v>
      </c>
      <c r="DL49" s="17">
        <v>0</v>
      </c>
      <c r="DM49" s="17">
        <v>0</v>
      </c>
      <c r="DN49" s="17">
        <v>31.9</v>
      </c>
      <c r="DO49" s="17">
        <v>85.4</v>
      </c>
      <c r="DP49" s="17">
        <v>4.5</v>
      </c>
      <c r="DQ49" s="17">
        <v>2.2000000000000002</v>
      </c>
      <c r="DR49" s="17">
        <v>2.2000000000000002</v>
      </c>
      <c r="DS49" s="17">
        <v>1.4</v>
      </c>
      <c r="DT49" s="17">
        <v>0</v>
      </c>
      <c r="DU49" s="17">
        <v>3.1</v>
      </c>
      <c r="DV49" s="17">
        <v>12.3</v>
      </c>
      <c r="DW49" s="17">
        <v>2.4</v>
      </c>
      <c r="DX49" s="17"/>
      <c r="DY49" s="17">
        <v>19.7</v>
      </c>
      <c r="DZ49" s="17">
        <v>4.7</v>
      </c>
      <c r="EA49" s="17">
        <v>10.7</v>
      </c>
      <c r="EB49" s="17">
        <v>15.2</v>
      </c>
      <c r="EC49" s="17">
        <v>18.2</v>
      </c>
      <c r="ED49" s="17">
        <v>19.5</v>
      </c>
      <c r="EE49" s="17">
        <v>32.1</v>
      </c>
      <c r="EF49" s="17">
        <v>0</v>
      </c>
      <c r="EG49" s="17">
        <v>106.5</v>
      </c>
      <c r="EH49" s="17">
        <v>92</v>
      </c>
      <c r="EI49" s="17">
        <v>18.7</v>
      </c>
      <c r="EJ49" s="17">
        <v>9.1</v>
      </c>
      <c r="EK49" s="17">
        <v>16.399999999999999</v>
      </c>
      <c r="EL49" s="17">
        <v>7.5</v>
      </c>
      <c r="EM49" s="17"/>
      <c r="EN49" s="17">
        <v>8.8000000000000007</v>
      </c>
      <c r="EO49" s="17">
        <v>9.6</v>
      </c>
      <c r="EP49" s="17">
        <v>9.8000000000000007</v>
      </c>
      <c r="EQ49" s="17">
        <v>10.5</v>
      </c>
      <c r="ER49" s="17">
        <v>0</v>
      </c>
      <c r="ES49" s="17">
        <v>0</v>
      </c>
      <c r="ET49" s="17">
        <v>0</v>
      </c>
      <c r="EU49" s="17">
        <v>0.6</v>
      </c>
      <c r="EV49" s="17">
        <v>124.5</v>
      </c>
      <c r="EW49" s="17">
        <v>100.4</v>
      </c>
      <c r="EX49" s="17">
        <v>0</v>
      </c>
      <c r="EY49" s="17">
        <v>0</v>
      </c>
      <c r="EZ49" s="17">
        <v>5.6</v>
      </c>
      <c r="FA49" s="17">
        <v>19.3</v>
      </c>
      <c r="FB49" s="17">
        <v>9.8000000000000007</v>
      </c>
      <c r="FC49" s="17">
        <v>42.9</v>
      </c>
      <c r="FD49" s="17">
        <v>13.9</v>
      </c>
      <c r="FE49" s="17">
        <v>16.8</v>
      </c>
      <c r="FF49" s="17"/>
      <c r="FG49" s="17">
        <v>8.1999999999999993</v>
      </c>
      <c r="FH49" s="17"/>
      <c r="FI49" s="17"/>
      <c r="FJ49" s="17">
        <v>7468.4188100000001</v>
      </c>
      <c r="FK49" s="15"/>
      <c r="FL49" s="17">
        <v>24</v>
      </c>
      <c r="FM49" s="17">
        <v>7.9480000000000004</v>
      </c>
      <c r="FN49" s="17"/>
      <c r="FO49" s="17">
        <v>12.2</v>
      </c>
      <c r="FP49" s="17">
        <v>26.864750000000001</v>
      </c>
      <c r="FQ49" s="17">
        <v>18.928809999999999</v>
      </c>
      <c r="FR49" s="17">
        <v>5.0999999999999996</v>
      </c>
      <c r="FS49" s="17">
        <v>16.100000000000001</v>
      </c>
      <c r="FT49" s="17">
        <v>111.14156</v>
      </c>
    </row>
    <row r="50" spans="1:176" ht="24" customHeight="1" x14ac:dyDescent="0.3">
      <c r="A50" s="18" t="s">
        <v>64</v>
      </c>
      <c r="B50" s="18" t="s">
        <v>836</v>
      </c>
      <c r="C50" s="19">
        <v>148.4</v>
      </c>
      <c r="D50" s="19">
        <v>603.9</v>
      </c>
      <c r="E50" s="19">
        <v>202.9</v>
      </c>
      <c r="F50" s="19"/>
      <c r="G50" s="19"/>
      <c r="H50" s="19">
        <v>89.2</v>
      </c>
      <c r="I50" s="19">
        <v>210.2</v>
      </c>
      <c r="J50" s="19">
        <v>26.4</v>
      </c>
      <c r="K50" s="19"/>
      <c r="L50" s="19">
        <v>182.6</v>
      </c>
      <c r="M50" s="19">
        <v>183.2</v>
      </c>
      <c r="N50" s="19">
        <v>182.8</v>
      </c>
      <c r="O50" s="19">
        <v>269.7</v>
      </c>
      <c r="P50" s="19"/>
      <c r="Q50" s="19"/>
      <c r="R50" s="19">
        <v>557.6</v>
      </c>
      <c r="S50" s="19">
        <v>5</v>
      </c>
      <c r="T50" s="19"/>
      <c r="U50" s="19"/>
      <c r="V50" s="19"/>
      <c r="W50" s="19"/>
      <c r="X50" s="19">
        <v>163.1</v>
      </c>
      <c r="Y50" s="19">
        <v>7.1769999999999996</v>
      </c>
      <c r="Z50" s="19">
        <v>5.3330000000000002</v>
      </c>
      <c r="AA50" s="19"/>
      <c r="AB50" s="19">
        <v>6.2</v>
      </c>
      <c r="AC50" s="19">
        <v>14.4</v>
      </c>
      <c r="AD50" s="19">
        <v>115.5</v>
      </c>
      <c r="AE50" s="19"/>
      <c r="AF50" s="19"/>
      <c r="AG50" s="19"/>
      <c r="AH50" s="19"/>
      <c r="AI50" s="19">
        <v>108.1</v>
      </c>
      <c r="AJ50" s="19">
        <v>214.1</v>
      </c>
      <c r="AK50" s="19"/>
      <c r="AL50" s="19"/>
      <c r="AM50" s="19"/>
      <c r="AN50" s="19">
        <v>6.5</v>
      </c>
      <c r="AO50" s="19">
        <v>325.8</v>
      </c>
      <c r="AP50" s="19">
        <v>72</v>
      </c>
      <c r="AQ50" s="19">
        <v>135.5</v>
      </c>
      <c r="AR50" s="19">
        <v>42.1</v>
      </c>
      <c r="AS50" s="19">
        <v>18.8</v>
      </c>
      <c r="AT50" s="19">
        <v>19.8</v>
      </c>
      <c r="AU50" s="19">
        <v>89.7</v>
      </c>
      <c r="AV50" s="19">
        <v>183.10158999999999</v>
      </c>
      <c r="AW50" s="19">
        <v>182.96591000000001</v>
      </c>
      <c r="AX50" s="19">
        <v>184.22730000000001</v>
      </c>
      <c r="AY50" s="19">
        <v>109</v>
      </c>
      <c r="AZ50" s="19">
        <v>8.1</v>
      </c>
      <c r="BA50" s="19">
        <v>2.4</v>
      </c>
      <c r="BB50" s="19">
        <v>33.6</v>
      </c>
      <c r="BC50" s="19">
        <v>41.8</v>
      </c>
      <c r="BD50" s="19">
        <v>4</v>
      </c>
      <c r="BE50" s="19">
        <v>25.6</v>
      </c>
      <c r="BF50" s="19">
        <v>138.19999999999999</v>
      </c>
      <c r="BG50" s="19"/>
      <c r="BH50" s="19"/>
      <c r="BI50" s="19">
        <v>48.2</v>
      </c>
      <c r="BJ50" s="19"/>
      <c r="BK50" s="19"/>
      <c r="BL50" s="19">
        <v>47.4</v>
      </c>
      <c r="BM50" s="19"/>
      <c r="BN50" s="19"/>
      <c r="BO50" s="19"/>
      <c r="BP50" s="19">
        <v>86.7</v>
      </c>
      <c r="BQ50" s="19">
        <v>158.6</v>
      </c>
      <c r="BR50" s="19"/>
      <c r="BS50" s="19"/>
      <c r="BT50" s="19">
        <v>68.400000000000006</v>
      </c>
      <c r="BU50" s="19">
        <v>12.4</v>
      </c>
      <c r="BV50" s="19"/>
      <c r="BW50" s="19"/>
      <c r="BX50" s="19"/>
      <c r="BY50" s="19"/>
      <c r="BZ50" s="19"/>
      <c r="CA50" s="19"/>
      <c r="CB50" s="19">
        <v>34.700000000000003</v>
      </c>
      <c r="CC50" s="19">
        <v>1.8</v>
      </c>
      <c r="CD50" s="19">
        <v>106.7</v>
      </c>
      <c r="CE50" s="19">
        <v>99</v>
      </c>
      <c r="CF50" s="19">
        <v>65.599999999999994</v>
      </c>
      <c r="CG50" s="19">
        <v>74</v>
      </c>
      <c r="CH50" s="19">
        <v>30</v>
      </c>
      <c r="CI50" s="19"/>
      <c r="CJ50" s="19"/>
      <c r="CK50" s="19"/>
      <c r="CL50" s="19">
        <v>146.1</v>
      </c>
      <c r="CM50" s="19">
        <v>147.30000000000001</v>
      </c>
      <c r="CN50" s="19">
        <v>149.6</v>
      </c>
      <c r="CO50" s="19"/>
      <c r="CP50" s="19"/>
      <c r="CQ50" s="19"/>
      <c r="CR50" s="19"/>
      <c r="CS50" s="19"/>
      <c r="CT50" s="19">
        <v>125.6</v>
      </c>
      <c r="CU50" s="19"/>
      <c r="CV50" s="19">
        <v>0</v>
      </c>
      <c r="CW50" s="19">
        <v>116.5</v>
      </c>
      <c r="CX50" s="19">
        <v>0</v>
      </c>
      <c r="CY50" s="19">
        <v>12.5</v>
      </c>
      <c r="CZ50" s="19">
        <v>0</v>
      </c>
      <c r="DA50" s="19">
        <v>17.8</v>
      </c>
      <c r="DB50" s="19">
        <v>9.9</v>
      </c>
      <c r="DC50" s="19">
        <v>5.6</v>
      </c>
      <c r="DD50" s="19">
        <v>0.9</v>
      </c>
      <c r="DE50" s="19">
        <v>1.5</v>
      </c>
      <c r="DF50" s="19">
        <v>2.6</v>
      </c>
      <c r="DG50" s="19">
        <v>20.3</v>
      </c>
      <c r="DH50" s="19">
        <v>20</v>
      </c>
      <c r="DI50" s="19">
        <v>15.5</v>
      </c>
      <c r="DJ50" s="19">
        <v>3.5</v>
      </c>
      <c r="DK50" s="19">
        <v>18.399999999999999</v>
      </c>
      <c r="DL50" s="19">
        <v>0</v>
      </c>
      <c r="DM50" s="19">
        <v>0</v>
      </c>
      <c r="DN50" s="19">
        <v>31.7</v>
      </c>
      <c r="DO50" s="19">
        <v>85.5</v>
      </c>
      <c r="DP50" s="19">
        <v>4.5</v>
      </c>
      <c r="DQ50" s="19">
        <v>2.2000000000000002</v>
      </c>
      <c r="DR50" s="19">
        <v>2.2000000000000002</v>
      </c>
      <c r="DS50" s="19">
        <v>1.4</v>
      </c>
      <c r="DT50" s="19">
        <v>0</v>
      </c>
      <c r="DU50" s="19">
        <v>3.2</v>
      </c>
      <c r="DV50" s="19">
        <v>12.6</v>
      </c>
      <c r="DW50" s="19">
        <v>2.4</v>
      </c>
      <c r="DX50" s="19"/>
      <c r="DY50" s="19">
        <v>19.7</v>
      </c>
      <c r="DZ50" s="19">
        <v>4.5999999999999996</v>
      </c>
      <c r="EA50" s="19">
        <v>10.6</v>
      </c>
      <c r="EB50" s="19">
        <v>15</v>
      </c>
      <c r="EC50" s="19">
        <v>18.2</v>
      </c>
      <c r="ED50" s="19">
        <v>18.399999999999999</v>
      </c>
      <c r="EE50" s="19">
        <v>25.4</v>
      </c>
      <c r="EF50" s="19">
        <v>0</v>
      </c>
      <c r="EG50" s="19">
        <v>111.4</v>
      </c>
      <c r="EH50" s="19">
        <v>95.6</v>
      </c>
      <c r="EI50" s="19">
        <v>19.5</v>
      </c>
      <c r="EJ50" s="19">
        <v>9.6</v>
      </c>
      <c r="EK50" s="19">
        <v>16.399999999999999</v>
      </c>
      <c r="EL50" s="19">
        <v>7.4</v>
      </c>
      <c r="EM50" s="19"/>
      <c r="EN50" s="19">
        <v>8.8000000000000007</v>
      </c>
      <c r="EO50" s="19">
        <v>9.6</v>
      </c>
      <c r="EP50" s="19">
        <v>9.8000000000000007</v>
      </c>
      <c r="EQ50" s="19">
        <v>10.1</v>
      </c>
      <c r="ER50" s="19">
        <v>0</v>
      </c>
      <c r="ES50" s="19">
        <v>0</v>
      </c>
      <c r="ET50" s="19">
        <v>0</v>
      </c>
      <c r="EU50" s="19">
        <v>0.6</v>
      </c>
      <c r="EV50" s="19">
        <v>125.6</v>
      </c>
      <c r="EW50" s="19">
        <v>102.8</v>
      </c>
      <c r="EX50" s="19">
        <v>0</v>
      </c>
      <c r="EY50" s="19">
        <v>0</v>
      </c>
      <c r="EZ50" s="19">
        <v>5.5</v>
      </c>
      <c r="FA50" s="19">
        <v>19.2</v>
      </c>
      <c r="FB50" s="19">
        <v>9.1999999999999993</v>
      </c>
      <c r="FC50" s="19">
        <v>42.9</v>
      </c>
      <c r="FD50" s="19">
        <v>14</v>
      </c>
      <c r="FE50" s="19">
        <v>16.5</v>
      </c>
      <c r="FF50" s="19"/>
      <c r="FG50" s="19">
        <v>7.9</v>
      </c>
      <c r="FH50" s="19"/>
      <c r="FI50" s="19"/>
      <c r="FJ50" s="19">
        <v>7466.1048000000001</v>
      </c>
      <c r="FK50" s="15"/>
      <c r="FL50" s="19">
        <v>24.1</v>
      </c>
      <c r="FM50" s="19">
        <v>7.9489999999999998</v>
      </c>
      <c r="FN50" s="19"/>
      <c r="FO50" s="19">
        <v>12.2</v>
      </c>
      <c r="FP50" s="19">
        <v>26.96001</v>
      </c>
      <c r="FQ50" s="19">
        <v>18.927289999999999</v>
      </c>
      <c r="FR50" s="19">
        <v>4.8</v>
      </c>
      <c r="FS50" s="19">
        <v>16.100000000000001</v>
      </c>
      <c r="FT50" s="19">
        <v>111.0363</v>
      </c>
    </row>
    <row r="51" spans="1:176" ht="24" customHeight="1" x14ac:dyDescent="0.3">
      <c r="A51" s="13" t="s">
        <v>64</v>
      </c>
      <c r="B51" s="13" t="s">
        <v>837</v>
      </c>
      <c r="C51" s="14">
        <v>147.19999999999999</v>
      </c>
      <c r="D51" s="14">
        <v>603</v>
      </c>
      <c r="E51" s="14">
        <v>202.3</v>
      </c>
      <c r="F51" s="14"/>
      <c r="G51" s="14"/>
      <c r="H51" s="14">
        <v>89.7</v>
      </c>
      <c r="I51" s="14">
        <v>210.4</v>
      </c>
      <c r="J51" s="14">
        <v>26.3</v>
      </c>
      <c r="K51" s="14"/>
      <c r="L51" s="14">
        <v>187.7</v>
      </c>
      <c r="M51" s="14">
        <v>206.7</v>
      </c>
      <c r="N51" s="14">
        <v>207.1</v>
      </c>
      <c r="O51" s="14">
        <v>290.3</v>
      </c>
      <c r="P51" s="14"/>
      <c r="Q51" s="14"/>
      <c r="R51" s="14">
        <v>557.79999999999995</v>
      </c>
      <c r="S51" s="14">
        <v>5</v>
      </c>
      <c r="T51" s="14"/>
      <c r="U51" s="14"/>
      <c r="V51" s="14"/>
      <c r="W51" s="14"/>
      <c r="X51" s="14">
        <v>162.4</v>
      </c>
      <c r="Y51" s="14">
        <v>7.0650000000000004</v>
      </c>
      <c r="Z51" s="14">
        <v>5.2859999999999996</v>
      </c>
      <c r="AA51" s="14"/>
      <c r="AB51" s="14">
        <v>6.2</v>
      </c>
      <c r="AC51" s="14">
        <v>14.4</v>
      </c>
      <c r="AD51" s="14">
        <v>120.4</v>
      </c>
      <c r="AE51" s="14"/>
      <c r="AF51" s="14"/>
      <c r="AG51" s="14"/>
      <c r="AH51" s="14"/>
      <c r="AI51" s="14">
        <v>108.1</v>
      </c>
      <c r="AJ51" s="14">
        <v>148.6</v>
      </c>
      <c r="AK51" s="14"/>
      <c r="AL51" s="14"/>
      <c r="AM51" s="14"/>
      <c r="AN51" s="14">
        <v>6.5</v>
      </c>
      <c r="AO51" s="14">
        <v>323.39999999999998</v>
      </c>
      <c r="AP51" s="14">
        <v>74</v>
      </c>
      <c r="AQ51" s="14">
        <v>135.1</v>
      </c>
      <c r="AR51" s="14">
        <v>42.2</v>
      </c>
      <c r="AS51" s="14">
        <v>18.8</v>
      </c>
      <c r="AT51" s="14">
        <v>19.8</v>
      </c>
      <c r="AU51" s="14">
        <v>86.7</v>
      </c>
      <c r="AV51" s="14">
        <v>182.30367000000001</v>
      </c>
      <c r="AW51" s="14">
        <v>182.14493999999999</v>
      </c>
      <c r="AX51" s="14">
        <v>183.64742000000001</v>
      </c>
      <c r="AY51" s="14">
        <v>109.1</v>
      </c>
      <c r="AZ51" s="14">
        <v>8</v>
      </c>
      <c r="BA51" s="14">
        <v>2.4</v>
      </c>
      <c r="BB51" s="14">
        <v>19.8</v>
      </c>
      <c r="BC51" s="14">
        <v>41.4</v>
      </c>
      <c r="BD51" s="14">
        <v>4</v>
      </c>
      <c r="BE51" s="14">
        <v>25.6</v>
      </c>
      <c r="BF51" s="14">
        <v>71.2</v>
      </c>
      <c r="BG51" s="14"/>
      <c r="BH51" s="14"/>
      <c r="BI51" s="14">
        <v>48.1</v>
      </c>
      <c r="BJ51" s="14"/>
      <c r="BK51" s="14"/>
      <c r="BL51" s="14">
        <v>47.2</v>
      </c>
      <c r="BM51" s="14"/>
      <c r="BN51" s="14"/>
      <c r="BO51" s="14"/>
      <c r="BP51" s="14">
        <v>86.8</v>
      </c>
      <c r="BQ51" s="14">
        <v>158</v>
      </c>
      <c r="BR51" s="14"/>
      <c r="BS51" s="14"/>
      <c r="BT51" s="14">
        <v>69.3</v>
      </c>
      <c r="BU51" s="14">
        <v>12.2</v>
      </c>
      <c r="BV51" s="14"/>
      <c r="BW51" s="14"/>
      <c r="BX51" s="14"/>
      <c r="BY51" s="14"/>
      <c r="BZ51" s="14"/>
      <c r="CA51" s="14"/>
      <c r="CB51" s="14">
        <v>35.200000000000003</v>
      </c>
      <c r="CC51" s="14">
        <v>1.8</v>
      </c>
      <c r="CD51" s="14">
        <v>141</v>
      </c>
      <c r="CE51" s="14">
        <v>87.5</v>
      </c>
      <c r="CF51" s="14">
        <v>65.599999999999994</v>
      </c>
      <c r="CG51" s="14">
        <v>74</v>
      </c>
      <c r="CH51" s="14">
        <v>29.9</v>
      </c>
      <c r="CI51" s="14"/>
      <c r="CJ51" s="14"/>
      <c r="CK51" s="14"/>
      <c r="CL51" s="14">
        <v>145.69999999999999</v>
      </c>
      <c r="CM51" s="14">
        <v>146.80000000000001</v>
      </c>
      <c r="CN51" s="14">
        <v>148.9</v>
      </c>
      <c r="CO51" s="14"/>
      <c r="CP51" s="14"/>
      <c r="CQ51" s="14"/>
      <c r="CR51" s="14"/>
      <c r="CS51" s="14"/>
      <c r="CT51" s="14">
        <v>125.6</v>
      </c>
      <c r="CU51" s="14"/>
      <c r="CV51" s="14">
        <v>0</v>
      </c>
      <c r="CW51" s="14">
        <v>116.7</v>
      </c>
      <c r="CX51" s="14">
        <v>0</v>
      </c>
      <c r="CY51" s="14">
        <v>11.3</v>
      </c>
      <c r="CZ51" s="14">
        <v>0</v>
      </c>
      <c r="DA51" s="14">
        <v>18.100000000000001</v>
      </c>
      <c r="DB51" s="14">
        <v>9.9</v>
      </c>
      <c r="DC51" s="14">
        <v>5.4</v>
      </c>
      <c r="DD51" s="14">
        <v>0.8</v>
      </c>
      <c r="DE51" s="14">
        <v>1.5</v>
      </c>
      <c r="DF51" s="14">
        <v>2.6</v>
      </c>
      <c r="DG51" s="14">
        <v>20.2</v>
      </c>
      <c r="DH51" s="14">
        <v>20</v>
      </c>
      <c r="DI51" s="14">
        <v>15.5</v>
      </c>
      <c r="DJ51" s="14">
        <v>3.5</v>
      </c>
      <c r="DK51" s="14">
        <v>18.399999999999999</v>
      </c>
      <c r="DL51" s="14">
        <v>0</v>
      </c>
      <c r="DM51" s="14">
        <v>0</v>
      </c>
      <c r="DN51" s="14">
        <v>31.9</v>
      </c>
      <c r="DO51" s="14">
        <v>85.5</v>
      </c>
      <c r="DP51" s="14">
        <v>4.5</v>
      </c>
      <c r="DQ51" s="14">
        <v>2.2000000000000002</v>
      </c>
      <c r="DR51" s="14">
        <v>2.2000000000000002</v>
      </c>
      <c r="DS51" s="14">
        <v>1.4</v>
      </c>
      <c r="DT51" s="14">
        <v>0</v>
      </c>
      <c r="DU51" s="14">
        <v>3.1</v>
      </c>
      <c r="DV51" s="14">
        <v>12.7</v>
      </c>
      <c r="DW51" s="14">
        <v>2.2999999999999998</v>
      </c>
      <c r="DX51" s="14"/>
      <c r="DY51" s="14">
        <v>19.7</v>
      </c>
      <c r="DZ51" s="14">
        <v>4.5999999999999996</v>
      </c>
      <c r="EA51" s="14">
        <v>10.6</v>
      </c>
      <c r="EB51" s="14">
        <v>15</v>
      </c>
      <c r="EC51" s="14">
        <v>18.2</v>
      </c>
      <c r="ED51" s="14">
        <v>17</v>
      </c>
      <c r="EE51" s="14">
        <v>19.8</v>
      </c>
      <c r="EF51" s="14">
        <v>0</v>
      </c>
      <c r="EG51" s="14">
        <v>111</v>
      </c>
      <c r="EH51" s="14">
        <v>96.2</v>
      </c>
      <c r="EI51" s="14">
        <v>19.5</v>
      </c>
      <c r="EJ51" s="14">
        <v>9.6</v>
      </c>
      <c r="EK51" s="14">
        <v>16.399999999999999</v>
      </c>
      <c r="EL51" s="14">
        <v>7.4</v>
      </c>
      <c r="EM51" s="14"/>
      <c r="EN51" s="14">
        <v>8.8000000000000007</v>
      </c>
      <c r="EO51" s="14">
        <v>9.6</v>
      </c>
      <c r="EP51" s="14">
        <v>9.8000000000000007</v>
      </c>
      <c r="EQ51" s="14">
        <v>9.3000000000000007</v>
      </c>
      <c r="ER51" s="14">
        <v>0</v>
      </c>
      <c r="ES51" s="14">
        <v>0</v>
      </c>
      <c r="ET51" s="14">
        <v>0</v>
      </c>
      <c r="EU51" s="14">
        <v>0.6</v>
      </c>
      <c r="EV51" s="14">
        <v>127.6</v>
      </c>
      <c r="EW51" s="14">
        <v>101.7</v>
      </c>
      <c r="EX51" s="14">
        <v>0</v>
      </c>
      <c r="EY51" s="14">
        <v>0</v>
      </c>
      <c r="EZ51" s="14">
        <v>5.5</v>
      </c>
      <c r="FA51" s="14">
        <v>19.3</v>
      </c>
      <c r="FB51" s="14">
        <v>8.5</v>
      </c>
      <c r="FC51" s="14">
        <v>42.8</v>
      </c>
      <c r="FD51" s="14">
        <v>13.8</v>
      </c>
      <c r="FE51" s="14">
        <v>16.5</v>
      </c>
      <c r="FF51" s="14"/>
      <c r="FG51" s="14">
        <v>7.8</v>
      </c>
      <c r="FH51" s="14"/>
      <c r="FI51" s="14"/>
      <c r="FJ51" s="14">
        <v>7401.9470300000003</v>
      </c>
      <c r="FK51" s="15"/>
      <c r="FL51" s="14">
        <v>24.1</v>
      </c>
      <c r="FM51" s="14">
        <v>7.9489999999999998</v>
      </c>
      <c r="FN51" s="14"/>
      <c r="FO51" s="14">
        <v>12.2</v>
      </c>
      <c r="FP51" s="14">
        <v>27.067150000000002</v>
      </c>
      <c r="FQ51" s="14">
        <v>18.925989999999999</v>
      </c>
      <c r="FR51" s="14">
        <v>4.8</v>
      </c>
      <c r="FS51" s="14">
        <v>16.100000000000001</v>
      </c>
      <c r="FT51" s="14">
        <v>111.14214</v>
      </c>
    </row>
    <row r="52" spans="1:176" ht="24" customHeight="1" x14ac:dyDescent="0.3">
      <c r="A52" s="16" t="s">
        <v>64</v>
      </c>
      <c r="B52" s="16" t="s">
        <v>838</v>
      </c>
      <c r="C52" s="17">
        <v>149.69999999999999</v>
      </c>
      <c r="D52" s="17">
        <v>604</v>
      </c>
      <c r="E52" s="17">
        <v>202.6</v>
      </c>
      <c r="F52" s="17"/>
      <c r="G52" s="17"/>
      <c r="H52" s="17">
        <v>90</v>
      </c>
      <c r="I52" s="17">
        <v>210.2</v>
      </c>
      <c r="J52" s="17">
        <v>26.2</v>
      </c>
      <c r="K52" s="17"/>
      <c r="L52" s="17">
        <v>186</v>
      </c>
      <c r="M52" s="17">
        <v>186.9</v>
      </c>
      <c r="N52" s="17">
        <v>186.1</v>
      </c>
      <c r="O52" s="17">
        <v>275.7</v>
      </c>
      <c r="P52" s="17"/>
      <c r="Q52" s="17"/>
      <c r="R52" s="17">
        <v>558.20000000000005</v>
      </c>
      <c r="S52" s="17">
        <v>5</v>
      </c>
      <c r="T52" s="17"/>
      <c r="U52" s="17"/>
      <c r="V52" s="17"/>
      <c r="W52" s="17"/>
      <c r="X52" s="17">
        <v>162.69999999999999</v>
      </c>
      <c r="Y52" s="17">
        <v>7.3710000000000004</v>
      </c>
      <c r="Z52" s="17">
        <v>5.2770000000000001</v>
      </c>
      <c r="AA52" s="17"/>
      <c r="AB52" s="17">
        <v>6</v>
      </c>
      <c r="AC52" s="17">
        <v>14.8</v>
      </c>
      <c r="AD52" s="17">
        <v>120.8</v>
      </c>
      <c r="AE52" s="17"/>
      <c r="AF52" s="17"/>
      <c r="AG52" s="17"/>
      <c r="AH52" s="17"/>
      <c r="AI52" s="17">
        <v>108.5</v>
      </c>
      <c r="AJ52" s="17">
        <v>184.2</v>
      </c>
      <c r="AK52" s="17"/>
      <c r="AL52" s="17"/>
      <c r="AM52" s="17"/>
      <c r="AN52" s="17">
        <v>6.5</v>
      </c>
      <c r="AO52" s="17">
        <v>325.39999999999998</v>
      </c>
      <c r="AP52" s="17">
        <v>74</v>
      </c>
      <c r="AQ52" s="17">
        <v>150.9</v>
      </c>
      <c r="AR52" s="17">
        <v>42.1</v>
      </c>
      <c r="AS52" s="17">
        <v>18.8</v>
      </c>
      <c r="AT52" s="17">
        <v>19.8</v>
      </c>
      <c r="AU52" s="17">
        <v>86.1</v>
      </c>
      <c r="AV52" s="17">
        <v>182.44905</v>
      </c>
      <c r="AW52" s="17">
        <v>183.44103000000001</v>
      </c>
      <c r="AX52" s="17">
        <v>183.73150000000001</v>
      </c>
      <c r="AY52" s="17">
        <v>108.9</v>
      </c>
      <c r="AZ52" s="17">
        <v>8.1</v>
      </c>
      <c r="BA52" s="17">
        <v>2.4</v>
      </c>
      <c r="BB52" s="17">
        <v>32.299999999999997</v>
      </c>
      <c r="BC52" s="17">
        <v>41.5</v>
      </c>
      <c r="BD52" s="17">
        <v>4</v>
      </c>
      <c r="BE52" s="17">
        <v>25.7</v>
      </c>
      <c r="BF52" s="17">
        <v>130.5</v>
      </c>
      <c r="BG52" s="17"/>
      <c r="BH52" s="17"/>
      <c r="BI52" s="17">
        <v>48.3</v>
      </c>
      <c r="BJ52" s="17"/>
      <c r="BK52" s="17"/>
      <c r="BL52" s="17">
        <v>47</v>
      </c>
      <c r="BM52" s="17"/>
      <c r="BN52" s="17"/>
      <c r="BO52" s="17"/>
      <c r="BP52" s="17">
        <v>86.8</v>
      </c>
      <c r="BQ52" s="17">
        <v>158</v>
      </c>
      <c r="BR52" s="17"/>
      <c r="BS52" s="17"/>
      <c r="BT52" s="17">
        <v>67.2</v>
      </c>
      <c r="BU52" s="17">
        <v>12.1</v>
      </c>
      <c r="BV52" s="17"/>
      <c r="BW52" s="17"/>
      <c r="BX52" s="17"/>
      <c r="BY52" s="17"/>
      <c r="BZ52" s="17"/>
      <c r="CA52" s="17"/>
      <c r="CB52" s="17">
        <v>25.3</v>
      </c>
      <c r="CC52" s="17">
        <v>1.8</v>
      </c>
      <c r="CD52" s="17">
        <v>167.4</v>
      </c>
      <c r="CE52" s="17">
        <v>97.1</v>
      </c>
      <c r="CF52" s="17">
        <v>65.7</v>
      </c>
      <c r="CG52" s="17">
        <v>74</v>
      </c>
      <c r="CH52" s="17">
        <v>30.1</v>
      </c>
      <c r="CI52" s="17"/>
      <c r="CJ52" s="17"/>
      <c r="CK52" s="17"/>
      <c r="CL52" s="17">
        <v>145.6</v>
      </c>
      <c r="CM52" s="17">
        <v>146.6</v>
      </c>
      <c r="CN52" s="17">
        <v>148.80000000000001</v>
      </c>
      <c r="CO52" s="17"/>
      <c r="CP52" s="17"/>
      <c r="CQ52" s="17"/>
      <c r="CR52" s="17"/>
      <c r="CS52" s="17"/>
      <c r="CT52" s="17">
        <v>35.200000000000003</v>
      </c>
      <c r="CU52" s="17"/>
      <c r="CV52" s="17">
        <v>0</v>
      </c>
      <c r="CW52" s="17">
        <v>115.8</v>
      </c>
      <c r="CX52" s="17">
        <v>0</v>
      </c>
      <c r="CY52" s="17">
        <v>14.1</v>
      </c>
      <c r="CZ52" s="17">
        <v>0</v>
      </c>
      <c r="DA52" s="17">
        <v>18.3</v>
      </c>
      <c r="DB52" s="17">
        <v>10</v>
      </c>
      <c r="DC52" s="17">
        <v>5.5</v>
      </c>
      <c r="DD52" s="17">
        <v>0.8</v>
      </c>
      <c r="DE52" s="17">
        <v>1.6</v>
      </c>
      <c r="DF52" s="17">
        <v>2.6</v>
      </c>
      <c r="DG52" s="17">
        <v>20.399999999999999</v>
      </c>
      <c r="DH52" s="17">
        <v>20</v>
      </c>
      <c r="DI52" s="17">
        <v>15.5</v>
      </c>
      <c r="DJ52" s="17">
        <v>3.5</v>
      </c>
      <c r="DK52" s="17">
        <v>18.399999999999999</v>
      </c>
      <c r="DL52" s="17">
        <v>0</v>
      </c>
      <c r="DM52" s="17">
        <v>0</v>
      </c>
      <c r="DN52" s="17">
        <v>31.9</v>
      </c>
      <c r="DO52" s="17">
        <v>84.9</v>
      </c>
      <c r="DP52" s="17">
        <v>4.5</v>
      </c>
      <c r="DQ52" s="17">
        <v>2.2000000000000002</v>
      </c>
      <c r="DR52" s="17">
        <v>2.2000000000000002</v>
      </c>
      <c r="DS52" s="17">
        <v>1.4</v>
      </c>
      <c r="DT52" s="17">
        <v>0</v>
      </c>
      <c r="DU52" s="17">
        <v>3</v>
      </c>
      <c r="DV52" s="17">
        <v>12.7</v>
      </c>
      <c r="DW52" s="17">
        <v>2.4</v>
      </c>
      <c r="DX52" s="17"/>
      <c r="DY52" s="17">
        <v>19.7</v>
      </c>
      <c r="DZ52" s="17">
        <v>4.5999999999999996</v>
      </c>
      <c r="EA52" s="17">
        <v>10.8</v>
      </c>
      <c r="EB52" s="17">
        <v>15.2</v>
      </c>
      <c r="EC52" s="17">
        <v>18.2</v>
      </c>
      <c r="ED52" s="17">
        <v>19.2</v>
      </c>
      <c r="EE52" s="17">
        <v>19.2</v>
      </c>
      <c r="EF52" s="17">
        <v>0</v>
      </c>
      <c r="EG52" s="17">
        <v>110.3</v>
      </c>
      <c r="EH52" s="17">
        <v>96.8</v>
      </c>
      <c r="EI52" s="17">
        <v>19.399999999999999</v>
      </c>
      <c r="EJ52" s="17">
        <v>9.5</v>
      </c>
      <c r="EK52" s="17">
        <v>16.399999999999999</v>
      </c>
      <c r="EL52" s="17">
        <v>7.3</v>
      </c>
      <c r="EM52" s="17"/>
      <c r="EN52" s="17">
        <v>8.8000000000000007</v>
      </c>
      <c r="EO52" s="17">
        <v>9.6</v>
      </c>
      <c r="EP52" s="17">
        <v>9.8000000000000007</v>
      </c>
      <c r="EQ52" s="17">
        <v>13</v>
      </c>
      <c r="ER52" s="17">
        <v>0</v>
      </c>
      <c r="ES52" s="17">
        <v>0</v>
      </c>
      <c r="ET52" s="17">
        <v>0</v>
      </c>
      <c r="EU52" s="17">
        <v>0.6</v>
      </c>
      <c r="EV52" s="17">
        <v>122.3</v>
      </c>
      <c r="EW52" s="17">
        <v>101.1</v>
      </c>
      <c r="EX52" s="17">
        <v>0</v>
      </c>
      <c r="EY52" s="17">
        <v>0</v>
      </c>
      <c r="EZ52" s="17">
        <v>5.6</v>
      </c>
      <c r="FA52" s="17">
        <v>19.3</v>
      </c>
      <c r="FB52" s="17">
        <v>8.5</v>
      </c>
      <c r="FC52" s="17">
        <v>42.9</v>
      </c>
      <c r="FD52" s="17">
        <v>13.9</v>
      </c>
      <c r="FE52" s="17">
        <v>16.5</v>
      </c>
      <c r="FF52" s="17"/>
      <c r="FG52" s="17">
        <v>7.7</v>
      </c>
      <c r="FH52" s="17"/>
      <c r="FI52" s="17"/>
      <c r="FJ52" s="17">
        <v>7411.7695800000001</v>
      </c>
      <c r="FK52" s="15"/>
      <c r="FL52" s="17">
        <v>24.1</v>
      </c>
      <c r="FM52" s="17">
        <v>7.9489999999999998</v>
      </c>
      <c r="FN52" s="17"/>
      <c r="FO52" s="17">
        <v>12.2</v>
      </c>
      <c r="FP52" s="17">
        <v>27.136369999999999</v>
      </c>
      <c r="FQ52" s="17">
        <v>18.924679999999999</v>
      </c>
      <c r="FR52" s="17">
        <v>4.8</v>
      </c>
      <c r="FS52" s="17">
        <v>16.100000000000001</v>
      </c>
      <c r="FT52" s="17">
        <v>111.21005</v>
      </c>
    </row>
    <row r="53" spans="1:176" ht="24" customHeight="1" x14ac:dyDescent="0.3">
      <c r="A53" s="16" t="s">
        <v>64</v>
      </c>
      <c r="B53" s="16" t="s">
        <v>839</v>
      </c>
      <c r="C53" s="17">
        <v>148.5</v>
      </c>
      <c r="D53" s="17">
        <v>600.29999999999995</v>
      </c>
      <c r="E53" s="17">
        <v>201.1</v>
      </c>
      <c r="F53" s="17"/>
      <c r="G53" s="17"/>
      <c r="H53" s="17">
        <v>90.6</v>
      </c>
      <c r="I53" s="17">
        <v>208.4</v>
      </c>
      <c r="J53" s="17">
        <v>26.3</v>
      </c>
      <c r="K53" s="17"/>
      <c r="L53" s="17">
        <v>185.8</v>
      </c>
      <c r="M53" s="17">
        <v>186.8</v>
      </c>
      <c r="N53" s="17">
        <v>186.4</v>
      </c>
      <c r="O53" s="17">
        <v>275.2</v>
      </c>
      <c r="P53" s="17"/>
      <c r="Q53" s="17"/>
      <c r="R53" s="17">
        <v>555.79999999999995</v>
      </c>
      <c r="S53" s="17">
        <v>4.9000000000000004</v>
      </c>
      <c r="T53" s="17"/>
      <c r="U53" s="17"/>
      <c r="V53" s="17"/>
      <c r="W53" s="17"/>
      <c r="X53" s="17">
        <v>161.1</v>
      </c>
      <c r="Y53" s="17">
        <v>7.032</v>
      </c>
      <c r="Z53" s="17">
        <v>5.1509999999999998</v>
      </c>
      <c r="AA53" s="17"/>
      <c r="AB53" s="17">
        <v>6.2</v>
      </c>
      <c r="AC53" s="17">
        <v>14.8</v>
      </c>
      <c r="AD53" s="17">
        <v>120.7</v>
      </c>
      <c r="AE53" s="17"/>
      <c r="AF53" s="17"/>
      <c r="AG53" s="17"/>
      <c r="AH53" s="17"/>
      <c r="AI53" s="17">
        <v>107.5</v>
      </c>
      <c r="AJ53" s="17">
        <v>139.9</v>
      </c>
      <c r="AK53" s="17"/>
      <c r="AL53" s="17"/>
      <c r="AM53" s="17"/>
      <c r="AN53" s="17">
        <v>6.5</v>
      </c>
      <c r="AO53" s="17">
        <v>319.3</v>
      </c>
      <c r="AP53" s="17">
        <v>74</v>
      </c>
      <c r="AQ53" s="17">
        <v>149.30000000000001</v>
      </c>
      <c r="AR53" s="17">
        <v>42.1</v>
      </c>
      <c r="AS53" s="17">
        <v>18.7</v>
      </c>
      <c r="AT53" s="17">
        <v>19.8</v>
      </c>
      <c r="AU53" s="17">
        <v>85.2</v>
      </c>
      <c r="AV53" s="17">
        <v>179.89303000000001</v>
      </c>
      <c r="AW53" s="17">
        <v>181.24019000000001</v>
      </c>
      <c r="AX53" s="17">
        <v>183.23658</v>
      </c>
      <c r="AY53" s="17">
        <v>108.1</v>
      </c>
      <c r="AZ53" s="17">
        <v>8.1</v>
      </c>
      <c r="BA53" s="17">
        <v>2.4</v>
      </c>
      <c r="BB53" s="17">
        <v>22.1</v>
      </c>
      <c r="BC53" s="17">
        <v>42.1</v>
      </c>
      <c r="BD53" s="17">
        <v>4</v>
      </c>
      <c r="BE53" s="17">
        <v>25.9</v>
      </c>
      <c r="BF53" s="17">
        <v>79.400000000000006</v>
      </c>
      <c r="BG53" s="17"/>
      <c r="BH53" s="17"/>
      <c r="BI53" s="17">
        <v>47.8</v>
      </c>
      <c r="BJ53" s="17"/>
      <c r="BK53" s="17"/>
      <c r="BL53" s="17">
        <v>47</v>
      </c>
      <c r="BM53" s="17"/>
      <c r="BN53" s="17"/>
      <c r="BO53" s="17"/>
      <c r="BP53" s="17">
        <v>86.4</v>
      </c>
      <c r="BQ53" s="17">
        <v>157.1</v>
      </c>
      <c r="BR53" s="17"/>
      <c r="BS53" s="17"/>
      <c r="BT53" s="17">
        <v>68.5</v>
      </c>
      <c r="BU53" s="17">
        <v>11.9</v>
      </c>
      <c r="BV53" s="17"/>
      <c r="BW53" s="17"/>
      <c r="BX53" s="17"/>
      <c r="BY53" s="17"/>
      <c r="BZ53" s="17"/>
      <c r="CA53" s="17"/>
      <c r="CB53" s="17">
        <v>25.3</v>
      </c>
      <c r="CC53" s="17">
        <v>1.8</v>
      </c>
      <c r="CD53" s="17">
        <v>178.9</v>
      </c>
      <c r="CE53" s="17">
        <v>87.4</v>
      </c>
      <c r="CF53" s="17">
        <v>64.900000000000006</v>
      </c>
      <c r="CG53" s="17">
        <v>73.599999999999994</v>
      </c>
      <c r="CH53" s="17">
        <v>29.6</v>
      </c>
      <c r="CI53" s="17"/>
      <c r="CJ53" s="17"/>
      <c r="CK53" s="17"/>
      <c r="CL53" s="17">
        <v>144.9</v>
      </c>
      <c r="CM53" s="17">
        <v>146.19999999999999</v>
      </c>
      <c r="CN53" s="17">
        <v>148.30000000000001</v>
      </c>
      <c r="CO53" s="17"/>
      <c r="CP53" s="17"/>
      <c r="CQ53" s="17"/>
      <c r="CR53" s="17"/>
      <c r="CS53" s="17"/>
      <c r="CT53" s="17">
        <v>0</v>
      </c>
      <c r="CU53" s="17"/>
      <c r="CV53" s="17">
        <v>0</v>
      </c>
      <c r="CW53" s="17">
        <v>112</v>
      </c>
      <c r="CX53" s="17">
        <v>0</v>
      </c>
      <c r="CY53" s="17">
        <v>14.9</v>
      </c>
      <c r="CZ53" s="17">
        <v>0</v>
      </c>
      <c r="DA53" s="17">
        <v>18</v>
      </c>
      <c r="DB53" s="17">
        <v>10</v>
      </c>
      <c r="DC53" s="17">
        <v>5.5</v>
      </c>
      <c r="DD53" s="17">
        <v>0.8</v>
      </c>
      <c r="DE53" s="17">
        <v>1.5</v>
      </c>
      <c r="DF53" s="17">
        <v>2.6</v>
      </c>
      <c r="DG53" s="17">
        <v>20</v>
      </c>
      <c r="DH53" s="17">
        <v>20</v>
      </c>
      <c r="DI53" s="17">
        <v>15.5</v>
      </c>
      <c r="DJ53" s="17">
        <v>3.5</v>
      </c>
      <c r="DK53" s="17">
        <v>18.399999999999999</v>
      </c>
      <c r="DL53" s="17">
        <v>0</v>
      </c>
      <c r="DM53" s="17">
        <v>0</v>
      </c>
      <c r="DN53" s="17">
        <v>32.1</v>
      </c>
      <c r="DO53" s="17">
        <v>85.2</v>
      </c>
      <c r="DP53" s="17">
        <v>4.5</v>
      </c>
      <c r="DQ53" s="17">
        <v>2.2000000000000002</v>
      </c>
      <c r="DR53" s="17">
        <v>2.2000000000000002</v>
      </c>
      <c r="DS53" s="17">
        <v>1.4</v>
      </c>
      <c r="DT53" s="17">
        <v>0</v>
      </c>
      <c r="DU53" s="17">
        <v>2.9</v>
      </c>
      <c r="DV53" s="17">
        <v>12.7</v>
      </c>
      <c r="DW53" s="17">
        <v>2.2999999999999998</v>
      </c>
      <c r="DX53" s="17"/>
      <c r="DY53" s="17">
        <v>19.7</v>
      </c>
      <c r="DZ53" s="17">
        <v>4.5999999999999996</v>
      </c>
      <c r="EA53" s="17">
        <v>10.5</v>
      </c>
      <c r="EB53" s="17">
        <v>14.9</v>
      </c>
      <c r="EC53" s="17">
        <v>18.2</v>
      </c>
      <c r="ED53" s="17">
        <v>19.399999999999999</v>
      </c>
      <c r="EE53" s="17">
        <v>20.100000000000001</v>
      </c>
      <c r="EF53" s="17">
        <v>0</v>
      </c>
      <c r="EG53" s="17">
        <v>99.3</v>
      </c>
      <c r="EH53" s="17">
        <v>86</v>
      </c>
      <c r="EI53" s="17">
        <v>17.3</v>
      </c>
      <c r="EJ53" s="17">
        <v>8.3000000000000007</v>
      </c>
      <c r="EK53" s="17">
        <v>16.399999999999999</v>
      </c>
      <c r="EL53" s="17">
        <v>7.2</v>
      </c>
      <c r="EM53" s="17"/>
      <c r="EN53" s="17">
        <v>8.4</v>
      </c>
      <c r="EO53" s="17">
        <v>9.3000000000000007</v>
      </c>
      <c r="EP53" s="17">
        <v>9.8000000000000007</v>
      </c>
      <c r="EQ53" s="17">
        <v>12.2</v>
      </c>
      <c r="ER53" s="17">
        <v>0</v>
      </c>
      <c r="ES53" s="17">
        <v>0</v>
      </c>
      <c r="ET53" s="17">
        <v>0</v>
      </c>
      <c r="EU53" s="17">
        <v>0.6</v>
      </c>
      <c r="EV53" s="17">
        <v>117.1</v>
      </c>
      <c r="EW53" s="17">
        <v>109.7</v>
      </c>
      <c r="EX53" s="17">
        <v>0</v>
      </c>
      <c r="EY53" s="17">
        <v>0</v>
      </c>
      <c r="EZ53" s="17">
        <v>5.4</v>
      </c>
      <c r="FA53" s="17">
        <v>19.399999999999999</v>
      </c>
      <c r="FB53" s="17">
        <v>8.5</v>
      </c>
      <c r="FC53" s="17">
        <v>42.8</v>
      </c>
      <c r="FD53" s="17">
        <v>13.9</v>
      </c>
      <c r="FE53" s="17">
        <v>16.100000000000001</v>
      </c>
      <c r="FF53" s="17"/>
      <c r="FG53" s="17">
        <v>8</v>
      </c>
      <c r="FH53" s="17"/>
      <c r="FI53" s="17"/>
      <c r="FJ53" s="17">
        <v>7214.7528000000002</v>
      </c>
      <c r="FK53" s="15"/>
      <c r="FL53" s="17">
        <v>24.1</v>
      </c>
      <c r="FM53" s="17">
        <v>7.95</v>
      </c>
      <c r="FN53" s="17"/>
      <c r="FO53" s="17">
        <v>12.2</v>
      </c>
      <c r="FP53" s="17">
        <v>27.18777</v>
      </c>
      <c r="FQ53" s="17">
        <v>18.92408</v>
      </c>
      <c r="FR53" s="17">
        <v>4.0999999999999996</v>
      </c>
      <c r="FS53" s="17">
        <v>16</v>
      </c>
      <c r="FT53" s="17">
        <v>110.46185</v>
      </c>
    </row>
    <row r="54" spans="1:176" ht="24" customHeight="1" x14ac:dyDescent="0.3">
      <c r="A54" s="16" t="s">
        <v>64</v>
      </c>
      <c r="B54" s="16" t="s">
        <v>840</v>
      </c>
      <c r="C54" s="17">
        <v>152.69999999999999</v>
      </c>
      <c r="D54" s="17">
        <v>601.9</v>
      </c>
      <c r="E54" s="17">
        <v>201.7</v>
      </c>
      <c r="F54" s="17"/>
      <c r="G54" s="17"/>
      <c r="H54" s="17">
        <v>90</v>
      </c>
      <c r="I54" s="17">
        <v>210</v>
      </c>
      <c r="J54" s="17">
        <v>26.2</v>
      </c>
      <c r="K54" s="17"/>
      <c r="L54" s="17">
        <v>185.1</v>
      </c>
      <c r="M54" s="17">
        <v>187.2</v>
      </c>
      <c r="N54" s="17">
        <v>186.5</v>
      </c>
      <c r="O54" s="17">
        <v>275.7</v>
      </c>
      <c r="P54" s="17"/>
      <c r="Q54" s="17"/>
      <c r="R54" s="17">
        <v>534.5</v>
      </c>
      <c r="S54" s="17">
        <v>5</v>
      </c>
      <c r="T54" s="17"/>
      <c r="U54" s="17"/>
      <c r="V54" s="17"/>
      <c r="W54" s="17"/>
      <c r="X54" s="17">
        <v>164.9</v>
      </c>
      <c r="Y54" s="17">
        <v>7.2279999999999998</v>
      </c>
      <c r="Z54" s="17">
        <v>5.2640000000000002</v>
      </c>
      <c r="AA54" s="17"/>
      <c r="AB54" s="17">
        <v>6.2</v>
      </c>
      <c r="AC54" s="17">
        <v>9.5</v>
      </c>
      <c r="AD54" s="17">
        <v>120.2</v>
      </c>
      <c r="AE54" s="17"/>
      <c r="AF54" s="17"/>
      <c r="AG54" s="17"/>
      <c r="AH54" s="17"/>
      <c r="AI54" s="17">
        <v>108.5</v>
      </c>
      <c r="AJ54" s="17">
        <v>159.6</v>
      </c>
      <c r="AK54" s="17"/>
      <c r="AL54" s="17"/>
      <c r="AM54" s="17"/>
      <c r="AN54" s="17">
        <v>6.5</v>
      </c>
      <c r="AO54" s="17">
        <v>324.3</v>
      </c>
      <c r="AP54" s="17">
        <v>74</v>
      </c>
      <c r="AQ54" s="17">
        <v>151.19999999999999</v>
      </c>
      <c r="AR54" s="17">
        <v>42.1</v>
      </c>
      <c r="AS54" s="17">
        <v>18.600000000000001</v>
      </c>
      <c r="AT54" s="17">
        <v>19.8</v>
      </c>
      <c r="AU54" s="17">
        <v>88.8</v>
      </c>
      <c r="AV54" s="17">
        <v>183.31335999999999</v>
      </c>
      <c r="AW54" s="17">
        <v>182.74914000000001</v>
      </c>
      <c r="AX54" s="17">
        <v>183.09539000000001</v>
      </c>
      <c r="AY54" s="17">
        <v>109.3</v>
      </c>
      <c r="AZ54" s="17">
        <v>8.1999999999999993</v>
      </c>
      <c r="BA54" s="17">
        <v>2.4</v>
      </c>
      <c r="BB54" s="17">
        <v>16.5</v>
      </c>
      <c r="BC54" s="17">
        <v>41.2</v>
      </c>
      <c r="BD54" s="17">
        <v>4</v>
      </c>
      <c r="BE54" s="17">
        <v>26.1</v>
      </c>
      <c r="BF54" s="17">
        <v>106.8</v>
      </c>
      <c r="BG54" s="17"/>
      <c r="BH54" s="17"/>
      <c r="BI54" s="17">
        <v>48.2</v>
      </c>
      <c r="BJ54" s="17"/>
      <c r="BK54" s="17"/>
      <c r="BL54" s="17">
        <v>47</v>
      </c>
      <c r="BM54" s="17"/>
      <c r="BN54" s="17"/>
      <c r="BO54" s="17"/>
      <c r="BP54" s="17">
        <v>86.8</v>
      </c>
      <c r="BQ54" s="17">
        <v>157.5</v>
      </c>
      <c r="BR54" s="17"/>
      <c r="BS54" s="17"/>
      <c r="BT54" s="17">
        <v>69.5</v>
      </c>
      <c r="BU54" s="17">
        <v>11.9</v>
      </c>
      <c r="BV54" s="17"/>
      <c r="BW54" s="17"/>
      <c r="BX54" s="17"/>
      <c r="BY54" s="17"/>
      <c r="BZ54" s="17"/>
      <c r="CA54" s="17"/>
      <c r="CB54" s="17">
        <v>20.399999999999999</v>
      </c>
      <c r="CC54" s="17">
        <v>1.8</v>
      </c>
      <c r="CD54" s="17">
        <v>93.8</v>
      </c>
      <c r="CE54" s="17">
        <v>83.7</v>
      </c>
      <c r="CF54" s="17">
        <v>65.599999999999994</v>
      </c>
      <c r="CG54" s="17">
        <v>70.900000000000006</v>
      </c>
      <c r="CH54" s="17">
        <v>30.1</v>
      </c>
      <c r="CI54" s="17"/>
      <c r="CJ54" s="17"/>
      <c r="CK54" s="17"/>
      <c r="CL54" s="17">
        <v>145.19999999999999</v>
      </c>
      <c r="CM54" s="17">
        <v>146</v>
      </c>
      <c r="CN54" s="17">
        <v>148.69999999999999</v>
      </c>
      <c r="CO54" s="17"/>
      <c r="CP54" s="17"/>
      <c r="CQ54" s="17"/>
      <c r="CR54" s="17"/>
      <c r="CS54" s="17"/>
      <c r="CT54" s="17">
        <v>0</v>
      </c>
      <c r="CU54" s="17"/>
      <c r="CV54" s="17">
        <v>0</v>
      </c>
      <c r="CW54" s="17">
        <v>114</v>
      </c>
      <c r="CX54" s="17">
        <v>0</v>
      </c>
      <c r="CY54" s="17">
        <v>13.2</v>
      </c>
      <c r="CZ54" s="17">
        <v>0</v>
      </c>
      <c r="DA54" s="17">
        <v>18.100000000000001</v>
      </c>
      <c r="DB54" s="17">
        <v>9.9</v>
      </c>
      <c r="DC54" s="17">
        <v>5.6</v>
      </c>
      <c r="DD54" s="17">
        <v>0.8</v>
      </c>
      <c r="DE54" s="17">
        <v>1.5</v>
      </c>
      <c r="DF54" s="17">
        <v>2.6</v>
      </c>
      <c r="DG54" s="17">
        <v>20.3</v>
      </c>
      <c r="DH54" s="17">
        <v>20</v>
      </c>
      <c r="DI54" s="17">
        <v>12.2</v>
      </c>
      <c r="DJ54" s="17">
        <v>3.5</v>
      </c>
      <c r="DK54" s="17">
        <v>18.399999999999999</v>
      </c>
      <c r="DL54" s="17">
        <v>0</v>
      </c>
      <c r="DM54" s="17">
        <v>0</v>
      </c>
      <c r="DN54" s="17">
        <v>31.8</v>
      </c>
      <c r="DO54" s="17">
        <v>82</v>
      </c>
      <c r="DP54" s="17">
        <v>4.5</v>
      </c>
      <c r="DQ54" s="17">
        <v>2.2000000000000002</v>
      </c>
      <c r="DR54" s="17">
        <v>2.2000000000000002</v>
      </c>
      <c r="DS54" s="17">
        <v>1.4</v>
      </c>
      <c r="DT54" s="17">
        <v>0</v>
      </c>
      <c r="DU54" s="17">
        <v>3</v>
      </c>
      <c r="DV54" s="17">
        <v>12.8</v>
      </c>
      <c r="DW54" s="17">
        <v>2.2999999999999998</v>
      </c>
      <c r="DX54" s="17"/>
      <c r="DY54" s="17">
        <v>19.7</v>
      </c>
      <c r="DZ54" s="17">
        <v>4.8</v>
      </c>
      <c r="EA54" s="17">
        <v>11.3</v>
      </c>
      <c r="EB54" s="17">
        <v>15.2</v>
      </c>
      <c r="EC54" s="17">
        <v>18.2</v>
      </c>
      <c r="ED54" s="17">
        <v>20.6</v>
      </c>
      <c r="EE54" s="17">
        <v>24.9</v>
      </c>
      <c r="EF54" s="17">
        <v>0</v>
      </c>
      <c r="EG54" s="17">
        <v>98.9</v>
      </c>
      <c r="EH54" s="17">
        <v>85.9</v>
      </c>
      <c r="EI54" s="17">
        <v>17.399999999999999</v>
      </c>
      <c r="EJ54" s="17">
        <v>8.3000000000000007</v>
      </c>
      <c r="EK54" s="17">
        <v>16.399999999999999</v>
      </c>
      <c r="EL54" s="17">
        <v>7.1</v>
      </c>
      <c r="EM54" s="17"/>
      <c r="EN54" s="17">
        <v>8.4</v>
      </c>
      <c r="EO54" s="17">
        <v>9</v>
      </c>
      <c r="EP54" s="17">
        <v>9.4</v>
      </c>
      <c r="EQ54" s="17">
        <v>11.2</v>
      </c>
      <c r="ER54" s="17">
        <v>0</v>
      </c>
      <c r="ES54" s="17">
        <v>0</v>
      </c>
      <c r="ET54" s="17">
        <v>0</v>
      </c>
      <c r="EU54" s="17">
        <v>0.6</v>
      </c>
      <c r="EV54" s="17">
        <v>123.5</v>
      </c>
      <c r="EW54" s="17">
        <v>124.7</v>
      </c>
      <c r="EX54" s="17">
        <v>0</v>
      </c>
      <c r="EY54" s="17">
        <v>0</v>
      </c>
      <c r="EZ54" s="17">
        <v>5.4</v>
      </c>
      <c r="FA54" s="17">
        <v>19.2</v>
      </c>
      <c r="FB54" s="17">
        <v>8</v>
      </c>
      <c r="FC54" s="17">
        <v>43</v>
      </c>
      <c r="FD54" s="17">
        <v>14</v>
      </c>
      <c r="FE54" s="17">
        <v>16.600000000000001</v>
      </c>
      <c r="FF54" s="17"/>
      <c r="FG54" s="17">
        <v>7.9</v>
      </c>
      <c r="FH54" s="17"/>
      <c r="FI54" s="17"/>
      <c r="FJ54" s="17">
        <v>7185.8498900000004</v>
      </c>
      <c r="FK54" s="15"/>
      <c r="FL54" s="17">
        <v>24.1</v>
      </c>
      <c r="FM54" s="17">
        <v>7.9470000000000001</v>
      </c>
      <c r="FN54" s="17"/>
      <c r="FO54" s="17">
        <v>12.2</v>
      </c>
      <c r="FP54" s="17">
        <v>27.215859999999999</v>
      </c>
      <c r="FQ54" s="17">
        <v>18.92286</v>
      </c>
      <c r="FR54" s="17">
        <v>4.4000000000000004</v>
      </c>
      <c r="FS54" s="17">
        <v>16</v>
      </c>
      <c r="FT54" s="17">
        <v>110.78572</v>
      </c>
    </row>
    <row r="55" spans="1:176" ht="24" customHeight="1" x14ac:dyDescent="0.3">
      <c r="A55" s="16" t="s">
        <v>64</v>
      </c>
      <c r="B55" s="16" t="s">
        <v>841</v>
      </c>
      <c r="C55" s="17">
        <v>150.80000000000001</v>
      </c>
      <c r="D55" s="17">
        <v>602.6</v>
      </c>
      <c r="E55" s="17">
        <v>201.7</v>
      </c>
      <c r="F55" s="17"/>
      <c r="G55" s="17"/>
      <c r="H55" s="17">
        <v>90</v>
      </c>
      <c r="I55" s="17">
        <v>209.7</v>
      </c>
      <c r="J55" s="17">
        <v>25.8</v>
      </c>
      <c r="K55" s="17"/>
      <c r="L55" s="17">
        <v>185.9</v>
      </c>
      <c r="M55" s="17">
        <v>187.4</v>
      </c>
      <c r="N55" s="17">
        <v>187.8</v>
      </c>
      <c r="O55" s="17">
        <v>275.10000000000002</v>
      </c>
      <c r="P55" s="17"/>
      <c r="Q55" s="17"/>
      <c r="R55" s="17">
        <v>532.1</v>
      </c>
      <c r="S55" s="17">
        <v>5</v>
      </c>
      <c r="T55" s="17"/>
      <c r="U55" s="17"/>
      <c r="V55" s="17"/>
      <c r="W55" s="17"/>
      <c r="X55" s="17">
        <v>163.5</v>
      </c>
      <c r="Y55" s="17">
        <v>7.3920000000000003</v>
      </c>
      <c r="Z55" s="17">
        <v>5.24</v>
      </c>
      <c r="AA55" s="17"/>
      <c r="AB55" s="17">
        <v>6.2</v>
      </c>
      <c r="AC55" s="17">
        <v>9.6</v>
      </c>
      <c r="AD55" s="17">
        <v>110.4</v>
      </c>
      <c r="AE55" s="17"/>
      <c r="AF55" s="17"/>
      <c r="AG55" s="17"/>
      <c r="AH55" s="17"/>
      <c r="AI55" s="17">
        <v>108.2</v>
      </c>
      <c r="AJ55" s="17">
        <v>148.1</v>
      </c>
      <c r="AK55" s="17"/>
      <c r="AL55" s="17"/>
      <c r="AM55" s="17"/>
      <c r="AN55" s="17">
        <v>6.5</v>
      </c>
      <c r="AO55" s="17">
        <v>325.39999999999998</v>
      </c>
      <c r="AP55" s="17">
        <v>74</v>
      </c>
      <c r="AQ55" s="17">
        <v>151.30000000000001</v>
      </c>
      <c r="AR55" s="17">
        <v>42.1</v>
      </c>
      <c r="AS55" s="17">
        <v>18.600000000000001</v>
      </c>
      <c r="AT55" s="17">
        <v>19.8</v>
      </c>
      <c r="AU55" s="17">
        <v>88.9</v>
      </c>
      <c r="AV55" s="17">
        <v>182.36905999999999</v>
      </c>
      <c r="AW55" s="17">
        <v>183.05188999999999</v>
      </c>
      <c r="AX55" s="17">
        <v>183.15136000000001</v>
      </c>
      <c r="AY55" s="17">
        <v>109</v>
      </c>
      <c r="AZ55" s="17">
        <v>8.1999999999999993</v>
      </c>
      <c r="BA55" s="17">
        <v>2.4</v>
      </c>
      <c r="BB55" s="17">
        <v>21.5</v>
      </c>
      <c r="BC55" s="17">
        <v>41.2</v>
      </c>
      <c r="BD55" s="17">
        <v>4</v>
      </c>
      <c r="BE55" s="17">
        <v>10.9</v>
      </c>
      <c r="BF55" s="17">
        <v>67.7</v>
      </c>
      <c r="BG55" s="17"/>
      <c r="BH55" s="17"/>
      <c r="BI55" s="17">
        <v>48.2</v>
      </c>
      <c r="BJ55" s="17"/>
      <c r="BK55" s="17"/>
      <c r="BL55" s="17">
        <v>47.2</v>
      </c>
      <c r="BM55" s="17"/>
      <c r="BN55" s="17"/>
      <c r="BO55" s="17"/>
      <c r="BP55" s="17">
        <v>86.8</v>
      </c>
      <c r="BQ55" s="17">
        <v>157.9</v>
      </c>
      <c r="BR55" s="17"/>
      <c r="BS55" s="17"/>
      <c r="BT55" s="17">
        <v>68.5</v>
      </c>
      <c r="BU55" s="17">
        <v>12.2</v>
      </c>
      <c r="BV55" s="17"/>
      <c r="BW55" s="17"/>
      <c r="BX55" s="17"/>
      <c r="BY55" s="17"/>
      <c r="BZ55" s="17"/>
      <c r="CA55" s="17"/>
      <c r="CB55" s="17">
        <v>13.2</v>
      </c>
      <c r="CC55" s="17">
        <v>1.8</v>
      </c>
      <c r="CD55" s="17">
        <v>111.4</v>
      </c>
      <c r="CE55" s="17">
        <v>93.4</v>
      </c>
      <c r="CF55" s="17">
        <v>65.599999999999994</v>
      </c>
      <c r="CG55" s="17">
        <v>70.8</v>
      </c>
      <c r="CH55" s="17">
        <v>30</v>
      </c>
      <c r="CI55" s="17"/>
      <c r="CJ55" s="17"/>
      <c r="CK55" s="17"/>
      <c r="CL55" s="17">
        <v>145.69999999999999</v>
      </c>
      <c r="CM55" s="17">
        <v>146.80000000000001</v>
      </c>
      <c r="CN55" s="17">
        <v>149.30000000000001</v>
      </c>
      <c r="CO55" s="17"/>
      <c r="CP55" s="17"/>
      <c r="CQ55" s="17"/>
      <c r="CR55" s="17"/>
      <c r="CS55" s="17"/>
      <c r="CT55" s="17">
        <v>0</v>
      </c>
      <c r="CU55" s="17"/>
      <c r="CV55" s="17">
        <v>0</v>
      </c>
      <c r="CW55" s="17">
        <v>115.4</v>
      </c>
      <c r="CX55" s="17">
        <v>0</v>
      </c>
      <c r="CY55" s="17">
        <v>14.5</v>
      </c>
      <c r="CZ55" s="17">
        <v>0</v>
      </c>
      <c r="DA55" s="17">
        <v>18.2</v>
      </c>
      <c r="DB55" s="17">
        <v>9.9</v>
      </c>
      <c r="DC55" s="17">
        <v>5.6</v>
      </c>
      <c r="DD55" s="17">
        <v>0.8</v>
      </c>
      <c r="DE55" s="17">
        <v>1.6</v>
      </c>
      <c r="DF55" s="17">
        <v>2.6</v>
      </c>
      <c r="DG55" s="17">
        <v>20.3</v>
      </c>
      <c r="DH55" s="17">
        <v>20</v>
      </c>
      <c r="DI55" s="17">
        <v>12.3</v>
      </c>
      <c r="DJ55" s="17">
        <v>3.5</v>
      </c>
      <c r="DK55" s="17">
        <v>18.399999999999999</v>
      </c>
      <c r="DL55" s="17">
        <v>0</v>
      </c>
      <c r="DM55" s="17">
        <v>0</v>
      </c>
      <c r="DN55" s="17">
        <v>32.299999999999997</v>
      </c>
      <c r="DO55" s="17">
        <v>84.9</v>
      </c>
      <c r="DP55" s="17">
        <v>4.5</v>
      </c>
      <c r="DQ55" s="17">
        <v>2.2000000000000002</v>
      </c>
      <c r="DR55" s="17">
        <v>2.2000000000000002</v>
      </c>
      <c r="DS55" s="17">
        <v>1.4</v>
      </c>
      <c r="DT55" s="17">
        <v>0</v>
      </c>
      <c r="DU55" s="17">
        <v>3</v>
      </c>
      <c r="DV55" s="17">
        <v>12.8</v>
      </c>
      <c r="DW55" s="17">
        <v>2.2999999999999998</v>
      </c>
      <c r="DX55" s="17"/>
      <c r="DY55" s="17">
        <v>19.7</v>
      </c>
      <c r="DZ55" s="17">
        <v>5.0999999999999996</v>
      </c>
      <c r="EA55" s="17">
        <v>11.2</v>
      </c>
      <c r="EB55" s="17">
        <v>15.2</v>
      </c>
      <c r="EC55" s="17">
        <v>18.100000000000001</v>
      </c>
      <c r="ED55" s="17">
        <v>20.399999999999999</v>
      </c>
      <c r="EE55" s="17">
        <v>28.2</v>
      </c>
      <c r="EF55" s="17">
        <v>0</v>
      </c>
      <c r="EG55" s="17">
        <v>89.4</v>
      </c>
      <c r="EH55" s="17">
        <v>80.5</v>
      </c>
      <c r="EI55" s="17">
        <v>14.9</v>
      </c>
      <c r="EJ55" s="17">
        <v>6.5</v>
      </c>
      <c r="EK55" s="17">
        <v>16.399999999999999</v>
      </c>
      <c r="EL55" s="17">
        <v>7</v>
      </c>
      <c r="EM55" s="17"/>
      <c r="EN55" s="17">
        <v>8.4</v>
      </c>
      <c r="EO55" s="17">
        <v>9</v>
      </c>
      <c r="EP55" s="17">
        <v>9.1999999999999993</v>
      </c>
      <c r="EQ55" s="17">
        <v>11.6</v>
      </c>
      <c r="ER55" s="17">
        <v>0</v>
      </c>
      <c r="ES55" s="17">
        <v>0</v>
      </c>
      <c r="ET55" s="17">
        <v>0</v>
      </c>
      <c r="EU55" s="17">
        <v>0.6</v>
      </c>
      <c r="EV55" s="17">
        <v>127.1</v>
      </c>
      <c r="EW55" s="17">
        <v>127</v>
      </c>
      <c r="EX55" s="17">
        <v>0</v>
      </c>
      <c r="EY55" s="17">
        <v>0</v>
      </c>
      <c r="EZ55" s="17">
        <v>5.5</v>
      </c>
      <c r="FA55" s="17">
        <v>19.2</v>
      </c>
      <c r="FB55" s="17">
        <v>9</v>
      </c>
      <c r="FC55" s="17">
        <v>42.8</v>
      </c>
      <c r="FD55" s="17">
        <v>13.9</v>
      </c>
      <c r="FE55" s="17">
        <v>17.3</v>
      </c>
      <c r="FF55" s="17"/>
      <c r="FG55" s="17">
        <v>7.9</v>
      </c>
      <c r="FH55" s="17"/>
      <c r="FI55" s="17"/>
      <c r="FJ55" s="17">
        <v>7131.2043100000001</v>
      </c>
      <c r="FK55" s="15"/>
      <c r="FL55" s="17">
        <v>24.2</v>
      </c>
      <c r="FM55" s="17">
        <v>7.944</v>
      </c>
      <c r="FN55" s="17"/>
      <c r="FO55" s="17">
        <v>12</v>
      </c>
      <c r="FP55" s="17">
        <v>27.17681</v>
      </c>
      <c r="FQ55" s="17">
        <v>18.922499999999999</v>
      </c>
      <c r="FR55" s="17">
        <v>4.5999999999999996</v>
      </c>
      <c r="FS55" s="17">
        <v>16</v>
      </c>
      <c r="FT55" s="17">
        <v>110.84331</v>
      </c>
    </row>
    <row r="56" spans="1:176" ht="24" customHeight="1" x14ac:dyDescent="0.3">
      <c r="A56" s="16" t="s">
        <v>64</v>
      </c>
      <c r="B56" s="16" t="s">
        <v>842</v>
      </c>
      <c r="C56" s="17">
        <v>97.3</v>
      </c>
      <c r="D56" s="17">
        <v>604.29999999999995</v>
      </c>
      <c r="E56" s="17">
        <v>203.8</v>
      </c>
      <c r="F56" s="17"/>
      <c r="G56" s="17"/>
      <c r="H56" s="17">
        <v>90.1</v>
      </c>
      <c r="I56" s="17">
        <v>143.9</v>
      </c>
      <c r="J56" s="17">
        <v>26.1</v>
      </c>
      <c r="K56" s="17"/>
      <c r="L56" s="17">
        <v>185.5</v>
      </c>
      <c r="M56" s="17">
        <v>187.1</v>
      </c>
      <c r="N56" s="17">
        <v>187.5</v>
      </c>
      <c r="O56" s="17">
        <v>277</v>
      </c>
      <c r="P56" s="17"/>
      <c r="Q56" s="17"/>
      <c r="R56" s="17">
        <v>394.2</v>
      </c>
      <c r="S56" s="17">
        <v>5</v>
      </c>
      <c r="T56" s="17"/>
      <c r="U56" s="17"/>
      <c r="V56" s="17"/>
      <c r="W56" s="17"/>
      <c r="X56" s="17">
        <v>155.30000000000001</v>
      </c>
      <c r="Y56" s="17">
        <v>7.6239999999999997</v>
      </c>
      <c r="Z56" s="17">
        <v>5.2960000000000003</v>
      </c>
      <c r="AA56" s="17"/>
      <c r="AB56" s="17">
        <v>6.4</v>
      </c>
      <c r="AC56" s="17">
        <v>9.6</v>
      </c>
      <c r="AD56" s="17">
        <v>111.6</v>
      </c>
      <c r="AE56" s="17"/>
      <c r="AF56" s="17"/>
      <c r="AG56" s="17"/>
      <c r="AH56" s="17"/>
      <c r="AI56" s="17">
        <v>70.3</v>
      </c>
      <c r="AJ56" s="17">
        <v>159.30000000000001</v>
      </c>
      <c r="AK56" s="17"/>
      <c r="AL56" s="17"/>
      <c r="AM56" s="17"/>
      <c r="AN56" s="17">
        <v>6.5</v>
      </c>
      <c r="AO56" s="17">
        <v>227.6</v>
      </c>
      <c r="AP56" s="17">
        <v>74</v>
      </c>
      <c r="AQ56" s="17">
        <v>150.1</v>
      </c>
      <c r="AR56" s="17">
        <v>42.1</v>
      </c>
      <c r="AS56" s="17">
        <v>18.8</v>
      </c>
      <c r="AT56" s="17">
        <v>19.8</v>
      </c>
      <c r="AU56" s="17">
        <v>82.9</v>
      </c>
      <c r="AV56" s="17">
        <v>182.29158000000001</v>
      </c>
      <c r="AW56" s="17">
        <v>183.26618999999999</v>
      </c>
      <c r="AX56" s="17">
        <v>184.08044000000001</v>
      </c>
      <c r="AY56" s="17">
        <v>109.1</v>
      </c>
      <c r="AZ56" s="17">
        <v>8.1999999999999993</v>
      </c>
      <c r="BA56" s="17">
        <v>2.4</v>
      </c>
      <c r="BB56" s="17">
        <v>34.4</v>
      </c>
      <c r="BC56" s="17">
        <v>41.2</v>
      </c>
      <c r="BD56" s="17">
        <v>4</v>
      </c>
      <c r="BE56" s="17">
        <v>11</v>
      </c>
      <c r="BF56" s="17">
        <v>137.9</v>
      </c>
      <c r="BG56" s="17"/>
      <c r="BH56" s="17"/>
      <c r="BI56" s="17">
        <v>48.2</v>
      </c>
      <c r="BJ56" s="17"/>
      <c r="BK56" s="17"/>
      <c r="BL56" s="17">
        <v>5.9</v>
      </c>
      <c r="BM56" s="17"/>
      <c r="BN56" s="17"/>
      <c r="BO56" s="17"/>
      <c r="BP56" s="17">
        <v>86.9</v>
      </c>
      <c r="BQ56" s="17">
        <v>157.6</v>
      </c>
      <c r="BR56" s="17"/>
      <c r="BS56" s="17"/>
      <c r="BT56" s="17">
        <v>69</v>
      </c>
      <c r="BU56" s="17">
        <v>9.8000000000000007</v>
      </c>
      <c r="BV56" s="17"/>
      <c r="BW56" s="17"/>
      <c r="BX56" s="17"/>
      <c r="BY56" s="17"/>
      <c r="BZ56" s="17"/>
      <c r="CA56" s="17"/>
      <c r="CB56" s="17">
        <v>8.6999999999999993</v>
      </c>
      <c r="CC56" s="17">
        <v>1.8</v>
      </c>
      <c r="CD56" s="17">
        <v>170.9</v>
      </c>
      <c r="CE56" s="17">
        <v>107.2</v>
      </c>
      <c r="CF56" s="17">
        <v>65.8</v>
      </c>
      <c r="CG56" s="17">
        <v>70.900000000000006</v>
      </c>
      <c r="CH56" s="17">
        <v>30.1</v>
      </c>
      <c r="CI56" s="17"/>
      <c r="CJ56" s="17"/>
      <c r="CK56" s="17"/>
      <c r="CL56" s="17">
        <v>145.69999999999999</v>
      </c>
      <c r="CM56" s="17">
        <v>146.80000000000001</v>
      </c>
      <c r="CN56" s="17">
        <v>148.80000000000001</v>
      </c>
      <c r="CO56" s="17"/>
      <c r="CP56" s="17"/>
      <c r="CQ56" s="17"/>
      <c r="CR56" s="17"/>
      <c r="CS56" s="17"/>
      <c r="CT56" s="17">
        <v>0</v>
      </c>
      <c r="CU56" s="17"/>
      <c r="CV56" s="17">
        <v>0</v>
      </c>
      <c r="CW56" s="17">
        <v>116.6</v>
      </c>
      <c r="CX56" s="17">
        <v>0</v>
      </c>
      <c r="CY56" s="17">
        <v>15.9</v>
      </c>
      <c r="CZ56" s="17">
        <v>0</v>
      </c>
      <c r="DA56" s="17">
        <v>18.2</v>
      </c>
      <c r="DB56" s="17">
        <v>9.9</v>
      </c>
      <c r="DC56" s="17">
        <v>5.5</v>
      </c>
      <c r="DD56" s="17">
        <v>0.8</v>
      </c>
      <c r="DE56" s="17">
        <v>1.6</v>
      </c>
      <c r="DF56" s="17">
        <v>2.6</v>
      </c>
      <c r="DG56" s="17">
        <v>20.3</v>
      </c>
      <c r="DH56" s="17">
        <v>20</v>
      </c>
      <c r="DI56" s="17">
        <v>12.3</v>
      </c>
      <c r="DJ56" s="17">
        <v>3.5</v>
      </c>
      <c r="DK56" s="17">
        <v>18.399999999999999</v>
      </c>
      <c r="DL56" s="17">
        <v>0</v>
      </c>
      <c r="DM56" s="17">
        <v>0</v>
      </c>
      <c r="DN56" s="17">
        <v>31.6</v>
      </c>
      <c r="DO56" s="17">
        <v>85.3</v>
      </c>
      <c r="DP56" s="17">
        <v>4.5</v>
      </c>
      <c r="DQ56" s="17">
        <v>2.2000000000000002</v>
      </c>
      <c r="DR56" s="17">
        <v>2.1</v>
      </c>
      <c r="DS56" s="17">
        <v>1.4</v>
      </c>
      <c r="DT56" s="17">
        <v>0</v>
      </c>
      <c r="DU56" s="17">
        <v>3.1</v>
      </c>
      <c r="DV56" s="17">
        <v>13</v>
      </c>
      <c r="DW56" s="17">
        <v>2.2000000000000002</v>
      </c>
      <c r="DX56" s="17"/>
      <c r="DY56" s="17">
        <v>19.7</v>
      </c>
      <c r="DZ56" s="17">
        <v>5.4</v>
      </c>
      <c r="EA56" s="17">
        <v>11.5</v>
      </c>
      <c r="EB56" s="17">
        <v>16.100000000000001</v>
      </c>
      <c r="EC56" s="17">
        <v>18</v>
      </c>
      <c r="ED56" s="17">
        <v>20.8</v>
      </c>
      <c r="EE56" s="17">
        <v>15.7</v>
      </c>
      <c r="EF56" s="17">
        <v>0</v>
      </c>
      <c r="EG56" s="17">
        <v>91.4</v>
      </c>
      <c r="EH56" s="17">
        <v>81</v>
      </c>
      <c r="EI56" s="17">
        <v>15.8</v>
      </c>
      <c r="EJ56" s="17">
        <v>7.7</v>
      </c>
      <c r="EK56" s="17">
        <v>16.399999999999999</v>
      </c>
      <c r="EL56" s="17">
        <v>6.9</v>
      </c>
      <c r="EM56" s="17"/>
      <c r="EN56" s="17">
        <v>9</v>
      </c>
      <c r="EO56" s="17">
        <v>9</v>
      </c>
      <c r="EP56" s="17">
        <v>9.1999999999999993</v>
      </c>
      <c r="EQ56" s="17">
        <v>14.5</v>
      </c>
      <c r="ER56" s="17">
        <v>0</v>
      </c>
      <c r="ES56" s="17">
        <v>0</v>
      </c>
      <c r="ET56" s="17">
        <v>0</v>
      </c>
      <c r="EU56" s="17">
        <v>0.6</v>
      </c>
      <c r="EV56" s="17">
        <v>126.4</v>
      </c>
      <c r="EW56" s="17">
        <v>125.5</v>
      </c>
      <c r="EX56" s="17">
        <v>0</v>
      </c>
      <c r="EY56" s="17">
        <v>0</v>
      </c>
      <c r="EZ56" s="17">
        <v>5.4</v>
      </c>
      <c r="FA56" s="17">
        <v>19.2</v>
      </c>
      <c r="FB56" s="17">
        <v>9</v>
      </c>
      <c r="FC56" s="17">
        <v>42.9</v>
      </c>
      <c r="FD56" s="17">
        <v>14</v>
      </c>
      <c r="FE56" s="17">
        <v>16.7</v>
      </c>
      <c r="FF56" s="17"/>
      <c r="FG56" s="17">
        <v>8.5</v>
      </c>
      <c r="FH56" s="17"/>
      <c r="FI56" s="17"/>
      <c r="FJ56" s="17">
        <v>6848.25821</v>
      </c>
      <c r="FK56" s="15"/>
      <c r="FL56" s="17">
        <v>24.3</v>
      </c>
      <c r="FM56" s="17">
        <v>7.9470000000000001</v>
      </c>
      <c r="FN56" s="17"/>
      <c r="FO56" s="17">
        <v>12.1</v>
      </c>
      <c r="FP56" s="17">
        <v>27.174469999999999</v>
      </c>
      <c r="FQ56" s="17">
        <v>18.92173</v>
      </c>
      <c r="FR56" s="17">
        <v>4.5999999999999996</v>
      </c>
      <c r="FS56" s="17">
        <v>16.100000000000001</v>
      </c>
      <c r="FT56" s="17">
        <v>111.14319999999999</v>
      </c>
    </row>
    <row r="57" spans="1:176" ht="24" customHeight="1" x14ac:dyDescent="0.3">
      <c r="A57" s="16" t="s">
        <v>64</v>
      </c>
      <c r="B57" s="16" t="s">
        <v>843</v>
      </c>
      <c r="C57" s="17">
        <v>99.5</v>
      </c>
      <c r="D57" s="17">
        <v>607.29999999999995</v>
      </c>
      <c r="E57" s="17">
        <v>203</v>
      </c>
      <c r="F57" s="17"/>
      <c r="G57" s="17"/>
      <c r="H57" s="17">
        <v>90.8</v>
      </c>
      <c r="I57" s="17">
        <v>130.69999999999999</v>
      </c>
      <c r="J57" s="17">
        <v>25.6</v>
      </c>
      <c r="K57" s="17"/>
      <c r="L57" s="17">
        <v>185.4</v>
      </c>
      <c r="M57" s="17">
        <v>184.1</v>
      </c>
      <c r="N57" s="17">
        <v>185.5</v>
      </c>
      <c r="O57" s="17">
        <v>273</v>
      </c>
      <c r="P57" s="17"/>
      <c r="Q57" s="17"/>
      <c r="R57" s="17">
        <v>397</v>
      </c>
      <c r="S57" s="17">
        <v>5.0999999999999996</v>
      </c>
      <c r="T57" s="17"/>
      <c r="U57" s="17"/>
      <c r="V57" s="17"/>
      <c r="W57" s="17"/>
      <c r="X57" s="17">
        <v>167.2</v>
      </c>
      <c r="Y57" s="17">
        <v>7.6390000000000002</v>
      </c>
      <c r="Z57" s="17">
        <v>5.2709999999999999</v>
      </c>
      <c r="AA57" s="17"/>
      <c r="AB57" s="17">
        <v>6</v>
      </c>
      <c r="AC57" s="17">
        <v>9.8000000000000007</v>
      </c>
      <c r="AD57" s="17">
        <v>68.900000000000006</v>
      </c>
      <c r="AE57" s="17"/>
      <c r="AF57" s="17"/>
      <c r="AG57" s="17"/>
      <c r="AH57" s="17"/>
      <c r="AI57" s="17">
        <v>71</v>
      </c>
      <c r="AJ57" s="17">
        <v>142.4</v>
      </c>
      <c r="AK57" s="17"/>
      <c r="AL57" s="17"/>
      <c r="AM57" s="17"/>
      <c r="AN57" s="17">
        <v>6.5</v>
      </c>
      <c r="AO57" s="17">
        <v>227.6</v>
      </c>
      <c r="AP57" s="17">
        <v>74.7</v>
      </c>
      <c r="AQ57" s="17">
        <v>149.30000000000001</v>
      </c>
      <c r="AR57" s="17">
        <v>42.2</v>
      </c>
      <c r="AS57" s="17">
        <v>18.8</v>
      </c>
      <c r="AT57" s="17">
        <v>19.8</v>
      </c>
      <c r="AU57" s="17">
        <v>91.9</v>
      </c>
      <c r="AV57" s="17">
        <v>182.13587999999999</v>
      </c>
      <c r="AW57" s="17">
        <v>184.96101999999999</v>
      </c>
      <c r="AX57" s="17">
        <v>183.24642</v>
      </c>
      <c r="AY57" s="17">
        <v>109.7</v>
      </c>
      <c r="AZ57" s="17">
        <v>8.1999999999999993</v>
      </c>
      <c r="BA57" s="17">
        <v>2.4</v>
      </c>
      <c r="BB57" s="17">
        <v>30.4</v>
      </c>
      <c r="BC57" s="17">
        <v>41.4</v>
      </c>
      <c r="BD57" s="17">
        <v>4</v>
      </c>
      <c r="BE57" s="17">
        <v>0</v>
      </c>
      <c r="BF57" s="17">
        <v>120.1</v>
      </c>
      <c r="BG57" s="17"/>
      <c r="BH57" s="17"/>
      <c r="BI57" s="17">
        <v>48.3</v>
      </c>
      <c r="BJ57" s="17"/>
      <c r="BK57" s="17"/>
      <c r="BL57" s="17">
        <v>0</v>
      </c>
      <c r="BM57" s="17"/>
      <c r="BN57" s="17"/>
      <c r="BO57" s="17"/>
      <c r="BP57" s="17">
        <v>87.6</v>
      </c>
      <c r="BQ57" s="17">
        <v>157.19999999999999</v>
      </c>
      <c r="BR57" s="17"/>
      <c r="BS57" s="17"/>
      <c r="BT57" s="17">
        <v>70.3</v>
      </c>
      <c r="BU57" s="17">
        <v>0</v>
      </c>
      <c r="BV57" s="17"/>
      <c r="BW57" s="17"/>
      <c r="BX57" s="17"/>
      <c r="BY57" s="17"/>
      <c r="BZ57" s="17"/>
      <c r="CA57" s="17"/>
      <c r="CB57" s="17">
        <v>0</v>
      </c>
      <c r="CC57" s="17">
        <v>1.8</v>
      </c>
      <c r="CD57" s="17">
        <v>120.6</v>
      </c>
      <c r="CE57" s="17">
        <v>105.8</v>
      </c>
      <c r="CF57" s="17">
        <v>66.3</v>
      </c>
      <c r="CG57" s="17">
        <v>70.900000000000006</v>
      </c>
      <c r="CH57" s="17">
        <v>30.3</v>
      </c>
      <c r="CI57" s="17"/>
      <c r="CJ57" s="17"/>
      <c r="CK57" s="17"/>
      <c r="CL57" s="17">
        <v>145.1</v>
      </c>
      <c r="CM57" s="17">
        <v>146.19999999999999</v>
      </c>
      <c r="CN57" s="17">
        <v>148.19999999999999</v>
      </c>
      <c r="CO57" s="17"/>
      <c r="CP57" s="17"/>
      <c r="CQ57" s="17"/>
      <c r="CR57" s="17"/>
      <c r="CS57" s="17"/>
      <c r="CT57" s="17">
        <v>0</v>
      </c>
      <c r="CU57" s="17"/>
      <c r="CV57" s="17">
        <v>0</v>
      </c>
      <c r="CW57" s="17">
        <v>114.3</v>
      </c>
      <c r="CX57" s="17">
        <v>0</v>
      </c>
      <c r="CY57" s="17">
        <v>13.5</v>
      </c>
      <c r="CZ57" s="17">
        <v>0</v>
      </c>
      <c r="DA57" s="17">
        <v>18.100000000000001</v>
      </c>
      <c r="DB57" s="17">
        <v>9.9</v>
      </c>
      <c r="DC57" s="17">
        <v>5.4</v>
      </c>
      <c r="DD57" s="17">
        <v>0.8</v>
      </c>
      <c r="DE57" s="17">
        <v>1.5</v>
      </c>
      <c r="DF57" s="17">
        <v>2.6</v>
      </c>
      <c r="DG57" s="17">
        <v>20.3</v>
      </c>
      <c r="DH57" s="17">
        <v>20</v>
      </c>
      <c r="DI57" s="17">
        <v>12.4</v>
      </c>
      <c r="DJ57" s="17">
        <v>3.5</v>
      </c>
      <c r="DK57" s="17">
        <v>18.399999999999999</v>
      </c>
      <c r="DL57" s="17">
        <v>0</v>
      </c>
      <c r="DM57" s="17">
        <v>0</v>
      </c>
      <c r="DN57" s="17">
        <v>31.8</v>
      </c>
      <c r="DO57" s="17">
        <v>85.2</v>
      </c>
      <c r="DP57" s="17">
        <v>4.5</v>
      </c>
      <c r="DQ57" s="17">
        <v>2.2000000000000002</v>
      </c>
      <c r="DR57" s="17">
        <v>2.1</v>
      </c>
      <c r="DS57" s="17">
        <v>1.4</v>
      </c>
      <c r="DT57" s="17">
        <v>0</v>
      </c>
      <c r="DU57" s="17">
        <v>2.9</v>
      </c>
      <c r="DV57" s="17">
        <v>13</v>
      </c>
      <c r="DW57" s="17">
        <v>2.2000000000000002</v>
      </c>
      <c r="DX57" s="17"/>
      <c r="DY57" s="17">
        <v>19.7</v>
      </c>
      <c r="DZ57" s="17">
        <v>5.4</v>
      </c>
      <c r="EA57" s="17">
        <v>11.4</v>
      </c>
      <c r="EB57" s="17">
        <v>16.2</v>
      </c>
      <c r="EC57" s="17">
        <v>18.2</v>
      </c>
      <c r="ED57" s="17">
        <v>20.8</v>
      </c>
      <c r="EE57" s="17">
        <v>17.3</v>
      </c>
      <c r="EF57" s="17">
        <v>0</v>
      </c>
      <c r="EG57" s="17">
        <v>97.2</v>
      </c>
      <c r="EH57" s="17">
        <v>85</v>
      </c>
      <c r="EI57" s="17">
        <v>16</v>
      </c>
      <c r="EJ57" s="17">
        <v>7.8</v>
      </c>
      <c r="EK57" s="17">
        <v>16.399999999999999</v>
      </c>
      <c r="EL57" s="17">
        <v>6.8</v>
      </c>
      <c r="EM57" s="17"/>
      <c r="EN57" s="17">
        <v>9.1999999999999993</v>
      </c>
      <c r="EO57" s="17">
        <v>9.8000000000000007</v>
      </c>
      <c r="EP57" s="17">
        <v>9.6</v>
      </c>
      <c r="EQ57" s="17">
        <v>12.9</v>
      </c>
      <c r="ER57" s="17">
        <v>0</v>
      </c>
      <c r="ES57" s="17">
        <v>0</v>
      </c>
      <c r="ET57" s="17">
        <v>0</v>
      </c>
      <c r="EU57" s="17">
        <v>0.6</v>
      </c>
      <c r="EV57" s="17">
        <v>112.7</v>
      </c>
      <c r="EW57" s="17">
        <v>112.3</v>
      </c>
      <c r="EX57" s="17">
        <v>0</v>
      </c>
      <c r="EY57" s="17">
        <v>0</v>
      </c>
      <c r="EZ57" s="17">
        <v>5.6</v>
      </c>
      <c r="FA57" s="17">
        <v>19.2</v>
      </c>
      <c r="FB57" s="17">
        <v>9.6</v>
      </c>
      <c r="FC57" s="17">
        <v>42.9</v>
      </c>
      <c r="FD57" s="17">
        <v>14</v>
      </c>
      <c r="FE57" s="17">
        <v>16.8</v>
      </c>
      <c r="FF57" s="17"/>
      <c r="FG57" s="17">
        <v>8</v>
      </c>
      <c r="FH57" s="17"/>
      <c r="FI57" s="17"/>
      <c r="FJ57" s="17">
        <v>6668.55332</v>
      </c>
      <c r="FK57" s="15"/>
      <c r="FL57" s="17">
        <v>24.2</v>
      </c>
      <c r="FM57" s="17">
        <v>7.944</v>
      </c>
      <c r="FN57" s="17"/>
      <c r="FO57" s="17">
        <v>12.2</v>
      </c>
      <c r="FP57" s="17">
        <v>27.1784</v>
      </c>
      <c r="FQ57" s="17">
        <v>18.9206</v>
      </c>
      <c r="FR57" s="17">
        <v>4.7</v>
      </c>
      <c r="FS57" s="17">
        <v>16</v>
      </c>
      <c r="FT57" s="17">
        <v>111.143</v>
      </c>
    </row>
    <row r="58" spans="1:176" ht="24" customHeight="1" x14ac:dyDescent="0.3">
      <c r="A58" s="18" t="s">
        <v>844</v>
      </c>
      <c r="B58" s="18" t="s">
        <v>65</v>
      </c>
      <c r="C58" s="19">
        <v>99.2</v>
      </c>
      <c r="D58" s="19">
        <v>604.20000000000005</v>
      </c>
      <c r="E58" s="19">
        <v>201</v>
      </c>
      <c r="F58" s="19"/>
      <c r="G58" s="19"/>
      <c r="H58" s="19">
        <v>90.6</v>
      </c>
      <c r="I58" s="19">
        <v>120.3</v>
      </c>
      <c r="J58" s="19">
        <v>26.1</v>
      </c>
      <c r="K58" s="19"/>
      <c r="L58" s="19">
        <v>186</v>
      </c>
      <c r="M58" s="19">
        <v>190.7</v>
      </c>
      <c r="N58" s="19">
        <v>190.8</v>
      </c>
      <c r="O58" s="19">
        <v>276.3</v>
      </c>
      <c r="P58" s="19"/>
      <c r="Q58" s="19"/>
      <c r="R58" s="19">
        <v>394.6</v>
      </c>
      <c r="S58" s="19">
        <v>5</v>
      </c>
      <c r="T58" s="19"/>
      <c r="U58" s="19"/>
      <c r="V58" s="19"/>
      <c r="W58" s="19"/>
      <c r="X58" s="19">
        <v>166.2</v>
      </c>
      <c r="Y58" s="19">
        <v>7.5880000000000001</v>
      </c>
      <c r="Z58" s="19">
        <v>5.2770000000000001</v>
      </c>
      <c r="AA58" s="19"/>
      <c r="AB58" s="19">
        <v>6.2</v>
      </c>
      <c r="AC58" s="19">
        <v>8.6999999999999993</v>
      </c>
      <c r="AD58" s="19">
        <v>67.2</v>
      </c>
      <c r="AE58" s="19"/>
      <c r="AF58" s="19"/>
      <c r="AG58" s="19"/>
      <c r="AH58" s="19"/>
      <c r="AI58" s="19">
        <v>70.8</v>
      </c>
      <c r="AJ58" s="19">
        <v>169.9</v>
      </c>
      <c r="AK58" s="19"/>
      <c r="AL58" s="19"/>
      <c r="AM58" s="19"/>
      <c r="AN58" s="19">
        <v>6.5</v>
      </c>
      <c r="AO58" s="19">
        <v>229.6</v>
      </c>
      <c r="AP58" s="19">
        <v>74.900000000000006</v>
      </c>
      <c r="AQ58" s="19">
        <v>149.9</v>
      </c>
      <c r="AR58" s="19">
        <v>42.1</v>
      </c>
      <c r="AS58" s="19">
        <v>18.600000000000001</v>
      </c>
      <c r="AT58" s="19">
        <v>19.8</v>
      </c>
      <c r="AU58" s="19">
        <v>90.7</v>
      </c>
      <c r="AV58" s="19">
        <v>184.16775000000001</v>
      </c>
      <c r="AW58" s="19">
        <v>185.11924999999999</v>
      </c>
      <c r="AX58" s="19">
        <v>183.21082999999999</v>
      </c>
      <c r="AY58" s="19">
        <v>109.6</v>
      </c>
      <c r="AZ58" s="19">
        <v>8.1</v>
      </c>
      <c r="BA58" s="19">
        <v>2.4</v>
      </c>
      <c r="BB58" s="19">
        <v>24.6</v>
      </c>
      <c r="BC58" s="19">
        <v>41.2</v>
      </c>
      <c r="BD58" s="19">
        <v>4</v>
      </c>
      <c r="BE58" s="19">
        <v>0</v>
      </c>
      <c r="BF58" s="19">
        <v>83.5</v>
      </c>
      <c r="BG58" s="19"/>
      <c r="BH58" s="19"/>
      <c r="BI58" s="19">
        <v>48.3</v>
      </c>
      <c r="BJ58" s="19"/>
      <c r="BK58" s="19"/>
      <c r="BL58" s="19">
        <v>0</v>
      </c>
      <c r="BM58" s="19"/>
      <c r="BN58" s="19"/>
      <c r="BO58" s="19"/>
      <c r="BP58" s="19">
        <v>87.1</v>
      </c>
      <c r="BQ58" s="19">
        <v>157.6</v>
      </c>
      <c r="BR58" s="19"/>
      <c r="BS58" s="19"/>
      <c r="BT58" s="19">
        <v>69.099999999999994</v>
      </c>
      <c r="BU58" s="19">
        <v>0</v>
      </c>
      <c r="BV58" s="19"/>
      <c r="BW58" s="19"/>
      <c r="BX58" s="19"/>
      <c r="BY58" s="19"/>
      <c r="BZ58" s="19"/>
      <c r="CA58" s="19"/>
      <c r="CB58" s="19">
        <v>0</v>
      </c>
      <c r="CC58" s="19">
        <v>1.8</v>
      </c>
      <c r="CD58" s="19">
        <v>79.5</v>
      </c>
      <c r="CE58" s="19">
        <v>92.4</v>
      </c>
      <c r="CF58" s="19">
        <v>62.6</v>
      </c>
      <c r="CG58" s="19">
        <v>70.8</v>
      </c>
      <c r="CH58" s="19">
        <v>30.3</v>
      </c>
      <c r="CI58" s="19"/>
      <c r="CJ58" s="19"/>
      <c r="CK58" s="19"/>
      <c r="CL58" s="19">
        <v>145.4</v>
      </c>
      <c r="CM58" s="19">
        <v>146.6</v>
      </c>
      <c r="CN58" s="19">
        <v>148.80000000000001</v>
      </c>
      <c r="CO58" s="19"/>
      <c r="CP58" s="19"/>
      <c r="CQ58" s="19"/>
      <c r="CR58" s="19"/>
      <c r="CS58" s="19"/>
      <c r="CT58" s="19">
        <v>0</v>
      </c>
      <c r="CU58" s="19"/>
      <c r="CV58" s="19">
        <v>0</v>
      </c>
      <c r="CW58" s="19">
        <v>112.7</v>
      </c>
      <c r="CX58" s="19">
        <v>0</v>
      </c>
      <c r="CY58" s="19">
        <v>13.3</v>
      </c>
      <c r="CZ58" s="19">
        <v>0</v>
      </c>
      <c r="DA58" s="19">
        <v>18.100000000000001</v>
      </c>
      <c r="DB58" s="19">
        <v>9.8000000000000007</v>
      </c>
      <c r="DC58" s="19">
        <v>5.6</v>
      </c>
      <c r="DD58" s="19">
        <v>0.8</v>
      </c>
      <c r="DE58" s="19">
        <v>1.5</v>
      </c>
      <c r="DF58" s="19">
        <v>2.6</v>
      </c>
      <c r="DG58" s="19">
        <v>20.5</v>
      </c>
      <c r="DH58" s="19">
        <v>20</v>
      </c>
      <c r="DI58" s="19">
        <v>15.6</v>
      </c>
      <c r="DJ58" s="19">
        <v>3.5</v>
      </c>
      <c r="DK58" s="19">
        <v>18.399999999999999</v>
      </c>
      <c r="DL58" s="19">
        <v>0</v>
      </c>
      <c r="DM58" s="19">
        <v>0</v>
      </c>
      <c r="DN58" s="19">
        <v>32</v>
      </c>
      <c r="DO58" s="19">
        <v>85.4</v>
      </c>
      <c r="DP58" s="19">
        <v>4.5</v>
      </c>
      <c r="DQ58" s="19">
        <v>2.2000000000000002</v>
      </c>
      <c r="DR58" s="19">
        <v>2.1</v>
      </c>
      <c r="DS58" s="19">
        <v>1.4</v>
      </c>
      <c r="DT58" s="19">
        <v>0</v>
      </c>
      <c r="DU58" s="19">
        <v>3</v>
      </c>
      <c r="DV58" s="19">
        <v>13</v>
      </c>
      <c r="DW58" s="19">
        <v>2.2000000000000002</v>
      </c>
      <c r="DX58" s="19"/>
      <c r="DY58" s="19">
        <v>19.7</v>
      </c>
      <c r="DZ58" s="19">
        <v>5.4</v>
      </c>
      <c r="EA58" s="19">
        <v>11.1</v>
      </c>
      <c r="EB58" s="19">
        <v>16.100000000000001</v>
      </c>
      <c r="EC58" s="19">
        <v>18</v>
      </c>
      <c r="ED58" s="19">
        <v>16.8</v>
      </c>
      <c r="EE58" s="19">
        <v>18.7</v>
      </c>
      <c r="EF58" s="19">
        <v>0</v>
      </c>
      <c r="EG58" s="19">
        <v>96.9</v>
      </c>
      <c r="EH58" s="19">
        <v>84.9</v>
      </c>
      <c r="EI58" s="19">
        <v>16.7</v>
      </c>
      <c r="EJ58" s="19">
        <v>7.3</v>
      </c>
      <c r="EK58" s="19">
        <v>16.399999999999999</v>
      </c>
      <c r="EL58" s="19">
        <v>6.7</v>
      </c>
      <c r="EM58" s="19"/>
      <c r="EN58" s="19">
        <v>9.1999999999999993</v>
      </c>
      <c r="EO58" s="19">
        <v>9.8000000000000007</v>
      </c>
      <c r="EP58" s="19">
        <v>10</v>
      </c>
      <c r="EQ58" s="19">
        <v>11.2</v>
      </c>
      <c r="ER58" s="19">
        <v>0</v>
      </c>
      <c r="ES58" s="19">
        <v>0</v>
      </c>
      <c r="ET58" s="19">
        <v>0</v>
      </c>
      <c r="EU58" s="19">
        <v>0.6</v>
      </c>
      <c r="EV58" s="19">
        <v>94.3</v>
      </c>
      <c r="EW58" s="19">
        <v>94.7</v>
      </c>
      <c r="EX58" s="19">
        <v>0</v>
      </c>
      <c r="EY58" s="19">
        <v>0</v>
      </c>
      <c r="EZ58" s="19">
        <v>5.6</v>
      </c>
      <c r="FA58" s="19">
        <v>19.2</v>
      </c>
      <c r="FB58" s="19">
        <v>8.8000000000000007</v>
      </c>
      <c r="FC58" s="19">
        <v>42.9</v>
      </c>
      <c r="FD58" s="19">
        <v>14</v>
      </c>
      <c r="FE58" s="19">
        <v>16.899999999999999</v>
      </c>
      <c r="FF58" s="19"/>
      <c r="FG58" s="19">
        <v>8</v>
      </c>
      <c r="FH58" s="19"/>
      <c r="FI58" s="19"/>
      <c r="FJ58" s="19">
        <v>6553.0628299999998</v>
      </c>
      <c r="FK58" s="15"/>
      <c r="FL58" s="19">
        <v>24.3</v>
      </c>
      <c r="FM58" s="19">
        <v>7.9420000000000002</v>
      </c>
      <c r="FN58" s="19"/>
      <c r="FO58" s="19">
        <v>12.1</v>
      </c>
      <c r="FP58" s="19">
        <v>27.227350000000001</v>
      </c>
      <c r="FQ58" s="19">
        <v>18.919789999999999</v>
      </c>
      <c r="FR58" s="19">
        <v>4.7</v>
      </c>
      <c r="FS58" s="19">
        <v>16.100000000000001</v>
      </c>
      <c r="FT58" s="19">
        <v>111.28914</v>
      </c>
    </row>
    <row r="59" spans="1:176" ht="25.05" customHeight="1" x14ac:dyDescent="0.3">
      <c r="A59" s="202" t="s">
        <v>845</v>
      </c>
      <c r="B59" s="203"/>
      <c r="C59" s="20">
        <v>2685.05</v>
      </c>
      <c r="D59" s="20">
        <v>14480.65</v>
      </c>
      <c r="E59" s="20">
        <v>4855.5</v>
      </c>
      <c r="F59" s="20">
        <v>0</v>
      </c>
      <c r="G59" s="20">
        <v>0</v>
      </c>
      <c r="H59" s="20">
        <v>2166.4</v>
      </c>
      <c r="I59" s="20">
        <v>3820.05</v>
      </c>
      <c r="J59" s="20">
        <v>625.70000000000005</v>
      </c>
      <c r="K59" s="20">
        <v>0</v>
      </c>
      <c r="L59" s="20">
        <v>3740.5</v>
      </c>
      <c r="M59" s="20">
        <v>3838.6</v>
      </c>
      <c r="N59" s="20">
        <v>3844.1</v>
      </c>
      <c r="O59" s="20">
        <v>6063.7</v>
      </c>
      <c r="P59" s="20">
        <v>0</v>
      </c>
      <c r="Q59" s="20">
        <v>0</v>
      </c>
      <c r="R59" s="20">
        <v>10537.8</v>
      </c>
      <c r="S59" s="20">
        <v>119.65</v>
      </c>
      <c r="T59" s="20">
        <v>0</v>
      </c>
      <c r="U59" s="20">
        <v>0</v>
      </c>
      <c r="V59" s="20">
        <v>0</v>
      </c>
      <c r="W59" s="20">
        <v>0</v>
      </c>
      <c r="X59" s="20">
        <v>3931.45</v>
      </c>
      <c r="Y59" s="20">
        <v>174.96700000000001</v>
      </c>
      <c r="Z59" s="20">
        <v>127.798</v>
      </c>
      <c r="AA59" s="20">
        <v>0</v>
      </c>
      <c r="AB59" s="20">
        <v>147.35</v>
      </c>
      <c r="AC59" s="20">
        <v>226.15</v>
      </c>
      <c r="AD59" s="20">
        <v>1490.05</v>
      </c>
      <c r="AE59" s="20">
        <v>0</v>
      </c>
      <c r="AF59" s="20">
        <v>0</v>
      </c>
      <c r="AG59" s="20">
        <v>0</v>
      </c>
      <c r="AH59" s="20">
        <v>0</v>
      </c>
      <c r="AI59" s="20">
        <v>2045.8</v>
      </c>
      <c r="AJ59" s="20">
        <v>3100.1</v>
      </c>
      <c r="AK59" s="20">
        <v>0</v>
      </c>
      <c r="AL59" s="20">
        <v>0</v>
      </c>
      <c r="AM59" s="20">
        <v>0</v>
      </c>
      <c r="AN59" s="20">
        <v>156</v>
      </c>
      <c r="AO59" s="20">
        <v>8787.9</v>
      </c>
      <c r="AP59" s="20">
        <v>1798.95</v>
      </c>
      <c r="AQ59" s="20">
        <v>3482.85</v>
      </c>
      <c r="AR59" s="20">
        <v>1010.7</v>
      </c>
      <c r="AS59" s="20">
        <v>449.1</v>
      </c>
      <c r="AT59" s="20">
        <v>475.2</v>
      </c>
      <c r="AU59" s="20">
        <v>2133.0500000000002</v>
      </c>
      <c r="AV59" s="20">
        <v>3608.575155</v>
      </c>
      <c r="AW59" s="20">
        <v>3619.3755200000001</v>
      </c>
      <c r="AX59" s="20">
        <v>3990.7839549999999</v>
      </c>
      <c r="AY59" s="20">
        <v>2505.5</v>
      </c>
      <c r="AZ59" s="20">
        <v>195.95</v>
      </c>
      <c r="BA59" s="20">
        <v>57.55</v>
      </c>
      <c r="BB59" s="20">
        <v>708.05</v>
      </c>
      <c r="BC59" s="20">
        <v>976.3</v>
      </c>
      <c r="BD59" s="20">
        <v>96</v>
      </c>
      <c r="BE59" s="20">
        <v>203.7</v>
      </c>
      <c r="BF59" s="20">
        <v>2223.85</v>
      </c>
      <c r="BG59" s="20">
        <v>0</v>
      </c>
      <c r="BH59" s="20">
        <v>0</v>
      </c>
      <c r="BI59" s="20">
        <v>1032.6500000000001</v>
      </c>
      <c r="BJ59" s="20">
        <v>0</v>
      </c>
      <c r="BK59" s="20">
        <v>0</v>
      </c>
      <c r="BL59" s="20">
        <v>695.3</v>
      </c>
      <c r="BM59" s="20">
        <v>0</v>
      </c>
      <c r="BN59" s="20">
        <v>0</v>
      </c>
      <c r="BO59" s="20">
        <v>0</v>
      </c>
      <c r="BP59" s="20">
        <v>2084.75</v>
      </c>
      <c r="BQ59" s="20">
        <v>3786.3</v>
      </c>
      <c r="BR59" s="20">
        <v>0</v>
      </c>
      <c r="BS59" s="20">
        <v>0</v>
      </c>
      <c r="BT59" s="20">
        <v>1656.45</v>
      </c>
      <c r="BU59" s="20">
        <v>154.25</v>
      </c>
      <c r="BV59" s="20">
        <v>0</v>
      </c>
      <c r="BW59" s="20">
        <v>0</v>
      </c>
      <c r="BX59" s="20">
        <v>0</v>
      </c>
      <c r="BY59" s="20">
        <v>0</v>
      </c>
      <c r="BZ59" s="20">
        <v>0</v>
      </c>
      <c r="CA59" s="20">
        <v>0</v>
      </c>
      <c r="CB59" s="20">
        <v>335.95</v>
      </c>
      <c r="CC59" s="20">
        <v>44.8</v>
      </c>
      <c r="CD59" s="20">
        <v>2507.0500000000002</v>
      </c>
      <c r="CE59" s="20">
        <v>2376.4499999999998</v>
      </c>
      <c r="CF59" s="20">
        <v>1542.85</v>
      </c>
      <c r="CG59" s="20">
        <v>1761.55</v>
      </c>
      <c r="CH59" s="20">
        <v>718.95</v>
      </c>
      <c r="CI59" s="20">
        <v>0</v>
      </c>
      <c r="CJ59" s="20">
        <v>0</v>
      </c>
      <c r="CK59" s="20">
        <v>0</v>
      </c>
      <c r="CL59" s="20">
        <v>3106.55</v>
      </c>
      <c r="CM59" s="20">
        <v>3120.8</v>
      </c>
      <c r="CN59" s="20">
        <v>3328.1</v>
      </c>
      <c r="CO59" s="20">
        <v>0</v>
      </c>
      <c r="CP59" s="20">
        <v>0</v>
      </c>
      <c r="CQ59" s="20">
        <v>0</v>
      </c>
      <c r="CR59" s="20">
        <v>0</v>
      </c>
      <c r="CS59" s="20">
        <v>0</v>
      </c>
      <c r="CT59" s="20">
        <v>2262.35</v>
      </c>
      <c r="CU59" s="20">
        <v>0</v>
      </c>
      <c r="CV59" s="20">
        <v>5.7</v>
      </c>
      <c r="CW59" s="20">
        <v>2839.85</v>
      </c>
      <c r="CX59" s="20">
        <v>534</v>
      </c>
      <c r="CY59" s="20">
        <v>332.15</v>
      </c>
      <c r="CZ59" s="20">
        <v>1.1499999999999999</v>
      </c>
      <c r="DA59" s="20">
        <v>416.3</v>
      </c>
      <c r="DB59" s="20">
        <v>238.2</v>
      </c>
      <c r="DC59" s="20">
        <v>129</v>
      </c>
      <c r="DD59" s="20">
        <v>15.5</v>
      </c>
      <c r="DE59" s="20">
        <v>23.45</v>
      </c>
      <c r="DF59" s="20">
        <v>62.4</v>
      </c>
      <c r="DG59" s="20">
        <v>486.85</v>
      </c>
      <c r="DH59" s="20">
        <v>480</v>
      </c>
      <c r="DI59" s="20">
        <v>378.95</v>
      </c>
      <c r="DJ59" s="20">
        <v>81.7</v>
      </c>
      <c r="DK59" s="20">
        <v>441.6</v>
      </c>
      <c r="DL59" s="20">
        <v>80.8</v>
      </c>
      <c r="DM59" s="20">
        <v>96.6</v>
      </c>
      <c r="DN59" s="20">
        <v>764.75</v>
      </c>
      <c r="DO59" s="20">
        <v>2085.3000000000002</v>
      </c>
      <c r="DP59" s="20">
        <v>108</v>
      </c>
      <c r="DQ59" s="20">
        <v>52.8</v>
      </c>
      <c r="DR59" s="20">
        <v>52.65</v>
      </c>
      <c r="DS59" s="20">
        <v>33.6</v>
      </c>
      <c r="DT59" s="20">
        <v>78.75</v>
      </c>
      <c r="DU59" s="20">
        <v>74</v>
      </c>
      <c r="DV59" s="20">
        <v>270</v>
      </c>
      <c r="DW59" s="20">
        <v>53.25</v>
      </c>
      <c r="DX59" s="20">
        <v>0</v>
      </c>
      <c r="DY59" s="20">
        <v>472.8</v>
      </c>
      <c r="DZ59" s="20">
        <v>119.45</v>
      </c>
      <c r="EA59" s="20">
        <v>243.85</v>
      </c>
      <c r="EB59" s="20">
        <v>343.9</v>
      </c>
      <c r="EC59" s="20">
        <v>441.25</v>
      </c>
      <c r="ED59" s="20">
        <v>541.35</v>
      </c>
      <c r="EE59" s="20">
        <v>629.35</v>
      </c>
      <c r="EF59" s="20">
        <v>224.95</v>
      </c>
      <c r="EG59" s="20">
        <v>1771.3</v>
      </c>
      <c r="EH59" s="20">
        <v>1607.85</v>
      </c>
      <c r="EI59" s="20">
        <v>299.39999999999998</v>
      </c>
      <c r="EJ59" s="20">
        <v>147.44999999999999</v>
      </c>
      <c r="EK59" s="20">
        <v>394.05</v>
      </c>
      <c r="EL59" s="20">
        <v>175.05</v>
      </c>
      <c r="EM59" s="20">
        <v>0</v>
      </c>
      <c r="EN59" s="20">
        <v>195.15</v>
      </c>
      <c r="EO59" s="20">
        <v>210.85</v>
      </c>
      <c r="EP59" s="20">
        <v>215.05</v>
      </c>
      <c r="EQ59" s="20">
        <v>290.75</v>
      </c>
      <c r="ER59" s="20">
        <v>1856.75</v>
      </c>
      <c r="ES59" s="20">
        <v>111.85</v>
      </c>
      <c r="ET59" s="20">
        <v>1022.95</v>
      </c>
      <c r="EU59" s="20">
        <v>14.4</v>
      </c>
      <c r="EV59" s="20">
        <v>3006</v>
      </c>
      <c r="EW59" s="20">
        <v>3311.05</v>
      </c>
      <c r="EX59" s="20">
        <v>761.35</v>
      </c>
      <c r="EY59" s="20">
        <v>114.15</v>
      </c>
      <c r="EZ59" s="20">
        <v>150.30000000000001</v>
      </c>
      <c r="FA59" s="20">
        <v>463.25</v>
      </c>
      <c r="FB59" s="20">
        <v>174.95</v>
      </c>
      <c r="FC59" s="20">
        <v>1026.2</v>
      </c>
      <c r="FD59" s="20">
        <v>315.8</v>
      </c>
      <c r="FE59" s="20">
        <v>391.8</v>
      </c>
      <c r="FF59" s="20">
        <v>0</v>
      </c>
      <c r="FG59" s="20">
        <v>188.45</v>
      </c>
      <c r="FH59" s="20">
        <v>0</v>
      </c>
      <c r="FI59" s="20">
        <v>0</v>
      </c>
      <c r="FJ59" s="20">
        <v>166466.19962999999</v>
      </c>
      <c r="FK59" s="21"/>
      <c r="FL59" s="20">
        <v>575.1</v>
      </c>
      <c r="FM59" s="20">
        <v>190.89250000000001</v>
      </c>
      <c r="FN59" s="20">
        <v>0</v>
      </c>
      <c r="FO59" s="20">
        <v>295.8</v>
      </c>
      <c r="FP59" s="20">
        <v>644.49910499999999</v>
      </c>
      <c r="FQ59" s="20">
        <v>454.09017</v>
      </c>
      <c r="FR59" s="20">
        <v>138.44999999999999</v>
      </c>
      <c r="FS59" s="20">
        <v>373.4</v>
      </c>
      <c r="FT59" s="20">
        <v>2672.2317750000002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846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566</v>
      </c>
      <c r="FL5" s="200"/>
      <c r="FM5" s="200"/>
      <c r="FN5" s="200"/>
      <c r="FO5" s="200"/>
      <c r="FP5" s="200"/>
      <c r="FQ5" s="200"/>
      <c r="FR5" s="200"/>
      <c r="FS5" s="200"/>
    </row>
    <row r="6" spans="1:175" ht="22.05" hidden="1" customHeight="1" x14ac:dyDescent="0.3">
      <c r="A6" s="197" t="s">
        <v>60</v>
      </c>
      <c r="B6" s="197"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568</v>
      </c>
      <c r="FJ6" s="1"/>
      <c r="FK6" s="10">
        <v>221</v>
      </c>
      <c r="FL6" s="10">
        <v>222</v>
      </c>
      <c r="FM6" s="10">
        <v>224</v>
      </c>
      <c r="FN6" s="10">
        <v>2187</v>
      </c>
      <c r="FO6" s="10">
        <v>227</v>
      </c>
      <c r="FP6" s="10">
        <v>49400</v>
      </c>
      <c r="FQ6" s="10">
        <v>199</v>
      </c>
      <c r="FR6" s="10">
        <v>200</v>
      </c>
      <c r="FS6" s="200" t="s">
        <v>569</v>
      </c>
    </row>
    <row r="7" spans="1:175" ht="15" hidden="1" customHeight="1" x14ac:dyDescent="0.3">
      <c r="A7" s="197"/>
      <c r="B7" s="197"/>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571</v>
      </c>
      <c r="AA7" s="9" t="s">
        <v>570</v>
      </c>
      <c r="AB7" s="9" t="s">
        <v>570</v>
      </c>
      <c r="AC7" s="9" t="s">
        <v>570</v>
      </c>
      <c r="AD7" s="9" t="s">
        <v>570</v>
      </c>
      <c r="AE7" s="9" t="s">
        <v>570</v>
      </c>
      <c r="AF7" s="9" t="s">
        <v>570</v>
      </c>
      <c r="AG7" s="9" t="s">
        <v>570</v>
      </c>
      <c r="AH7" s="9" t="s">
        <v>570</v>
      </c>
      <c r="AI7" s="9" t="s">
        <v>571</v>
      </c>
      <c r="AJ7" s="9" t="s">
        <v>572</v>
      </c>
      <c r="AK7" s="9" t="s">
        <v>572</v>
      </c>
      <c r="AL7" s="9" t="s">
        <v>572</v>
      </c>
      <c r="AM7" s="9" t="s">
        <v>571</v>
      </c>
      <c r="AN7" s="9" t="s">
        <v>571</v>
      </c>
      <c r="AO7" s="9" t="s">
        <v>571</v>
      </c>
      <c r="AP7" s="9" t="s">
        <v>571</v>
      </c>
      <c r="AQ7" s="9" t="s">
        <v>571</v>
      </c>
      <c r="AR7" s="9" t="s">
        <v>571</v>
      </c>
      <c r="AS7" s="9" t="s">
        <v>571</v>
      </c>
      <c r="AT7" s="9" t="s">
        <v>570</v>
      </c>
      <c r="AU7" s="9" t="s">
        <v>571</v>
      </c>
      <c r="AV7" s="9" t="s">
        <v>571</v>
      </c>
      <c r="AW7" s="9" t="s">
        <v>571</v>
      </c>
      <c r="AX7" s="9" t="s">
        <v>571</v>
      </c>
      <c r="AY7" s="9" t="s">
        <v>571</v>
      </c>
      <c r="AZ7" s="9" t="s">
        <v>571</v>
      </c>
      <c r="BA7" s="9" t="s">
        <v>571</v>
      </c>
      <c r="BB7" s="9" t="s">
        <v>571</v>
      </c>
      <c r="BC7" s="9" t="s">
        <v>570</v>
      </c>
      <c r="BD7" s="9" t="s">
        <v>572</v>
      </c>
      <c r="BE7" s="9" t="s">
        <v>571</v>
      </c>
      <c r="BF7" s="9" t="s">
        <v>571</v>
      </c>
      <c r="BG7" s="9" t="s">
        <v>571</v>
      </c>
      <c r="BH7" s="9" t="s">
        <v>571</v>
      </c>
      <c r="BI7" s="9" t="s">
        <v>572</v>
      </c>
      <c r="BJ7" s="9" t="s">
        <v>572</v>
      </c>
      <c r="BK7" s="9" t="s">
        <v>572</v>
      </c>
      <c r="BL7" s="9" t="s">
        <v>570</v>
      </c>
      <c r="BM7" s="9" t="s">
        <v>570</v>
      </c>
      <c r="BN7" s="9" t="s">
        <v>570</v>
      </c>
      <c r="BO7" s="9" t="s">
        <v>571</v>
      </c>
      <c r="BP7" s="9" t="s">
        <v>571</v>
      </c>
      <c r="BQ7" s="9" t="s">
        <v>571</v>
      </c>
      <c r="BR7" s="9" t="s">
        <v>571</v>
      </c>
      <c r="BS7" s="9" t="s">
        <v>571</v>
      </c>
      <c r="BT7" s="9" t="s">
        <v>571</v>
      </c>
      <c r="BU7" s="9" t="s">
        <v>571</v>
      </c>
      <c r="BV7" s="9" t="s">
        <v>570</v>
      </c>
      <c r="BW7" s="9" t="s">
        <v>570</v>
      </c>
      <c r="BX7" s="9" t="s">
        <v>570</v>
      </c>
      <c r="BY7" s="9" t="s">
        <v>572</v>
      </c>
      <c r="BZ7" s="9" t="s">
        <v>570</v>
      </c>
      <c r="CA7" s="9" t="s">
        <v>571</v>
      </c>
      <c r="CB7" s="9" t="s">
        <v>572</v>
      </c>
      <c r="CC7" s="9" t="s">
        <v>571</v>
      </c>
      <c r="CD7" s="9" t="s">
        <v>571</v>
      </c>
      <c r="CE7" s="9" t="s">
        <v>571</v>
      </c>
      <c r="CF7" s="9" t="s">
        <v>571</v>
      </c>
      <c r="CG7" s="9" t="s">
        <v>571</v>
      </c>
      <c r="CH7" s="9" t="s">
        <v>571</v>
      </c>
      <c r="CI7" s="9" t="s">
        <v>571</v>
      </c>
      <c r="CJ7" s="9" t="s">
        <v>571</v>
      </c>
      <c r="CK7" s="9" t="s">
        <v>571</v>
      </c>
      <c r="CL7" s="9" t="s">
        <v>571</v>
      </c>
      <c r="CM7" s="9" t="s">
        <v>571</v>
      </c>
      <c r="CN7" s="9" t="s">
        <v>571</v>
      </c>
      <c r="CO7" s="9" t="s">
        <v>570</v>
      </c>
      <c r="CP7" s="9" t="s">
        <v>570</v>
      </c>
      <c r="CQ7" s="9" t="s">
        <v>570</v>
      </c>
      <c r="CR7" s="9" t="s">
        <v>570</v>
      </c>
      <c r="CS7" s="9" t="s">
        <v>571</v>
      </c>
      <c r="CT7" s="9" t="s">
        <v>571</v>
      </c>
      <c r="CU7" s="9" t="s">
        <v>571</v>
      </c>
      <c r="CV7" s="9" t="s">
        <v>571</v>
      </c>
      <c r="CW7" s="9" t="s">
        <v>570</v>
      </c>
      <c r="CX7" s="9" t="s">
        <v>572</v>
      </c>
      <c r="CY7" s="9" t="s">
        <v>572</v>
      </c>
      <c r="CZ7" s="9" t="s">
        <v>572</v>
      </c>
      <c r="DA7" s="9" t="s">
        <v>572</v>
      </c>
      <c r="DB7" s="9" t="s">
        <v>572</v>
      </c>
      <c r="DC7" s="9" t="s">
        <v>570</v>
      </c>
      <c r="DD7" s="9" t="s">
        <v>571</v>
      </c>
      <c r="DE7" s="9" t="s">
        <v>571</v>
      </c>
      <c r="DF7" s="9" t="s">
        <v>571</v>
      </c>
      <c r="DG7" s="9" t="s">
        <v>572</v>
      </c>
      <c r="DH7" s="9" t="s">
        <v>572</v>
      </c>
      <c r="DI7" s="9" t="s">
        <v>571</v>
      </c>
      <c r="DJ7" s="9" t="s">
        <v>571</v>
      </c>
      <c r="DK7" s="9" t="s">
        <v>570</v>
      </c>
      <c r="DL7" s="9" t="s">
        <v>570</v>
      </c>
      <c r="DM7" s="9" t="s">
        <v>571</v>
      </c>
      <c r="DN7" s="9" t="s">
        <v>571</v>
      </c>
      <c r="DO7" s="9" t="s">
        <v>571</v>
      </c>
      <c r="DP7" s="9" t="s">
        <v>571</v>
      </c>
      <c r="DQ7" s="9" t="s">
        <v>571</v>
      </c>
      <c r="DR7" s="9" t="s">
        <v>571</v>
      </c>
      <c r="DS7" s="9" t="s">
        <v>570</v>
      </c>
      <c r="DT7" s="9" t="s">
        <v>571</v>
      </c>
      <c r="DU7" s="9" t="s">
        <v>571</v>
      </c>
      <c r="DV7" s="9" t="s">
        <v>572</v>
      </c>
      <c r="DW7" s="9" t="s">
        <v>571</v>
      </c>
      <c r="DX7" s="9" t="s">
        <v>571</v>
      </c>
      <c r="DY7" s="9" t="s">
        <v>572</v>
      </c>
      <c r="DZ7" s="9" t="s">
        <v>571</v>
      </c>
      <c r="EA7" s="9" t="s">
        <v>571</v>
      </c>
      <c r="EB7" s="9" t="s">
        <v>571</v>
      </c>
      <c r="EC7" s="9" t="s">
        <v>572</v>
      </c>
      <c r="ED7" s="9" t="s">
        <v>572</v>
      </c>
      <c r="EE7" s="9" t="s">
        <v>570</v>
      </c>
      <c r="EF7" s="9" t="s">
        <v>571</v>
      </c>
      <c r="EG7" s="9" t="s">
        <v>571</v>
      </c>
      <c r="EH7" s="9" t="s">
        <v>571</v>
      </c>
      <c r="EI7" s="9" t="s">
        <v>571</v>
      </c>
      <c r="EJ7" s="9" t="s">
        <v>571</v>
      </c>
      <c r="EK7" s="9" t="s">
        <v>571</v>
      </c>
      <c r="EL7" s="9" t="s">
        <v>570</v>
      </c>
      <c r="EM7" s="9" t="s">
        <v>570</v>
      </c>
      <c r="EN7" s="9" t="s">
        <v>570</v>
      </c>
      <c r="EO7" s="9" t="s">
        <v>570</v>
      </c>
      <c r="EP7" s="9" t="s">
        <v>572</v>
      </c>
      <c r="EQ7" s="9" t="s">
        <v>570</v>
      </c>
      <c r="ER7" s="9" t="s">
        <v>570</v>
      </c>
      <c r="ES7" s="9" t="s">
        <v>570</v>
      </c>
      <c r="ET7" s="9" t="s">
        <v>571</v>
      </c>
      <c r="EU7" s="9" t="s">
        <v>571</v>
      </c>
      <c r="EV7" s="9" t="s">
        <v>571</v>
      </c>
      <c r="EW7" s="9" t="s">
        <v>570</v>
      </c>
      <c r="EX7" s="9" t="s">
        <v>570</v>
      </c>
      <c r="EY7" s="9" t="s">
        <v>572</v>
      </c>
      <c r="EZ7" s="9" t="s">
        <v>571</v>
      </c>
      <c r="FA7" s="9" t="s">
        <v>572</v>
      </c>
      <c r="FB7" s="9" t="s">
        <v>572</v>
      </c>
      <c r="FC7" s="9" t="s">
        <v>572</v>
      </c>
      <c r="FD7" s="9" t="s">
        <v>571</v>
      </c>
      <c r="FE7" s="9" t="s">
        <v>572</v>
      </c>
      <c r="FF7" s="9" t="s">
        <v>572</v>
      </c>
      <c r="FG7" s="9" t="s">
        <v>571</v>
      </c>
      <c r="FH7" s="9" t="s">
        <v>571</v>
      </c>
      <c r="FI7" s="197"/>
      <c r="FJ7" s="1"/>
      <c r="FK7" s="10" t="s">
        <v>572</v>
      </c>
      <c r="FL7" s="10" t="s">
        <v>571</v>
      </c>
      <c r="FM7" s="10" t="s">
        <v>572</v>
      </c>
      <c r="FN7" s="10" t="s">
        <v>572</v>
      </c>
      <c r="FO7" s="10" t="s">
        <v>572</v>
      </c>
      <c r="FP7" s="10" t="s">
        <v>572</v>
      </c>
      <c r="FQ7" s="10" t="s">
        <v>572</v>
      </c>
      <c r="FR7" s="10" t="s">
        <v>572</v>
      </c>
      <c r="FS7" s="200"/>
    </row>
    <row r="8" spans="1:175" ht="15" hidden="1" customHeight="1" x14ac:dyDescent="0.3">
      <c r="A8" s="197"/>
      <c r="B8" s="197"/>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574</v>
      </c>
      <c r="AA8" s="9" t="s">
        <v>573</v>
      </c>
      <c r="AB8" s="9" t="s">
        <v>573</v>
      </c>
      <c r="AC8" s="9" t="s">
        <v>573</v>
      </c>
      <c r="AD8" s="9" t="s">
        <v>573</v>
      </c>
      <c r="AE8" s="9" t="s">
        <v>574</v>
      </c>
      <c r="AF8" s="9" t="s">
        <v>574</v>
      </c>
      <c r="AG8" s="9" t="s">
        <v>574</v>
      </c>
      <c r="AH8" s="9" t="s">
        <v>573</v>
      </c>
      <c r="AI8" s="9" t="s">
        <v>573</v>
      </c>
      <c r="AJ8" s="9" t="s">
        <v>574</v>
      </c>
      <c r="AK8" s="9" t="s">
        <v>574</v>
      </c>
      <c r="AL8" s="9" t="s">
        <v>574</v>
      </c>
      <c r="AM8" s="9" t="s">
        <v>573</v>
      </c>
      <c r="AN8" s="9" t="s">
        <v>573</v>
      </c>
      <c r="AO8" s="9" t="s">
        <v>573</v>
      </c>
      <c r="AP8" s="9" t="s">
        <v>573</v>
      </c>
      <c r="AQ8" s="9" t="s">
        <v>573</v>
      </c>
      <c r="AR8" s="9" t="s">
        <v>573</v>
      </c>
      <c r="AS8" s="9" t="s">
        <v>573</v>
      </c>
      <c r="AT8" s="9" t="s">
        <v>573</v>
      </c>
      <c r="AU8" s="9" t="s">
        <v>574</v>
      </c>
      <c r="AV8" s="9" t="s">
        <v>574</v>
      </c>
      <c r="AW8" s="9" t="s">
        <v>574</v>
      </c>
      <c r="AX8" s="9" t="s">
        <v>573</v>
      </c>
      <c r="AY8" s="9" t="s">
        <v>573</v>
      </c>
      <c r="AZ8" s="9" t="s">
        <v>573</v>
      </c>
      <c r="BA8" s="9" t="s">
        <v>573</v>
      </c>
      <c r="BB8" s="9" t="s">
        <v>573</v>
      </c>
      <c r="BC8" s="9" t="s">
        <v>573</v>
      </c>
      <c r="BD8" s="9" t="s">
        <v>573</v>
      </c>
      <c r="BE8" s="9" t="s">
        <v>573</v>
      </c>
      <c r="BF8" s="9" t="s">
        <v>573</v>
      </c>
      <c r="BG8" s="9" t="s">
        <v>573</v>
      </c>
      <c r="BH8" s="9" t="s">
        <v>573</v>
      </c>
      <c r="BI8" s="9" t="s">
        <v>574</v>
      </c>
      <c r="BJ8" s="9" t="s">
        <v>574</v>
      </c>
      <c r="BK8" s="9" t="s">
        <v>574</v>
      </c>
      <c r="BL8" s="9" t="s">
        <v>574</v>
      </c>
      <c r="BM8" s="9" t="s">
        <v>574</v>
      </c>
      <c r="BN8" s="9" t="s">
        <v>574</v>
      </c>
      <c r="BO8" s="9" t="s">
        <v>573</v>
      </c>
      <c r="BP8" s="9" t="s">
        <v>574</v>
      </c>
      <c r="BQ8" s="9" t="s">
        <v>574</v>
      </c>
      <c r="BR8" s="9" t="s">
        <v>574</v>
      </c>
      <c r="BS8" s="9" t="s">
        <v>574</v>
      </c>
      <c r="BT8" s="9" t="s">
        <v>574</v>
      </c>
      <c r="BU8" s="9" t="s">
        <v>574</v>
      </c>
      <c r="BV8" s="9" t="s">
        <v>574</v>
      </c>
      <c r="BW8" s="9" t="s">
        <v>574</v>
      </c>
      <c r="BX8" s="9" t="s">
        <v>574</v>
      </c>
      <c r="BY8" s="9" t="s">
        <v>573</v>
      </c>
      <c r="BZ8" s="9" t="s">
        <v>574</v>
      </c>
      <c r="CA8" s="9" t="s">
        <v>574</v>
      </c>
      <c r="CB8" s="9" t="s">
        <v>573</v>
      </c>
      <c r="CC8" s="9" t="s">
        <v>573</v>
      </c>
      <c r="CD8" s="9" t="s">
        <v>573</v>
      </c>
      <c r="CE8" s="9" t="s">
        <v>573</v>
      </c>
      <c r="CF8" s="9" t="s">
        <v>573</v>
      </c>
      <c r="CG8" s="9" t="s">
        <v>573</v>
      </c>
      <c r="CH8" s="9" t="s">
        <v>574</v>
      </c>
      <c r="CI8" s="9" t="s">
        <v>574</v>
      </c>
      <c r="CJ8" s="9" t="s">
        <v>574</v>
      </c>
      <c r="CK8" s="9" t="s">
        <v>574</v>
      </c>
      <c r="CL8" s="9" t="s">
        <v>574</v>
      </c>
      <c r="CM8" s="9" t="s">
        <v>574</v>
      </c>
      <c r="CN8" s="9" t="s">
        <v>574</v>
      </c>
      <c r="CO8" s="9" t="s">
        <v>574</v>
      </c>
      <c r="CP8" s="9" t="s">
        <v>574</v>
      </c>
      <c r="CQ8" s="9" t="s">
        <v>574</v>
      </c>
      <c r="CR8" s="9" t="s">
        <v>574</v>
      </c>
      <c r="CS8" s="9" t="s">
        <v>574</v>
      </c>
      <c r="CT8" s="9" t="s">
        <v>574</v>
      </c>
      <c r="CU8" s="9" t="s">
        <v>575</v>
      </c>
      <c r="CV8" s="9" t="s">
        <v>576</v>
      </c>
      <c r="CW8" s="9" t="s">
        <v>575</v>
      </c>
      <c r="CX8" s="9" t="s">
        <v>576</v>
      </c>
      <c r="CY8" s="9" t="s">
        <v>575</v>
      </c>
      <c r="CZ8" s="9" t="s">
        <v>573</v>
      </c>
      <c r="DA8" s="9" t="s">
        <v>573</v>
      </c>
      <c r="DB8" s="9" t="s">
        <v>573</v>
      </c>
      <c r="DC8" s="9" t="s">
        <v>573</v>
      </c>
      <c r="DD8" s="9" t="s">
        <v>573</v>
      </c>
      <c r="DE8" s="9" t="s">
        <v>573</v>
      </c>
      <c r="DF8" s="9" t="s">
        <v>573</v>
      </c>
      <c r="DG8" s="9" t="s">
        <v>573</v>
      </c>
      <c r="DH8" s="9" t="s">
        <v>573</v>
      </c>
      <c r="DI8" s="9" t="s">
        <v>573</v>
      </c>
      <c r="DJ8" s="9" t="s">
        <v>573</v>
      </c>
      <c r="DK8" s="9" t="s">
        <v>575</v>
      </c>
      <c r="DL8" s="9" t="s">
        <v>575</v>
      </c>
      <c r="DM8" s="9" t="s">
        <v>576</v>
      </c>
      <c r="DN8" s="9" t="s">
        <v>576</v>
      </c>
      <c r="DO8" s="9" t="s">
        <v>574</v>
      </c>
      <c r="DP8" s="9" t="s">
        <v>574</v>
      </c>
      <c r="DQ8" s="9" t="s">
        <v>574</v>
      </c>
      <c r="DR8" s="9" t="s">
        <v>574</v>
      </c>
      <c r="DS8" s="9" t="s">
        <v>575</v>
      </c>
      <c r="DT8" s="9" t="s">
        <v>573</v>
      </c>
      <c r="DU8" s="9" t="s">
        <v>573</v>
      </c>
      <c r="DV8" s="9" t="s">
        <v>573</v>
      </c>
      <c r="DW8" s="9" t="s">
        <v>573</v>
      </c>
      <c r="DX8" s="9" t="s">
        <v>573</v>
      </c>
      <c r="DY8" s="9" t="s">
        <v>573</v>
      </c>
      <c r="DZ8" s="9" t="s">
        <v>573</v>
      </c>
      <c r="EA8" s="9" t="s">
        <v>573</v>
      </c>
      <c r="EB8" s="9" t="s">
        <v>573</v>
      </c>
      <c r="EC8" s="9" t="s">
        <v>576</v>
      </c>
      <c r="ED8" s="9" t="s">
        <v>576</v>
      </c>
      <c r="EE8" s="9" t="s">
        <v>575</v>
      </c>
      <c r="EF8" s="9" t="s">
        <v>576</v>
      </c>
      <c r="EG8" s="9" t="s">
        <v>576</v>
      </c>
      <c r="EH8" s="9" t="s">
        <v>576</v>
      </c>
      <c r="EI8" s="9" t="s">
        <v>576</v>
      </c>
      <c r="EJ8" s="9" t="s">
        <v>573</v>
      </c>
      <c r="EK8" s="9" t="s">
        <v>573</v>
      </c>
      <c r="EL8" s="9" t="s">
        <v>573</v>
      </c>
      <c r="EM8" s="9" t="s">
        <v>573</v>
      </c>
      <c r="EN8" s="9" t="s">
        <v>573</v>
      </c>
      <c r="EO8" s="9" t="s">
        <v>573</v>
      </c>
      <c r="EP8" s="9" t="s">
        <v>576</v>
      </c>
      <c r="EQ8" s="9" t="s">
        <v>575</v>
      </c>
      <c r="ER8" s="9" t="s">
        <v>575</v>
      </c>
      <c r="ES8" s="9" t="s">
        <v>575</v>
      </c>
      <c r="ET8" s="9" t="s">
        <v>573</v>
      </c>
      <c r="EU8" s="9" t="s">
        <v>576</v>
      </c>
      <c r="EV8" s="9" t="s">
        <v>576</v>
      </c>
      <c r="EW8" s="9" t="s">
        <v>575</v>
      </c>
      <c r="EX8" s="9" t="s">
        <v>575</v>
      </c>
      <c r="EY8" s="9" t="s">
        <v>573</v>
      </c>
      <c r="EZ8" s="9" t="s">
        <v>573</v>
      </c>
      <c r="FA8" s="9" t="s">
        <v>574</v>
      </c>
      <c r="FB8" s="9" t="s">
        <v>574</v>
      </c>
      <c r="FC8" s="9" t="s">
        <v>574</v>
      </c>
      <c r="FD8" s="9" t="s">
        <v>574</v>
      </c>
      <c r="FE8" s="9" t="s">
        <v>574</v>
      </c>
      <c r="FF8" s="9" t="s">
        <v>574</v>
      </c>
      <c r="FG8" s="9" t="s">
        <v>574</v>
      </c>
      <c r="FH8" s="9" t="s">
        <v>574</v>
      </c>
      <c r="FI8" s="197"/>
      <c r="FJ8" s="1"/>
      <c r="FK8" s="10" t="s">
        <v>573</v>
      </c>
      <c r="FL8" s="10" t="s">
        <v>573</v>
      </c>
      <c r="FM8" s="10" t="s">
        <v>573</v>
      </c>
      <c r="FN8" s="10" t="s">
        <v>573</v>
      </c>
      <c r="FO8" s="10" t="s">
        <v>574</v>
      </c>
      <c r="FP8" s="10" t="s">
        <v>574</v>
      </c>
      <c r="FQ8" s="10" t="s">
        <v>573</v>
      </c>
      <c r="FR8" s="10" t="s">
        <v>573</v>
      </c>
      <c r="FS8" s="200"/>
    </row>
    <row r="9" spans="1:175" ht="40.049999999999997" customHeight="1" x14ac:dyDescent="0.3">
      <c r="A9" s="197"/>
      <c r="B9" s="197"/>
      <c r="C9" s="11" t="s">
        <v>577</v>
      </c>
      <c r="D9" s="11" t="s">
        <v>281</v>
      </c>
      <c r="E9" s="11" t="s">
        <v>281</v>
      </c>
      <c r="F9" s="11" t="s">
        <v>281</v>
      </c>
      <c r="G9" s="11" t="s">
        <v>281</v>
      </c>
      <c r="H9" s="11" t="s">
        <v>111</v>
      </c>
      <c r="I9" s="11" t="s">
        <v>111</v>
      </c>
      <c r="J9" s="11" t="s">
        <v>139</v>
      </c>
      <c r="K9" s="11" t="s">
        <v>139</v>
      </c>
      <c r="L9" s="11" t="s">
        <v>99</v>
      </c>
      <c r="M9" s="11" t="s">
        <v>99</v>
      </c>
      <c r="N9" s="11" t="s">
        <v>99</v>
      </c>
      <c r="O9" s="11" t="s">
        <v>99</v>
      </c>
      <c r="P9" s="11" t="s">
        <v>99</v>
      </c>
      <c r="Q9" s="11" t="s">
        <v>99</v>
      </c>
      <c r="R9" s="11" t="s">
        <v>99</v>
      </c>
      <c r="S9" s="11" t="s">
        <v>99</v>
      </c>
      <c r="T9" s="11" t="s">
        <v>578</v>
      </c>
      <c r="U9" s="11" t="s">
        <v>578</v>
      </c>
      <c r="V9" s="11" t="s">
        <v>578</v>
      </c>
      <c r="W9" s="11" t="s">
        <v>578</v>
      </c>
      <c r="X9" s="11" t="s">
        <v>579</v>
      </c>
      <c r="Y9" s="11" t="s">
        <v>266</v>
      </c>
      <c r="Z9" s="11" t="s">
        <v>266</v>
      </c>
      <c r="AA9" s="11" t="s">
        <v>67</v>
      </c>
      <c r="AB9" s="11" t="s">
        <v>67</v>
      </c>
      <c r="AC9" s="11" t="s">
        <v>67</v>
      </c>
      <c r="AD9" s="11" t="s">
        <v>67</v>
      </c>
      <c r="AE9" s="11" t="s">
        <v>67</v>
      </c>
      <c r="AF9" s="11" t="s">
        <v>67</v>
      </c>
      <c r="AG9" s="11" t="s">
        <v>67</v>
      </c>
      <c r="AH9" s="11" t="s">
        <v>580</v>
      </c>
      <c r="AI9" s="11" t="s">
        <v>581</v>
      </c>
      <c r="AJ9" s="11" t="s">
        <v>363</v>
      </c>
      <c r="AK9" s="11" t="s">
        <v>582</v>
      </c>
      <c r="AL9" s="11" t="s">
        <v>582</v>
      </c>
      <c r="AM9" s="11" t="s">
        <v>583</v>
      </c>
      <c r="AN9" s="11" t="s">
        <v>583</v>
      </c>
      <c r="AO9" s="11" t="s">
        <v>584</v>
      </c>
      <c r="AP9" s="11" t="s">
        <v>585</v>
      </c>
      <c r="AQ9" s="11" t="s">
        <v>585</v>
      </c>
      <c r="AR9" s="11" t="s">
        <v>586</v>
      </c>
      <c r="AS9" s="11" t="s">
        <v>587</v>
      </c>
      <c r="AT9" s="11" t="s">
        <v>588</v>
      </c>
      <c r="AU9" s="11" t="s">
        <v>95</v>
      </c>
      <c r="AV9" s="11" t="s">
        <v>95</v>
      </c>
      <c r="AW9" s="11" t="s">
        <v>95</v>
      </c>
      <c r="AX9" s="11" t="s">
        <v>40</v>
      </c>
      <c r="AY9" s="11" t="s">
        <v>40</v>
      </c>
      <c r="AZ9" s="11" t="s">
        <v>40</v>
      </c>
      <c r="BA9" s="11" t="s">
        <v>40</v>
      </c>
      <c r="BB9" s="11" t="s">
        <v>40</v>
      </c>
      <c r="BC9" s="11" t="s">
        <v>40</v>
      </c>
      <c r="BD9" s="11" t="s">
        <v>40</v>
      </c>
      <c r="BE9" s="11" t="s">
        <v>40</v>
      </c>
      <c r="BF9" s="11" t="s">
        <v>589</v>
      </c>
      <c r="BG9" s="11" t="s">
        <v>589</v>
      </c>
      <c r="BH9" s="11" t="s">
        <v>590</v>
      </c>
      <c r="BI9" s="11" t="s">
        <v>76</v>
      </c>
      <c r="BJ9" s="11" t="s">
        <v>76</v>
      </c>
      <c r="BK9" s="11" t="s">
        <v>76</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591</v>
      </c>
      <c r="CA9" s="11" t="s">
        <v>591</v>
      </c>
      <c r="CB9" s="11" t="s">
        <v>592</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128</v>
      </c>
      <c r="CP9" s="11" t="s">
        <v>128</v>
      </c>
      <c r="CQ9" s="11" t="s">
        <v>128</v>
      </c>
      <c r="CR9" s="11" t="s">
        <v>128</v>
      </c>
      <c r="CS9" s="11" t="s">
        <v>135</v>
      </c>
      <c r="CT9" s="11" t="s">
        <v>135</v>
      </c>
      <c r="CU9" s="11" t="s">
        <v>593</v>
      </c>
      <c r="CV9" s="11" t="s">
        <v>594</v>
      </c>
      <c r="CW9" s="11" t="s">
        <v>595</v>
      </c>
      <c r="CX9" s="11" t="s">
        <v>596</v>
      </c>
      <c r="CY9" s="11" t="s">
        <v>597</v>
      </c>
      <c r="CZ9" s="11" t="s">
        <v>598</v>
      </c>
      <c r="DA9" s="11" t="s">
        <v>111</v>
      </c>
      <c r="DB9" s="11" t="s">
        <v>111</v>
      </c>
      <c r="DC9" s="11" t="s">
        <v>580</v>
      </c>
      <c r="DD9" s="11" t="s">
        <v>599</v>
      </c>
      <c r="DE9" s="11" t="s">
        <v>600</v>
      </c>
      <c r="DF9" s="11" t="s">
        <v>601</v>
      </c>
      <c r="DG9" s="11" t="s">
        <v>602</v>
      </c>
      <c r="DH9" s="11" t="s">
        <v>603</v>
      </c>
      <c r="DI9" s="11" t="s">
        <v>604</v>
      </c>
      <c r="DJ9" s="11" t="s">
        <v>605</v>
      </c>
      <c r="DK9" s="11" t="s">
        <v>606</v>
      </c>
      <c r="DL9" s="11" t="s">
        <v>607</v>
      </c>
      <c r="DM9" s="11" t="s">
        <v>608</v>
      </c>
      <c r="DN9" s="11" t="s">
        <v>609</v>
      </c>
      <c r="DO9" s="11" t="s">
        <v>610</v>
      </c>
      <c r="DP9" s="11" t="s">
        <v>610</v>
      </c>
      <c r="DQ9" s="11" t="s">
        <v>610</v>
      </c>
      <c r="DR9" s="11" t="s">
        <v>610</v>
      </c>
      <c r="DS9" s="11" t="s">
        <v>611</v>
      </c>
      <c r="DT9" s="11" t="s">
        <v>612</v>
      </c>
      <c r="DU9" s="11" t="s">
        <v>613</v>
      </c>
      <c r="DV9" s="11" t="s">
        <v>614</v>
      </c>
      <c r="DW9" s="11" t="s">
        <v>615</v>
      </c>
      <c r="DX9" s="11" t="s">
        <v>616</v>
      </c>
      <c r="DY9" s="11" t="s">
        <v>616</v>
      </c>
      <c r="DZ9" s="11" t="s">
        <v>616</v>
      </c>
      <c r="EA9" s="11" t="s">
        <v>616</v>
      </c>
      <c r="EB9" s="11" t="s">
        <v>617</v>
      </c>
      <c r="EC9" s="11" t="s">
        <v>618</v>
      </c>
      <c r="ED9" s="11" t="s">
        <v>618</v>
      </c>
      <c r="EE9" s="11" t="s">
        <v>84</v>
      </c>
      <c r="EF9" s="11" t="s">
        <v>84</v>
      </c>
      <c r="EG9" s="11" t="s">
        <v>84</v>
      </c>
      <c r="EH9" s="11" t="s">
        <v>84</v>
      </c>
      <c r="EI9" s="11" t="s">
        <v>84</v>
      </c>
      <c r="EJ9" s="11" t="s">
        <v>619</v>
      </c>
      <c r="EK9" s="11" t="s">
        <v>619</v>
      </c>
      <c r="EL9" s="11" t="s">
        <v>620</v>
      </c>
      <c r="EM9" s="11" t="s">
        <v>620</v>
      </c>
      <c r="EN9" s="11" t="s">
        <v>620</v>
      </c>
      <c r="EO9" s="11" t="s">
        <v>620</v>
      </c>
      <c r="EP9" s="11" t="s">
        <v>621</v>
      </c>
      <c r="EQ9" s="11" t="s">
        <v>622</v>
      </c>
      <c r="ER9" s="11" t="s">
        <v>623</v>
      </c>
      <c r="ES9" s="11" t="s">
        <v>117</v>
      </c>
      <c r="ET9" s="11" t="s">
        <v>117</v>
      </c>
      <c r="EU9" s="11" t="s">
        <v>117</v>
      </c>
      <c r="EV9" s="11" t="s">
        <v>117</v>
      </c>
      <c r="EW9" s="11" t="s">
        <v>117</v>
      </c>
      <c r="EX9" s="11" t="s">
        <v>624</v>
      </c>
      <c r="EY9" s="11" t="s">
        <v>625</v>
      </c>
      <c r="EZ9" s="11" t="s">
        <v>625</v>
      </c>
      <c r="FA9" s="11" t="s">
        <v>626</v>
      </c>
      <c r="FB9" s="11" t="s">
        <v>627</v>
      </c>
      <c r="FC9" s="11" t="s">
        <v>627</v>
      </c>
      <c r="FD9" s="11" t="s">
        <v>628</v>
      </c>
      <c r="FE9" s="11" t="s">
        <v>156</v>
      </c>
      <c r="FF9" s="11" t="s">
        <v>629</v>
      </c>
      <c r="FG9" s="11" t="s">
        <v>630</v>
      </c>
      <c r="FH9" s="11" t="s">
        <v>630</v>
      </c>
      <c r="FI9" s="197"/>
      <c r="FJ9" s="1"/>
      <c r="FK9" s="12" t="s">
        <v>631</v>
      </c>
      <c r="FL9" s="12" t="s">
        <v>632</v>
      </c>
      <c r="FM9" s="12" t="s">
        <v>633</v>
      </c>
      <c r="FN9" s="12" t="s">
        <v>634</v>
      </c>
      <c r="FO9" s="12" t="s">
        <v>23</v>
      </c>
      <c r="FP9" s="12" t="s">
        <v>635</v>
      </c>
      <c r="FQ9" s="12" t="s">
        <v>625</v>
      </c>
      <c r="FR9" s="12" t="s">
        <v>625</v>
      </c>
      <c r="FS9" s="200"/>
    </row>
    <row r="10" spans="1:175" ht="40.049999999999997" customHeight="1" x14ac:dyDescent="0.3">
      <c r="A10" s="197"/>
      <c r="B10" s="197"/>
      <c r="C10" s="9" t="s">
        <v>636</v>
      </c>
      <c r="D10" s="9" t="s">
        <v>282</v>
      </c>
      <c r="E10" s="9" t="s">
        <v>637</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273</v>
      </c>
      <c r="AA10" s="9" t="s">
        <v>659</v>
      </c>
      <c r="AB10" s="9" t="s">
        <v>660</v>
      </c>
      <c r="AC10" s="9" t="s">
        <v>661</v>
      </c>
      <c r="AD10" s="9" t="s">
        <v>261</v>
      </c>
      <c r="AE10" s="9" t="s">
        <v>662</v>
      </c>
      <c r="AF10" s="9" t="s">
        <v>663</v>
      </c>
      <c r="AG10" s="9" t="s">
        <v>664</v>
      </c>
      <c r="AH10" s="9" t="s">
        <v>665</v>
      </c>
      <c r="AI10" s="9" t="s">
        <v>666</v>
      </c>
      <c r="AJ10" s="9" t="s">
        <v>667</v>
      </c>
      <c r="AK10" s="9" t="s">
        <v>668</v>
      </c>
      <c r="AL10" s="9" t="s">
        <v>669</v>
      </c>
      <c r="AM10" s="9" t="s">
        <v>670</v>
      </c>
      <c r="AN10" s="9" t="s">
        <v>671</v>
      </c>
      <c r="AO10" s="9" t="s">
        <v>584</v>
      </c>
      <c r="AP10" s="9" t="s">
        <v>672</v>
      </c>
      <c r="AQ10" s="9" t="s">
        <v>673</v>
      </c>
      <c r="AR10" s="9" t="s">
        <v>674</v>
      </c>
      <c r="AS10" s="9" t="s">
        <v>675</v>
      </c>
      <c r="AT10" s="9" t="s">
        <v>676</v>
      </c>
      <c r="AU10" s="9" t="s">
        <v>677</v>
      </c>
      <c r="AV10" s="9" t="s">
        <v>678</v>
      </c>
      <c r="AW10" s="9" t="s">
        <v>679</v>
      </c>
      <c r="AX10" s="9" t="s">
        <v>504</v>
      </c>
      <c r="AY10" s="9" t="s">
        <v>41</v>
      </c>
      <c r="AZ10" s="9" t="s">
        <v>680</v>
      </c>
      <c r="BA10" s="9" t="s">
        <v>498</v>
      </c>
      <c r="BB10" s="9" t="s">
        <v>681</v>
      </c>
      <c r="BC10" s="9" t="s">
        <v>682</v>
      </c>
      <c r="BD10" s="9" t="s">
        <v>683</v>
      </c>
      <c r="BE10" s="9" t="s">
        <v>496</v>
      </c>
      <c r="BF10" s="9" t="s">
        <v>684</v>
      </c>
      <c r="BG10" s="9" t="s">
        <v>685</v>
      </c>
      <c r="BH10" s="9" t="s">
        <v>287</v>
      </c>
      <c r="BI10" s="9" t="s">
        <v>686</v>
      </c>
      <c r="BJ10" s="9" t="s">
        <v>687</v>
      </c>
      <c r="BK10" s="9" t="s">
        <v>688</v>
      </c>
      <c r="BL10" s="9" t="s">
        <v>689</v>
      </c>
      <c r="BM10" s="9" t="s">
        <v>690</v>
      </c>
      <c r="BN10" s="9" t="s">
        <v>691</v>
      </c>
      <c r="BO10" s="9" t="s">
        <v>317</v>
      </c>
      <c r="BP10" s="9" t="s">
        <v>692</v>
      </c>
      <c r="BQ10" s="9" t="s">
        <v>693</v>
      </c>
      <c r="BR10" s="9" t="s">
        <v>694</v>
      </c>
      <c r="BS10" s="9" t="s">
        <v>695</v>
      </c>
      <c r="BT10" s="9" t="s">
        <v>696</v>
      </c>
      <c r="BU10" s="9" t="s">
        <v>697</v>
      </c>
      <c r="BV10" s="9" t="s">
        <v>698</v>
      </c>
      <c r="BW10" s="9" t="s">
        <v>699</v>
      </c>
      <c r="BX10" s="9" t="s">
        <v>700</v>
      </c>
      <c r="BY10" s="9" t="s">
        <v>701</v>
      </c>
      <c r="BZ10" s="9" t="s">
        <v>702</v>
      </c>
      <c r="CA10" s="9" t="s">
        <v>703</v>
      </c>
      <c r="CB10" s="9" t="s">
        <v>704</v>
      </c>
      <c r="CC10" s="9" t="s">
        <v>705</v>
      </c>
      <c r="CD10" s="9" t="s">
        <v>706</v>
      </c>
      <c r="CE10" s="9" t="s">
        <v>254</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725</v>
      </c>
      <c r="CY10" s="9" t="s">
        <v>726</v>
      </c>
      <c r="CZ10" s="9" t="s">
        <v>727</v>
      </c>
      <c r="DA10" s="9" t="s">
        <v>728</v>
      </c>
      <c r="DB10" s="9" t="s">
        <v>729</v>
      </c>
      <c r="DC10" s="9" t="s">
        <v>730</v>
      </c>
      <c r="DD10" s="9" t="s">
        <v>731</v>
      </c>
      <c r="DE10" s="9" t="s">
        <v>732</v>
      </c>
      <c r="DF10" s="9" t="s">
        <v>733</v>
      </c>
      <c r="DG10" s="9" t="s">
        <v>734</v>
      </c>
      <c r="DH10" s="9" t="s">
        <v>735</v>
      </c>
      <c r="DI10" s="9" t="s">
        <v>736</v>
      </c>
      <c r="DJ10" s="9" t="s">
        <v>737</v>
      </c>
      <c r="DK10" s="9" t="s">
        <v>738</v>
      </c>
      <c r="DL10" s="9" t="s">
        <v>739</v>
      </c>
      <c r="DM10" s="9" t="s">
        <v>740</v>
      </c>
      <c r="DN10" s="9" t="s">
        <v>741</v>
      </c>
      <c r="DO10" s="9" t="s">
        <v>742</v>
      </c>
      <c r="DP10" s="9" t="s">
        <v>743</v>
      </c>
      <c r="DQ10" s="9" t="s">
        <v>744</v>
      </c>
      <c r="DR10" s="9" t="s">
        <v>745</v>
      </c>
      <c r="DS10" s="9" t="s">
        <v>746</v>
      </c>
      <c r="DT10" s="9" t="s">
        <v>747</v>
      </c>
      <c r="DU10" s="9" t="s">
        <v>748</v>
      </c>
      <c r="DV10" s="9" t="s">
        <v>749</v>
      </c>
      <c r="DW10" s="9" t="s">
        <v>750</v>
      </c>
      <c r="DX10" s="9" t="s">
        <v>751</v>
      </c>
      <c r="DY10" s="9" t="s">
        <v>752</v>
      </c>
      <c r="DZ10" s="9" t="s">
        <v>753</v>
      </c>
      <c r="EA10" s="9" t="s">
        <v>754</v>
      </c>
      <c r="EB10" s="9" t="s">
        <v>755</v>
      </c>
      <c r="EC10" s="9" t="s">
        <v>756</v>
      </c>
      <c r="ED10" s="9" t="s">
        <v>757</v>
      </c>
      <c r="EE10" s="9" t="s">
        <v>758</v>
      </c>
      <c r="EF10" s="9" t="s">
        <v>759</v>
      </c>
      <c r="EG10" s="9" t="s">
        <v>760</v>
      </c>
      <c r="EH10" s="9" t="s">
        <v>761</v>
      </c>
      <c r="EI10" s="9" t="s">
        <v>762</v>
      </c>
      <c r="EJ10" s="9" t="s">
        <v>763</v>
      </c>
      <c r="EK10" s="9" t="s">
        <v>764</v>
      </c>
      <c r="EL10" s="9" t="s">
        <v>765</v>
      </c>
      <c r="EM10" s="9" t="s">
        <v>766</v>
      </c>
      <c r="EN10" s="9" t="s">
        <v>767</v>
      </c>
      <c r="EO10" s="9" t="s">
        <v>768</v>
      </c>
      <c r="EP10" s="9" t="s">
        <v>769</v>
      </c>
      <c r="EQ10" s="9" t="s">
        <v>770</v>
      </c>
      <c r="ER10" s="9" t="s">
        <v>771</v>
      </c>
      <c r="ES10" s="9" t="s">
        <v>772</v>
      </c>
      <c r="ET10" s="9" t="s">
        <v>773</v>
      </c>
      <c r="EU10" s="9" t="s">
        <v>774</v>
      </c>
      <c r="EV10" s="9" t="s">
        <v>775</v>
      </c>
      <c r="EW10" s="9" t="s">
        <v>776</v>
      </c>
      <c r="EX10" s="9" t="s">
        <v>777</v>
      </c>
      <c r="EY10" s="9" t="s">
        <v>778</v>
      </c>
      <c r="EZ10" s="9" t="s">
        <v>779</v>
      </c>
      <c r="FA10" s="9" t="s">
        <v>780</v>
      </c>
      <c r="FB10" s="9" t="s">
        <v>781</v>
      </c>
      <c r="FC10" s="9" t="s">
        <v>782</v>
      </c>
      <c r="FD10" s="9" t="s">
        <v>783</v>
      </c>
      <c r="FE10" s="9" t="s">
        <v>784</v>
      </c>
      <c r="FF10" s="9" t="s">
        <v>785</v>
      </c>
      <c r="FG10" s="9" t="s">
        <v>786</v>
      </c>
      <c r="FH10" s="9" t="s">
        <v>787</v>
      </c>
      <c r="FI10" s="197" t="s">
        <v>847</v>
      </c>
      <c r="FJ10" s="1"/>
      <c r="FK10" s="10" t="s">
        <v>789</v>
      </c>
      <c r="FL10" s="10" t="s">
        <v>790</v>
      </c>
      <c r="FM10" s="10" t="s">
        <v>791</v>
      </c>
      <c r="FN10" s="10" t="s">
        <v>792</v>
      </c>
      <c r="FO10" s="10" t="s">
        <v>793</v>
      </c>
      <c r="FP10" s="10" t="s">
        <v>794</v>
      </c>
      <c r="FQ10" s="10" t="s">
        <v>795</v>
      </c>
      <c r="FR10" s="10" t="s">
        <v>796</v>
      </c>
      <c r="FS10" s="200" t="s">
        <v>847</v>
      </c>
    </row>
    <row r="11" spans="1:175" ht="24" customHeight="1" x14ac:dyDescent="0.3">
      <c r="A11" s="13" t="s">
        <v>64</v>
      </c>
      <c r="B11" s="13" t="s">
        <v>797</v>
      </c>
      <c r="C11" s="14">
        <v>10.8</v>
      </c>
      <c r="D11" s="14">
        <v>23.9</v>
      </c>
      <c r="E11" s="14">
        <v>15.9</v>
      </c>
      <c r="F11" s="14"/>
      <c r="G11" s="14"/>
      <c r="H11" s="14">
        <v>-14.3</v>
      </c>
      <c r="I11" s="14">
        <v>-20.399999999999999</v>
      </c>
      <c r="J11" s="14"/>
      <c r="K11" s="14"/>
      <c r="L11" s="14">
        <v>-33.299999999999997</v>
      </c>
      <c r="M11" s="14">
        <v>-45.1</v>
      </c>
      <c r="N11" s="14">
        <v>-19.399999999999999</v>
      </c>
      <c r="O11" s="14">
        <v>14.9</v>
      </c>
      <c r="P11" s="14"/>
      <c r="Q11" s="14"/>
      <c r="R11" s="14">
        <v>16.8</v>
      </c>
      <c r="S11" s="14">
        <v>0.1</v>
      </c>
      <c r="T11" s="14"/>
      <c r="U11" s="14"/>
      <c r="V11" s="14"/>
      <c r="W11" s="14"/>
      <c r="X11" s="14">
        <v>2.2000000000000002</v>
      </c>
      <c r="Y11" s="14">
        <v>0.86399999999999999</v>
      </c>
      <c r="Z11" s="14"/>
      <c r="AA11" s="14">
        <v>-3.2</v>
      </c>
      <c r="AB11" s="14">
        <v>5.4</v>
      </c>
      <c r="AC11" s="14">
        <v>2.2000000000000002</v>
      </c>
      <c r="AD11" s="14"/>
      <c r="AE11" s="14"/>
      <c r="AF11" s="14"/>
      <c r="AG11" s="14"/>
      <c r="AH11" s="14">
        <v>-1.1000000000000001</v>
      </c>
      <c r="AI11" s="14">
        <v>-3.7</v>
      </c>
      <c r="AJ11" s="14"/>
      <c r="AK11" s="14"/>
      <c r="AL11" s="14"/>
      <c r="AM11" s="14">
        <v>-1.5</v>
      </c>
      <c r="AN11" s="14">
        <v>40.700000000000003</v>
      </c>
      <c r="AO11" s="14">
        <v>9.4</v>
      </c>
      <c r="AP11" s="14">
        <v>20.6</v>
      </c>
      <c r="AQ11" s="14">
        <v>5.2</v>
      </c>
      <c r="AR11" s="14">
        <v>-0.6</v>
      </c>
      <c r="AS11" s="14">
        <v>2.7</v>
      </c>
      <c r="AT11" s="14">
        <v>0.5</v>
      </c>
      <c r="AU11" s="14">
        <v>-28.891819999999999</v>
      </c>
      <c r="AV11" s="14">
        <v>-35.883479999999999</v>
      </c>
      <c r="AW11" s="14">
        <v>-39.182090000000002</v>
      </c>
      <c r="AX11" s="14">
        <v>7.2</v>
      </c>
      <c r="AY11" s="14">
        <v>-0.7</v>
      </c>
      <c r="AZ11" s="14">
        <v>0.2</v>
      </c>
      <c r="BA11" s="14">
        <v>0.6</v>
      </c>
      <c r="BB11" s="14">
        <v>-2.7</v>
      </c>
      <c r="BC11" s="14">
        <v>0.9</v>
      </c>
      <c r="BD11" s="14">
        <v>0</v>
      </c>
      <c r="BE11" s="14">
        <v>-2.1</v>
      </c>
      <c r="BF11" s="14"/>
      <c r="BG11" s="14"/>
      <c r="BH11" s="14">
        <v>-8.9</v>
      </c>
      <c r="BI11" s="14"/>
      <c r="BJ11" s="14"/>
      <c r="BK11" s="14">
        <v>0</v>
      </c>
      <c r="BL11" s="14"/>
      <c r="BM11" s="14"/>
      <c r="BN11" s="14"/>
      <c r="BO11" s="14">
        <v>12.6</v>
      </c>
      <c r="BP11" s="14">
        <v>-41.8</v>
      </c>
      <c r="BQ11" s="14"/>
      <c r="BR11" s="14"/>
      <c r="BS11" s="14">
        <v>-46.5</v>
      </c>
      <c r="BT11" s="14">
        <v>0</v>
      </c>
      <c r="BU11" s="14"/>
      <c r="BV11" s="14"/>
      <c r="BW11" s="14"/>
      <c r="BX11" s="14"/>
      <c r="BY11" s="14"/>
      <c r="BZ11" s="14"/>
      <c r="CA11" s="14">
        <v>0</v>
      </c>
      <c r="CB11" s="14">
        <v>-0.4</v>
      </c>
      <c r="CC11" s="14">
        <v>13.7</v>
      </c>
      <c r="CD11" s="14">
        <v>16</v>
      </c>
      <c r="CE11" s="14">
        <v>0.1</v>
      </c>
      <c r="CF11" s="14">
        <v>1.6</v>
      </c>
      <c r="CG11" s="14">
        <v>-0.2</v>
      </c>
      <c r="CH11" s="14"/>
      <c r="CI11" s="14"/>
      <c r="CJ11" s="14"/>
      <c r="CK11" s="14">
        <v>-7.2</v>
      </c>
      <c r="CL11" s="14">
        <v>-5.8</v>
      </c>
      <c r="CM11" s="14">
        <v>-45.8</v>
      </c>
      <c r="CN11" s="14"/>
      <c r="CO11" s="14"/>
      <c r="CP11" s="14"/>
      <c r="CQ11" s="14"/>
      <c r="CR11" s="14"/>
      <c r="CS11" s="14">
        <v>0</v>
      </c>
      <c r="CT11" s="14"/>
      <c r="CU11" s="14"/>
      <c r="CV11" s="14">
        <v>-1.7</v>
      </c>
      <c r="CW11" s="14">
        <v>0</v>
      </c>
      <c r="CX11" s="14"/>
      <c r="CY11" s="14"/>
      <c r="CZ11" s="14">
        <v>1.2</v>
      </c>
      <c r="DA11" s="14">
        <v>-0.1</v>
      </c>
      <c r="DB11" s="14">
        <v>-0.8</v>
      </c>
      <c r="DC11" s="14"/>
      <c r="DD11" s="14">
        <v>0.1</v>
      </c>
      <c r="DE11" s="14">
        <v>0.5</v>
      </c>
      <c r="DF11" s="14">
        <v>1.4</v>
      </c>
      <c r="DG11" s="14">
        <v>-2</v>
      </c>
      <c r="DH11" s="14">
        <v>1.3</v>
      </c>
      <c r="DI11" s="14">
        <v>0.5</v>
      </c>
      <c r="DJ11" s="14"/>
      <c r="DK11" s="14">
        <v>0</v>
      </c>
      <c r="DL11" s="14">
        <v>0</v>
      </c>
      <c r="DM11" s="14">
        <v>-2.4</v>
      </c>
      <c r="DN11" s="14">
        <v>0.8</v>
      </c>
      <c r="DO11" s="14">
        <v>1.4</v>
      </c>
      <c r="DP11" s="14">
        <v>0.7</v>
      </c>
      <c r="DQ11" s="14">
        <v>0.7</v>
      </c>
      <c r="DR11" s="14">
        <v>0.5</v>
      </c>
      <c r="DS11" s="14">
        <v>0</v>
      </c>
      <c r="DT11" s="14">
        <v>-0.2</v>
      </c>
      <c r="DU11" s="14">
        <v>0.4</v>
      </c>
      <c r="DV11" s="14">
        <v>0.7</v>
      </c>
      <c r="DW11" s="14"/>
      <c r="DX11" s="14">
        <v>-4.5999999999999996</v>
      </c>
      <c r="DY11" s="14">
        <v>0.1</v>
      </c>
      <c r="DZ11" s="14">
        <v>-0.5</v>
      </c>
      <c r="EA11" s="14">
        <v>1.5</v>
      </c>
      <c r="EB11" s="14">
        <v>0.9</v>
      </c>
      <c r="EC11" s="14">
        <v>0.8</v>
      </c>
      <c r="ED11" s="14">
        <v>4</v>
      </c>
      <c r="EE11" s="14">
        <v>0</v>
      </c>
      <c r="EF11" s="14">
        <v>-4.3</v>
      </c>
      <c r="EG11" s="14">
        <v>-5.2</v>
      </c>
      <c r="EH11" s="14"/>
      <c r="EI11" s="14">
        <v>0</v>
      </c>
      <c r="EJ11" s="14">
        <v>2.7</v>
      </c>
      <c r="EK11" s="14">
        <v>-0.1</v>
      </c>
      <c r="EL11" s="14"/>
      <c r="EM11" s="14">
        <v>0.2</v>
      </c>
      <c r="EN11" s="14">
        <v>0.2</v>
      </c>
      <c r="EO11" s="14">
        <v>0.2</v>
      </c>
      <c r="EP11" s="14"/>
      <c r="EQ11" s="14">
        <v>0</v>
      </c>
      <c r="ER11" s="14">
        <v>0</v>
      </c>
      <c r="ES11" s="14">
        <v>0</v>
      </c>
      <c r="ET11" s="14">
        <v>-0.2</v>
      </c>
      <c r="EU11" s="14">
        <v>15.1</v>
      </c>
      <c r="EV11" s="14">
        <v>5.2</v>
      </c>
      <c r="EW11" s="14">
        <v>0</v>
      </c>
      <c r="EX11" s="14">
        <v>0</v>
      </c>
      <c r="EY11" s="14">
        <v>0.2</v>
      </c>
      <c r="EZ11" s="14">
        <v>1.2</v>
      </c>
      <c r="FA11" s="14">
        <v>0</v>
      </c>
      <c r="FB11" s="14">
        <v>13.7</v>
      </c>
      <c r="FC11" s="14">
        <v>5.8</v>
      </c>
      <c r="FD11" s="14">
        <v>2</v>
      </c>
      <c r="FE11" s="14"/>
      <c r="FF11" s="14">
        <v>2.9</v>
      </c>
      <c r="FG11" s="14"/>
      <c r="FH11" s="14"/>
      <c r="FI11" s="14">
        <v>-138.79338999999999</v>
      </c>
      <c r="FJ11" s="15"/>
      <c r="FK11" s="14"/>
      <c r="FL11" s="14">
        <v>-0.54500000000000004</v>
      </c>
      <c r="FM11" s="14"/>
      <c r="FN11" s="14">
        <v>1.6</v>
      </c>
      <c r="FO11" s="14">
        <v>0.32351999999999997</v>
      </c>
      <c r="FP11" s="14">
        <v>0.25331999999999999</v>
      </c>
      <c r="FQ11" s="14">
        <v>-0.3</v>
      </c>
      <c r="FR11" s="14">
        <v>1</v>
      </c>
      <c r="FS11" s="14">
        <v>2.3318400000000001</v>
      </c>
    </row>
    <row r="12" spans="1:175" ht="24" customHeight="1" x14ac:dyDescent="0.3">
      <c r="A12" s="16" t="s">
        <v>64</v>
      </c>
      <c r="B12" s="16" t="s">
        <v>798</v>
      </c>
      <c r="C12" s="17">
        <v>-5</v>
      </c>
      <c r="D12" s="17">
        <v>19.399999999999999</v>
      </c>
      <c r="E12" s="17">
        <v>15.7</v>
      </c>
      <c r="F12" s="17"/>
      <c r="G12" s="17"/>
      <c r="H12" s="17">
        <v>-17.7</v>
      </c>
      <c r="I12" s="17">
        <v>-25.4</v>
      </c>
      <c r="J12" s="17"/>
      <c r="K12" s="17"/>
      <c r="L12" s="17">
        <v>-33.799999999999997</v>
      </c>
      <c r="M12" s="17">
        <v>-51.2</v>
      </c>
      <c r="N12" s="17">
        <v>-26.2</v>
      </c>
      <c r="O12" s="17">
        <v>15.1</v>
      </c>
      <c r="P12" s="17"/>
      <c r="Q12" s="17"/>
      <c r="R12" s="17">
        <v>26.7</v>
      </c>
      <c r="S12" s="17">
        <v>0</v>
      </c>
      <c r="T12" s="17"/>
      <c r="U12" s="17"/>
      <c r="V12" s="17"/>
      <c r="W12" s="17"/>
      <c r="X12" s="17">
        <v>5.6</v>
      </c>
      <c r="Y12" s="17">
        <v>1.208</v>
      </c>
      <c r="Z12" s="17"/>
      <c r="AA12" s="17">
        <v>-3.3</v>
      </c>
      <c r="AB12" s="17">
        <v>5.4</v>
      </c>
      <c r="AC12" s="17">
        <v>3.3</v>
      </c>
      <c r="AD12" s="17"/>
      <c r="AE12" s="17"/>
      <c r="AF12" s="17"/>
      <c r="AG12" s="17"/>
      <c r="AH12" s="17">
        <v>-2.9</v>
      </c>
      <c r="AI12" s="17">
        <v>-1</v>
      </c>
      <c r="AJ12" s="17"/>
      <c r="AK12" s="17"/>
      <c r="AL12" s="17"/>
      <c r="AM12" s="17">
        <v>-1.6</v>
      </c>
      <c r="AN12" s="17">
        <v>33.9</v>
      </c>
      <c r="AO12" s="17">
        <v>8.6999999999999993</v>
      </c>
      <c r="AP12" s="17">
        <v>18.399999999999999</v>
      </c>
      <c r="AQ12" s="17">
        <v>5.9</v>
      </c>
      <c r="AR12" s="17">
        <v>-0.2</v>
      </c>
      <c r="AS12" s="17">
        <v>2.7</v>
      </c>
      <c r="AT12" s="17">
        <v>0.2</v>
      </c>
      <c r="AU12" s="17">
        <v>-39.374299999999998</v>
      </c>
      <c r="AV12" s="17">
        <v>-43.595399999999998</v>
      </c>
      <c r="AW12" s="17">
        <v>-44.780299999999997</v>
      </c>
      <c r="AX12" s="17">
        <v>5.7</v>
      </c>
      <c r="AY12" s="17">
        <v>-0.7</v>
      </c>
      <c r="AZ12" s="17">
        <v>0.3</v>
      </c>
      <c r="BA12" s="17">
        <v>0</v>
      </c>
      <c r="BB12" s="17">
        <v>-4.4000000000000004</v>
      </c>
      <c r="BC12" s="17">
        <v>1</v>
      </c>
      <c r="BD12" s="17">
        <v>0</v>
      </c>
      <c r="BE12" s="17">
        <v>-6.2</v>
      </c>
      <c r="BF12" s="17"/>
      <c r="BG12" s="17"/>
      <c r="BH12" s="17">
        <v>-9</v>
      </c>
      <c r="BI12" s="17"/>
      <c r="BJ12" s="17"/>
      <c r="BK12" s="17">
        <v>0</v>
      </c>
      <c r="BL12" s="17"/>
      <c r="BM12" s="17"/>
      <c r="BN12" s="17"/>
      <c r="BO12" s="17">
        <v>13.1</v>
      </c>
      <c r="BP12" s="17">
        <v>-43.2</v>
      </c>
      <c r="BQ12" s="17"/>
      <c r="BR12" s="17"/>
      <c r="BS12" s="17">
        <v>-48.1</v>
      </c>
      <c r="BT12" s="17">
        <v>0</v>
      </c>
      <c r="BU12" s="17"/>
      <c r="BV12" s="17"/>
      <c r="BW12" s="17"/>
      <c r="BX12" s="17"/>
      <c r="BY12" s="17"/>
      <c r="BZ12" s="17"/>
      <c r="CA12" s="17">
        <v>0</v>
      </c>
      <c r="CB12" s="17">
        <v>-0.5</v>
      </c>
      <c r="CC12" s="17">
        <v>4.5</v>
      </c>
      <c r="CD12" s="17">
        <v>15.1</v>
      </c>
      <c r="CE12" s="17">
        <v>-0.7</v>
      </c>
      <c r="CF12" s="17">
        <v>1.8</v>
      </c>
      <c r="CG12" s="17">
        <v>0.4</v>
      </c>
      <c r="CH12" s="17"/>
      <c r="CI12" s="17"/>
      <c r="CJ12" s="17"/>
      <c r="CK12" s="17">
        <v>-12.6</v>
      </c>
      <c r="CL12" s="17">
        <v>-11.3</v>
      </c>
      <c r="CM12" s="17">
        <v>-53.1</v>
      </c>
      <c r="CN12" s="17"/>
      <c r="CO12" s="17"/>
      <c r="CP12" s="17"/>
      <c r="CQ12" s="17"/>
      <c r="CR12" s="17"/>
      <c r="CS12" s="17">
        <v>0</v>
      </c>
      <c r="CT12" s="17"/>
      <c r="CU12" s="17"/>
      <c r="CV12" s="17">
        <v>-1.8</v>
      </c>
      <c r="CW12" s="17">
        <v>0</v>
      </c>
      <c r="CX12" s="17"/>
      <c r="CY12" s="17"/>
      <c r="CZ12" s="17">
        <v>1.2</v>
      </c>
      <c r="DA12" s="17">
        <v>-0.1</v>
      </c>
      <c r="DB12" s="17">
        <v>-0.7</v>
      </c>
      <c r="DC12" s="17"/>
      <c r="DD12" s="17">
        <v>0.1</v>
      </c>
      <c r="DE12" s="17">
        <v>0.5</v>
      </c>
      <c r="DF12" s="17">
        <v>1.3</v>
      </c>
      <c r="DG12" s="17">
        <v>-2.2000000000000002</v>
      </c>
      <c r="DH12" s="17">
        <v>1.3</v>
      </c>
      <c r="DI12" s="17">
        <v>0.5</v>
      </c>
      <c r="DJ12" s="17"/>
      <c r="DK12" s="17">
        <v>0</v>
      </c>
      <c r="DL12" s="17">
        <v>0</v>
      </c>
      <c r="DM12" s="17">
        <v>-2.1</v>
      </c>
      <c r="DN12" s="17">
        <v>2.2999999999999998</v>
      </c>
      <c r="DO12" s="17">
        <v>1.4</v>
      </c>
      <c r="DP12" s="17">
        <v>0.7</v>
      </c>
      <c r="DQ12" s="17">
        <v>0.7</v>
      </c>
      <c r="DR12" s="17">
        <v>0.5</v>
      </c>
      <c r="DS12" s="17">
        <v>0</v>
      </c>
      <c r="DT12" s="17">
        <v>0.1</v>
      </c>
      <c r="DU12" s="17">
        <v>0.4</v>
      </c>
      <c r="DV12" s="17">
        <v>0.7</v>
      </c>
      <c r="DW12" s="17"/>
      <c r="DX12" s="17">
        <v>-4.5999999999999996</v>
      </c>
      <c r="DY12" s="17">
        <v>-0.1</v>
      </c>
      <c r="DZ12" s="17">
        <v>-0.8</v>
      </c>
      <c r="EA12" s="17">
        <v>1.1000000000000001</v>
      </c>
      <c r="EB12" s="17">
        <v>0.9</v>
      </c>
      <c r="EC12" s="17">
        <v>0.8</v>
      </c>
      <c r="ED12" s="17">
        <v>4</v>
      </c>
      <c r="EE12" s="17">
        <v>0</v>
      </c>
      <c r="EF12" s="17">
        <v>-6.4</v>
      </c>
      <c r="EG12" s="17">
        <v>-7.5</v>
      </c>
      <c r="EH12" s="17"/>
      <c r="EI12" s="17">
        <v>0</v>
      </c>
      <c r="EJ12" s="17">
        <v>2.8</v>
      </c>
      <c r="EK12" s="17">
        <v>-0.1</v>
      </c>
      <c r="EL12" s="17"/>
      <c r="EM12" s="17">
        <v>0.2</v>
      </c>
      <c r="EN12" s="17">
        <v>0.2</v>
      </c>
      <c r="EO12" s="17">
        <v>0.2</v>
      </c>
      <c r="EP12" s="17"/>
      <c r="EQ12" s="17">
        <v>0</v>
      </c>
      <c r="ER12" s="17">
        <v>0</v>
      </c>
      <c r="ES12" s="17">
        <v>0</v>
      </c>
      <c r="ET12" s="17">
        <v>-0.2</v>
      </c>
      <c r="EU12" s="17">
        <v>12.5</v>
      </c>
      <c r="EV12" s="17">
        <v>6.4</v>
      </c>
      <c r="EW12" s="17">
        <v>0</v>
      </c>
      <c r="EX12" s="17">
        <v>0</v>
      </c>
      <c r="EY12" s="17">
        <v>0.2</v>
      </c>
      <c r="EZ12" s="17">
        <v>1.2</v>
      </c>
      <c r="FA12" s="17">
        <v>0</v>
      </c>
      <c r="FB12" s="17">
        <v>13.5</v>
      </c>
      <c r="FC12" s="17">
        <v>5.8</v>
      </c>
      <c r="FD12" s="17">
        <v>2.8</v>
      </c>
      <c r="FE12" s="17"/>
      <c r="FF12" s="17">
        <v>3.2</v>
      </c>
      <c r="FG12" s="17"/>
      <c r="FH12" s="17"/>
      <c r="FI12" s="17">
        <v>-240.84200000000001</v>
      </c>
      <c r="FJ12" s="15"/>
      <c r="FK12" s="17"/>
      <c r="FL12" s="17">
        <v>-0.82499999999999996</v>
      </c>
      <c r="FM12" s="17"/>
      <c r="FN12" s="17">
        <v>1.7</v>
      </c>
      <c r="FO12" s="17">
        <v>0.31480999999999998</v>
      </c>
      <c r="FP12" s="17">
        <v>0.29050999999999999</v>
      </c>
      <c r="FQ12" s="17">
        <v>-0.5</v>
      </c>
      <c r="FR12" s="17">
        <v>0.9</v>
      </c>
      <c r="FS12" s="17">
        <v>1.88032</v>
      </c>
    </row>
    <row r="13" spans="1:175" ht="24" customHeight="1" x14ac:dyDescent="0.3">
      <c r="A13" s="16" t="s">
        <v>64</v>
      </c>
      <c r="B13" s="16" t="s">
        <v>799</v>
      </c>
      <c r="C13" s="17">
        <v>-4.4000000000000004</v>
      </c>
      <c r="D13" s="17">
        <v>33.4</v>
      </c>
      <c r="E13" s="17">
        <v>17.7</v>
      </c>
      <c r="F13" s="17"/>
      <c r="G13" s="17"/>
      <c r="H13" s="17">
        <v>-16.5</v>
      </c>
      <c r="I13" s="17">
        <v>-23.8</v>
      </c>
      <c r="J13" s="17"/>
      <c r="K13" s="17"/>
      <c r="L13" s="17">
        <v>-34.4</v>
      </c>
      <c r="M13" s="17">
        <v>-43.7</v>
      </c>
      <c r="N13" s="17">
        <v>-17.5</v>
      </c>
      <c r="O13" s="17">
        <v>11.7</v>
      </c>
      <c r="P13" s="17"/>
      <c r="Q13" s="17"/>
      <c r="R13" s="17">
        <v>37.299999999999997</v>
      </c>
      <c r="S13" s="17">
        <v>0.2</v>
      </c>
      <c r="T13" s="17"/>
      <c r="U13" s="17"/>
      <c r="V13" s="17"/>
      <c r="W13" s="17"/>
      <c r="X13" s="17">
        <v>5.4</v>
      </c>
      <c r="Y13" s="17">
        <v>1.3129999999999999</v>
      </c>
      <c r="Z13" s="17"/>
      <c r="AA13" s="17">
        <v>-3.2</v>
      </c>
      <c r="AB13" s="17">
        <v>6</v>
      </c>
      <c r="AC13" s="17">
        <v>3.2</v>
      </c>
      <c r="AD13" s="17"/>
      <c r="AE13" s="17"/>
      <c r="AF13" s="17"/>
      <c r="AG13" s="17"/>
      <c r="AH13" s="17">
        <v>-0.8</v>
      </c>
      <c r="AI13" s="17">
        <v>-1</v>
      </c>
      <c r="AJ13" s="17"/>
      <c r="AK13" s="17"/>
      <c r="AL13" s="17"/>
      <c r="AM13" s="17">
        <v>-1.6</v>
      </c>
      <c r="AN13" s="17">
        <v>44.7</v>
      </c>
      <c r="AO13" s="17">
        <v>9</v>
      </c>
      <c r="AP13" s="17">
        <v>18.899999999999999</v>
      </c>
      <c r="AQ13" s="17">
        <v>6.6</v>
      </c>
      <c r="AR13" s="17">
        <v>-0.5</v>
      </c>
      <c r="AS13" s="17">
        <v>2.7</v>
      </c>
      <c r="AT13" s="17">
        <v>1.4</v>
      </c>
      <c r="AU13" s="17">
        <v>-34.02948</v>
      </c>
      <c r="AV13" s="17">
        <v>-42.797519999999999</v>
      </c>
      <c r="AW13" s="17">
        <v>-44.674619999999997</v>
      </c>
      <c r="AX13" s="17">
        <v>6.5</v>
      </c>
      <c r="AY13" s="17">
        <v>-0.8</v>
      </c>
      <c r="AZ13" s="17">
        <v>0.2</v>
      </c>
      <c r="BA13" s="17">
        <v>2.6</v>
      </c>
      <c r="BB13" s="17">
        <v>-1.8</v>
      </c>
      <c r="BC13" s="17">
        <v>1</v>
      </c>
      <c r="BD13" s="17">
        <v>0</v>
      </c>
      <c r="BE13" s="17">
        <v>-0.1</v>
      </c>
      <c r="BF13" s="17"/>
      <c r="BG13" s="17"/>
      <c r="BH13" s="17">
        <v>-8.9</v>
      </c>
      <c r="BI13" s="17"/>
      <c r="BJ13" s="17"/>
      <c r="BK13" s="17">
        <v>0</v>
      </c>
      <c r="BL13" s="17"/>
      <c r="BM13" s="17"/>
      <c r="BN13" s="17"/>
      <c r="BO13" s="17">
        <v>11.5</v>
      </c>
      <c r="BP13" s="17">
        <v>-43.1</v>
      </c>
      <c r="BQ13" s="17"/>
      <c r="BR13" s="17"/>
      <c r="BS13" s="17">
        <v>-48.6</v>
      </c>
      <c r="BT13" s="17">
        <v>0</v>
      </c>
      <c r="BU13" s="17"/>
      <c r="BV13" s="17"/>
      <c r="BW13" s="17"/>
      <c r="BX13" s="17"/>
      <c r="BY13" s="17"/>
      <c r="BZ13" s="17"/>
      <c r="CA13" s="17">
        <v>0</v>
      </c>
      <c r="CB13" s="17">
        <v>-0.4</v>
      </c>
      <c r="CC13" s="17">
        <v>3.8</v>
      </c>
      <c r="CD13" s="17">
        <v>15.4</v>
      </c>
      <c r="CE13" s="17">
        <v>-0.4</v>
      </c>
      <c r="CF13" s="17">
        <v>1.8</v>
      </c>
      <c r="CG13" s="17">
        <v>-0.1</v>
      </c>
      <c r="CH13" s="17"/>
      <c r="CI13" s="17"/>
      <c r="CJ13" s="17"/>
      <c r="CK13" s="17">
        <v>-9.8000000000000007</v>
      </c>
      <c r="CL13" s="17">
        <v>-8.4</v>
      </c>
      <c r="CM13" s="17">
        <v>-49.4</v>
      </c>
      <c r="CN13" s="17"/>
      <c r="CO13" s="17"/>
      <c r="CP13" s="17"/>
      <c r="CQ13" s="17"/>
      <c r="CR13" s="17"/>
      <c r="CS13" s="17">
        <v>0</v>
      </c>
      <c r="CT13" s="17"/>
      <c r="CU13" s="17"/>
      <c r="CV13" s="17">
        <v>-1.8</v>
      </c>
      <c r="CW13" s="17">
        <v>0</v>
      </c>
      <c r="CX13" s="17"/>
      <c r="CY13" s="17"/>
      <c r="CZ13" s="17">
        <v>1.2</v>
      </c>
      <c r="DA13" s="17">
        <v>0</v>
      </c>
      <c r="DB13" s="17">
        <v>-0.7</v>
      </c>
      <c r="DC13" s="17"/>
      <c r="DD13" s="17">
        <v>0.1</v>
      </c>
      <c r="DE13" s="17">
        <v>0.5</v>
      </c>
      <c r="DF13" s="17">
        <v>1.4</v>
      </c>
      <c r="DG13" s="17">
        <v>-2.1</v>
      </c>
      <c r="DH13" s="17">
        <v>1.4</v>
      </c>
      <c r="DI13" s="17">
        <v>0.5</v>
      </c>
      <c r="DJ13" s="17"/>
      <c r="DK13" s="17">
        <v>0</v>
      </c>
      <c r="DL13" s="17">
        <v>0</v>
      </c>
      <c r="DM13" s="17">
        <v>-2</v>
      </c>
      <c r="DN13" s="17">
        <v>1.9</v>
      </c>
      <c r="DO13" s="17">
        <v>1.4</v>
      </c>
      <c r="DP13" s="17">
        <v>0.7</v>
      </c>
      <c r="DQ13" s="17">
        <v>0.7</v>
      </c>
      <c r="DR13" s="17">
        <v>0.5</v>
      </c>
      <c r="DS13" s="17">
        <v>0</v>
      </c>
      <c r="DT13" s="17">
        <v>-0.2</v>
      </c>
      <c r="DU13" s="17">
        <v>0.4</v>
      </c>
      <c r="DV13" s="17">
        <v>0.7</v>
      </c>
      <c r="DW13" s="17"/>
      <c r="DX13" s="17">
        <v>-4.5999999999999996</v>
      </c>
      <c r="DY13" s="17">
        <v>0</v>
      </c>
      <c r="DZ13" s="17">
        <v>-0.4</v>
      </c>
      <c r="EA13" s="17">
        <v>1</v>
      </c>
      <c r="EB13" s="17">
        <v>0.7</v>
      </c>
      <c r="EC13" s="17">
        <v>0.8</v>
      </c>
      <c r="ED13" s="17">
        <v>4</v>
      </c>
      <c r="EE13" s="17">
        <v>0</v>
      </c>
      <c r="EF13" s="17">
        <v>-5.0999999999999996</v>
      </c>
      <c r="EG13" s="17">
        <v>-6.8</v>
      </c>
      <c r="EH13" s="17"/>
      <c r="EI13" s="17">
        <v>0</v>
      </c>
      <c r="EJ13" s="17">
        <v>2.8</v>
      </c>
      <c r="EK13" s="17">
        <v>-0.1</v>
      </c>
      <c r="EL13" s="17"/>
      <c r="EM13" s="17">
        <v>0.2</v>
      </c>
      <c r="EN13" s="17">
        <v>0.2</v>
      </c>
      <c r="EO13" s="17">
        <v>0.2</v>
      </c>
      <c r="EP13" s="17"/>
      <c r="EQ13" s="17">
        <v>0</v>
      </c>
      <c r="ER13" s="17">
        <v>0</v>
      </c>
      <c r="ES13" s="17">
        <v>0</v>
      </c>
      <c r="ET13" s="17">
        <v>-0.2</v>
      </c>
      <c r="EU13" s="17">
        <v>17.100000000000001</v>
      </c>
      <c r="EV13" s="17">
        <v>7.8</v>
      </c>
      <c r="EW13" s="17">
        <v>0</v>
      </c>
      <c r="EX13" s="17">
        <v>0</v>
      </c>
      <c r="EY13" s="17">
        <v>0.2</v>
      </c>
      <c r="EZ13" s="17">
        <v>1</v>
      </c>
      <c r="FA13" s="17">
        <v>0</v>
      </c>
      <c r="FB13" s="17">
        <v>13.3</v>
      </c>
      <c r="FC13" s="17">
        <v>5.4</v>
      </c>
      <c r="FD13" s="17">
        <v>1.3</v>
      </c>
      <c r="FE13" s="17"/>
      <c r="FF13" s="17">
        <v>2.8</v>
      </c>
      <c r="FG13" s="17"/>
      <c r="FH13" s="17"/>
      <c r="FI13" s="17">
        <v>-152.18861999999999</v>
      </c>
      <c r="FJ13" s="15"/>
      <c r="FK13" s="17"/>
      <c r="FL13" s="17">
        <v>-0.81599999999999995</v>
      </c>
      <c r="FM13" s="17"/>
      <c r="FN13" s="17">
        <v>1.6</v>
      </c>
      <c r="FO13" s="17">
        <v>0.32058999999999999</v>
      </c>
      <c r="FP13" s="17">
        <v>0.31230999999999998</v>
      </c>
      <c r="FQ13" s="17">
        <v>-0.7</v>
      </c>
      <c r="FR13" s="17">
        <v>1</v>
      </c>
      <c r="FS13" s="17">
        <v>1.7169000000000001</v>
      </c>
    </row>
    <row r="14" spans="1:175" ht="24" customHeight="1" x14ac:dyDescent="0.3">
      <c r="A14" s="16" t="s">
        <v>64</v>
      </c>
      <c r="B14" s="16" t="s">
        <v>800</v>
      </c>
      <c r="C14" s="17">
        <v>-5.9</v>
      </c>
      <c r="D14" s="17">
        <v>27.6</v>
      </c>
      <c r="E14" s="17">
        <v>16.399999999999999</v>
      </c>
      <c r="F14" s="17"/>
      <c r="G14" s="17"/>
      <c r="H14" s="17">
        <v>-15.7</v>
      </c>
      <c r="I14" s="17">
        <v>-10.9</v>
      </c>
      <c r="J14" s="17"/>
      <c r="K14" s="17"/>
      <c r="L14" s="17">
        <v>-35.200000000000003</v>
      </c>
      <c r="M14" s="17">
        <v>-49.9</v>
      </c>
      <c r="N14" s="17">
        <v>-24.5</v>
      </c>
      <c r="O14" s="17">
        <v>12</v>
      </c>
      <c r="P14" s="17"/>
      <c r="Q14" s="17"/>
      <c r="R14" s="17">
        <v>33.1</v>
      </c>
      <c r="S14" s="17">
        <v>0.1</v>
      </c>
      <c r="T14" s="17"/>
      <c r="U14" s="17"/>
      <c r="V14" s="17"/>
      <c r="W14" s="17"/>
      <c r="X14" s="17">
        <v>4.5</v>
      </c>
      <c r="Y14" s="17">
        <v>0.621</v>
      </c>
      <c r="Z14" s="17"/>
      <c r="AA14" s="17">
        <v>-3.2</v>
      </c>
      <c r="AB14" s="17">
        <v>5.8</v>
      </c>
      <c r="AC14" s="17">
        <v>3.1</v>
      </c>
      <c r="AD14" s="17"/>
      <c r="AE14" s="17"/>
      <c r="AF14" s="17"/>
      <c r="AG14" s="17"/>
      <c r="AH14" s="17">
        <v>-2.2999999999999998</v>
      </c>
      <c r="AI14" s="17">
        <v>-1.5</v>
      </c>
      <c r="AJ14" s="17"/>
      <c r="AK14" s="17"/>
      <c r="AL14" s="17"/>
      <c r="AM14" s="17">
        <v>-1.7</v>
      </c>
      <c r="AN14" s="17">
        <v>44.5</v>
      </c>
      <c r="AO14" s="17">
        <v>9</v>
      </c>
      <c r="AP14" s="17">
        <v>19.7</v>
      </c>
      <c r="AQ14" s="17">
        <v>6.7</v>
      </c>
      <c r="AR14" s="17">
        <v>-0.7</v>
      </c>
      <c r="AS14" s="17">
        <v>2.7</v>
      </c>
      <c r="AT14" s="17">
        <v>0.8</v>
      </c>
      <c r="AU14" s="17">
        <v>-36.973860000000002</v>
      </c>
      <c r="AV14" s="17">
        <v>-44.440300000000001</v>
      </c>
      <c r="AW14" s="17">
        <v>-46.172170000000001</v>
      </c>
      <c r="AX14" s="17">
        <v>5</v>
      </c>
      <c r="AY14" s="17">
        <v>-0.7</v>
      </c>
      <c r="AZ14" s="17">
        <v>0.2</v>
      </c>
      <c r="BA14" s="17">
        <v>0.9</v>
      </c>
      <c r="BB14" s="17">
        <v>-3.3</v>
      </c>
      <c r="BC14" s="17">
        <v>1</v>
      </c>
      <c r="BD14" s="17">
        <v>0</v>
      </c>
      <c r="BE14" s="17">
        <v>-2.4</v>
      </c>
      <c r="BF14" s="17"/>
      <c r="BG14" s="17"/>
      <c r="BH14" s="17">
        <v>-9</v>
      </c>
      <c r="BI14" s="17"/>
      <c r="BJ14" s="17"/>
      <c r="BK14" s="17">
        <v>0</v>
      </c>
      <c r="BL14" s="17"/>
      <c r="BM14" s="17"/>
      <c r="BN14" s="17"/>
      <c r="BO14" s="17">
        <v>12.7</v>
      </c>
      <c r="BP14" s="17">
        <v>-44.1</v>
      </c>
      <c r="BQ14" s="17"/>
      <c r="BR14" s="17"/>
      <c r="BS14" s="17">
        <v>-50.1</v>
      </c>
      <c r="BT14" s="17">
        <v>0</v>
      </c>
      <c r="BU14" s="17"/>
      <c r="BV14" s="17"/>
      <c r="BW14" s="17"/>
      <c r="BX14" s="17"/>
      <c r="BY14" s="17"/>
      <c r="BZ14" s="17"/>
      <c r="CA14" s="17">
        <v>0</v>
      </c>
      <c r="CB14" s="17">
        <v>-0.5</v>
      </c>
      <c r="CC14" s="17">
        <v>3.7</v>
      </c>
      <c r="CD14" s="17">
        <v>15.8</v>
      </c>
      <c r="CE14" s="17">
        <v>-0.2</v>
      </c>
      <c r="CF14" s="17">
        <v>1.7</v>
      </c>
      <c r="CG14" s="17">
        <v>-0.2</v>
      </c>
      <c r="CH14" s="17"/>
      <c r="CI14" s="17"/>
      <c r="CJ14" s="17"/>
      <c r="CK14" s="17">
        <v>-11.5</v>
      </c>
      <c r="CL14" s="17">
        <v>-10.1</v>
      </c>
      <c r="CM14" s="17">
        <v>-40.700000000000003</v>
      </c>
      <c r="CN14" s="17"/>
      <c r="CO14" s="17"/>
      <c r="CP14" s="17"/>
      <c r="CQ14" s="17"/>
      <c r="CR14" s="17"/>
      <c r="CS14" s="17">
        <v>0</v>
      </c>
      <c r="CT14" s="17"/>
      <c r="CU14" s="17"/>
      <c r="CV14" s="17">
        <v>-1.7</v>
      </c>
      <c r="CW14" s="17">
        <v>0</v>
      </c>
      <c r="CX14" s="17"/>
      <c r="CY14" s="17"/>
      <c r="CZ14" s="17">
        <v>1.2</v>
      </c>
      <c r="DA14" s="17">
        <v>-0.1</v>
      </c>
      <c r="DB14" s="17">
        <v>-0.8</v>
      </c>
      <c r="DC14" s="17"/>
      <c r="DD14" s="17">
        <v>0.1</v>
      </c>
      <c r="DE14" s="17">
        <v>0.4</v>
      </c>
      <c r="DF14" s="17">
        <v>1.4</v>
      </c>
      <c r="DG14" s="17">
        <v>-2</v>
      </c>
      <c r="DH14" s="17">
        <v>1.3</v>
      </c>
      <c r="DI14" s="17">
        <v>0.5</v>
      </c>
      <c r="DJ14" s="17"/>
      <c r="DK14" s="17">
        <v>0</v>
      </c>
      <c r="DL14" s="17">
        <v>0</v>
      </c>
      <c r="DM14" s="17">
        <v>-2.1</v>
      </c>
      <c r="DN14" s="17">
        <v>1.5</v>
      </c>
      <c r="DO14" s="17">
        <v>1.4</v>
      </c>
      <c r="DP14" s="17">
        <v>0.7</v>
      </c>
      <c r="DQ14" s="17">
        <v>0.7</v>
      </c>
      <c r="DR14" s="17">
        <v>0.5</v>
      </c>
      <c r="DS14" s="17">
        <v>0</v>
      </c>
      <c r="DT14" s="17">
        <v>0.2</v>
      </c>
      <c r="DU14" s="17">
        <v>0.4</v>
      </c>
      <c r="DV14" s="17">
        <v>0.7</v>
      </c>
      <c r="DW14" s="17"/>
      <c r="DX14" s="17">
        <v>-4.7</v>
      </c>
      <c r="DY14" s="17">
        <v>0.4</v>
      </c>
      <c r="DZ14" s="17">
        <v>-0.2</v>
      </c>
      <c r="EA14" s="17">
        <v>0.4</v>
      </c>
      <c r="EB14" s="17">
        <v>0.7</v>
      </c>
      <c r="EC14" s="17">
        <v>0.8</v>
      </c>
      <c r="ED14" s="17">
        <v>4</v>
      </c>
      <c r="EE14" s="17">
        <v>0</v>
      </c>
      <c r="EF14" s="17">
        <v>-6.2</v>
      </c>
      <c r="EG14" s="17">
        <v>-7.9</v>
      </c>
      <c r="EH14" s="17"/>
      <c r="EI14" s="17">
        <v>0</v>
      </c>
      <c r="EJ14" s="17">
        <v>2.7</v>
      </c>
      <c r="EK14" s="17">
        <v>0</v>
      </c>
      <c r="EL14" s="17"/>
      <c r="EM14" s="17">
        <v>0.2</v>
      </c>
      <c r="EN14" s="17">
        <v>0.2</v>
      </c>
      <c r="EO14" s="17">
        <v>0.2</v>
      </c>
      <c r="EP14" s="17"/>
      <c r="EQ14" s="17">
        <v>0</v>
      </c>
      <c r="ER14" s="17">
        <v>0</v>
      </c>
      <c r="ES14" s="17">
        <v>0</v>
      </c>
      <c r="ET14" s="17">
        <v>-0.2</v>
      </c>
      <c r="EU14" s="17">
        <v>14.9</v>
      </c>
      <c r="EV14" s="17">
        <v>5.8</v>
      </c>
      <c r="EW14" s="17">
        <v>0</v>
      </c>
      <c r="EX14" s="17">
        <v>0</v>
      </c>
      <c r="EY14" s="17">
        <v>0.2</v>
      </c>
      <c r="EZ14" s="17">
        <v>1</v>
      </c>
      <c r="FA14" s="17">
        <v>0</v>
      </c>
      <c r="FB14" s="17">
        <v>13.4</v>
      </c>
      <c r="FC14" s="17">
        <v>5.4</v>
      </c>
      <c r="FD14" s="17">
        <v>0.5</v>
      </c>
      <c r="FE14" s="17"/>
      <c r="FF14" s="17">
        <v>3.1</v>
      </c>
      <c r="FG14" s="17"/>
      <c r="FH14" s="17"/>
      <c r="FI14" s="17">
        <v>-185.26533000000001</v>
      </c>
      <c r="FJ14" s="15"/>
      <c r="FK14" s="17"/>
      <c r="FL14" s="17">
        <v>-0.88200000000000001</v>
      </c>
      <c r="FM14" s="17"/>
      <c r="FN14" s="17">
        <v>1.7</v>
      </c>
      <c r="FO14" s="17">
        <v>0.31908999999999998</v>
      </c>
      <c r="FP14" s="17">
        <v>0.29654000000000003</v>
      </c>
      <c r="FQ14" s="17">
        <v>-0.5</v>
      </c>
      <c r="FR14" s="17">
        <v>1.2</v>
      </c>
      <c r="FS14" s="17">
        <v>2.1336300000000001</v>
      </c>
    </row>
    <row r="15" spans="1:175" ht="24" customHeight="1" x14ac:dyDescent="0.3">
      <c r="A15" s="16" t="s">
        <v>64</v>
      </c>
      <c r="B15" s="16" t="s">
        <v>801</v>
      </c>
      <c r="C15" s="17">
        <v>-9.4</v>
      </c>
      <c r="D15" s="17">
        <v>22.5</v>
      </c>
      <c r="E15" s="17">
        <v>15.5</v>
      </c>
      <c r="F15" s="17"/>
      <c r="G15" s="17"/>
      <c r="H15" s="17">
        <v>-16.7</v>
      </c>
      <c r="I15" s="17">
        <v>-15</v>
      </c>
      <c r="J15" s="17"/>
      <c r="K15" s="17"/>
      <c r="L15" s="17">
        <v>-36.4</v>
      </c>
      <c r="M15" s="17">
        <v>-55.6</v>
      </c>
      <c r="N15" s="17">
        <v>-30.5</v>
      </c>
      <c r="O15" s="17">
        <v>12.6</v>
      </c>
      <c r="P15" s="17"/>
      <c r="Q15" s="17"/>
      <c r="R15" s="17">
        <v>25.1</v>
      </c>
      <c r="S15" s="17">
        <v>-0.1</v>
      </c>
      <c r="T15" s="17"/>
      <c r="U15" s="17"/>
      <c r="V15" s="17"/>
      <c r="W15" s="17"/>
      <c r="X15" s="17">
        <v>7.1</v>
      </c>
      <c r="Y15" s="17">
        <v>0.27400000000000002</v>
      </c>
      <c r="Z15" s="17"/>
      <c r="AA15" s="17">
        <v>-3.2</v>
      </c>
      <c r="AB15" s="17">
        <v>6</v>
      </c>
      <c r="AC15" s="17">
        <v>3.2</v>
      </c>
      <c r="AD15" s="17"/>
      <c r="AE15" s="17"/>
      <c r="AF15" s="17"/>
      <c r="AG15" s="17"/>
      <c r="AH15" s="17">
        <v>-2.4</v>
      </c>
      <c r="AI15" s="17">
        <v>-1.8</v>
      </c>
      <c r="AJ15" s="17"/>
      <c r="AK15" s="17"/>
      <c r="AL15" s="17"/>
      <c r="AM15" s="17">
        <v>-1.7</v>
      </c>
      <c r="AN15" s="17">
        <v>43.9</v>
      </c>
      <c r="AO15" s="17">
        <v>9.3000000000000007</v>
      </c>
      <c r="AP15" s="17">
        <v>19.5</v>
      </c>
      <c r="AQ15" s="17">
        <v>7.4</v>
      </c>
      <c r="AR15" s="17">
        <v>0.5</v>
      </c>
      <c r="AS15" s="17">
        <v>2.7</v>
      </c>
      <c r="AT15" s="17">
        <v>0</v>
      </c>
      <c r="AU15" s="17">
        <v>-39.38832</v>
      </c>
      <c r="AV15" s="17">
        <v>-44.379550000000002</v>
      </c>
      <c r="AW15" s="17">
        <v>-46.241950000000003</v>
      </c>
      <c r="AX15" s="17">
        <v>7.5</v>
      </c>
      <c r="AY15" s="17">
        <v>-0.7</v>
      </c>
      <c r="AZ15" s="17">
        <v>0.3</v>
      </c>
      <c r="BA15" s="17">
        <v>0.5</v>
      </c>
      <c r="BB15" s="17">
        <v>-5.0999999999999996</v>
      </c>
      <c r="BC15" s="17">
        <v>1</v>
      </c>
      <c r="BD15" s="17">
        <v>0</v>
      </c>
      <c r="BE15" s="17">
        <v>-11.1</v>
      </c>
      <c r="BF15" s="17"/>
      <c r="BG15" s="17"/>
      <c r="BH15" s="17">
        <v>-8.6999999999999993</v>
      </c>
      <c r="BI15" s="17"/>
      <c r="BJ15" s="17"/>
      <c r="BK15" s="17">
        <v>0</v>
      </c>
      <c r="BL15" s="17"/>
      <c r="BM15" s="17"/>
      <c r="BN15" s="17"/>
      <c r="BO15" s="17">
        <v>15.2</v>
      </c>
      <c r="BP15" s="17">
        <v>-44.5</v>
      </c>
      <c r="BQ15" s="17"/>
      <c r="BR15" s="17"/>
      <c r="BS15" s="17">
        <v>-50.9</v>
      </c>
      <c r="BT15" s="17">
        <v>0</v>
      </c>
      <c r="BU15" s="17"/>
      <c r="BV15" s="17"/>
      <c r="BW15" s="17"/>
      <c r="BX15" s="17"/>
      <c r="BY15" s="17"/>
      <c r="BZ15" s="17"/>
      <c r="CA15" s="17">
        <v>0</v>
      </c>
      <c r="CB15" s="17">
        <v>-0.5</v>
      </c>
      <c r="CC15" s="17">
        <v>3.5</v>
      </c>
      <c r="CD15" s="17">
        <v>14.9</v>
      </c>
      <c r="CE15" s="17">
        <v>0.2</v>
      </c>
      <c r="CF15" s="17">
        <v>2.2000000000000002</v>
      </c>
      <c r="CG15" s="17">
        <v>-0.3</v>
      </c>
      <c r="CH15" s="17"/>
      <c r="CI15" s="17"/>
      <c r="CJ15" s="17"/>
      <c r="CK15" s="17">
        <v>-12.1</v>
      </c>
      <c r="CL15" s="17">
        <v>-10.5</v>
      </c>
      <c r="CM15" s="17">
        <v>-42.1</v>
      </c>
      <c r="CN15" s="17"/>
      <c r="CO15" s="17"/>
      <c r="CP15" s="17"/>
      <c r="CQ15" s="17"/>
      <c r="CR15" s="17"/>
      <c r="CS15" s="17">
        <v>0</v>
      </c>
      <c r="CT15" s="17"/>
      <c r="CU15" s="17"/>
      <c r="CV15" s="17">
        <v>-1.5</v>
      </c>
      <c r="CW15" s="17">
        <v>0</v>
      </c>
      <c r="CX15" s="17"/>
      <c r="CY15" s="17"/>
      <c r="CZ15" s="17">
        <v>1.2</v>
      </c>
      <c r="DA15" s="17">
        <v>0</v>
      </c>
      <c r="DB15" s="17">
        <v>-0.8</v>
      </c>
      <c r="DC15" s="17"/>
      <c r="DD15" s="17">
        <v>0.1</v>
      </c>
      <c r="DE15" s="17">
        <v>0.5</v>
      </c>
      <c r="DF15" s="17">
        <v>1.5</v>
      </c>
      <c r="DG15" s="17">
        <v>-2.2000000000000002</v>
      </c>
      <c r="DH15" s="17">
        <v>1.3</v>
      </c>
      <c r="DI15" s="17">
        <v>0.5</v>
      </c>
      <c r="DJ15" s="17"/>
      <c r="DK15" s="17">
        <v>0</v>
      </c>
      <c r="DL15" s="17">
        <v>0</v>
      </c>
      <c r="DM15" s="17">
        <v>-2.1</v>
      </c>
      <c r="DN15" s="17">
        <v>1.7</v>
      </c>
      <c r="DO15" s="17">
        <v>1.4</v>
      </c>
      <c r="DP15" s="17">
        <v>0.7</v>
      </c>
      <c r="DQ15" s="17">
        <v>0.7</v>
      </c>
      <c r="DR15" s="17">
        <v>0.5</v>
      </c>
      <c r="DS15" s="17">
        <v>0</v>
      </c>
      <c r="DT15" s="17">
        <v>0.1</v>
      </c>
      <c r="DU15" s="17">
        <v>0.4</v>
      </c>
      <c r="DV15" s="17">
        <v>0.7</v>
      </c>
      <c r="DW15" s="17"/>
      <c r="DX15" s="17">
        <v>-4.5999999999999996</v>
      </c>
      <c r="DY15" s="17">
        <v>0.2</v>
      </c>
      <c r="DZ15" s="17">
        <v>-0.3</v>
      </c>
      <c r="EA15" s="17">
        <v>0.5</v>
      </c>
      <c r="EB15" s="17">
        <v>0.7</v>
      </c>
      <c r="EC15" s="17">
        <v>0.8</v>
      </c>
      <c r="ED15" s="17">
        <v>4</v>
      </c>
      <c r="EE15" s="17">
        <v>0</v>
      </c>
      <c r="EF15" s="17">
        <v>-6.1</v>
      </c>
      <c r="EG15" s="17">
        <v>-7.8</v>
      </c>
      <c r="EH15" s="17"/>
      <c r="EI15" s="17">
        <v>0</v>
      </c>
      <c r="EJ15" s="17">
        <v>2.7</v>
      </c>
      <c r="EK15" s="17">
        <v>-0.1</v>
      </c>
      <c r="EL15" s="17"/>
      <c r="EM15" s="17">
        <v>0.2</v>
      </c>
      <c r="EN15" s="17">
        <v>0.2</v>
      </c>
      <c r="EO15" s="17">
        <v>0.2</v>
      </c>
      <c r="EP15" s="17"/>
      <c r="EQ15" s="17">
        <v>0</v>
      </c>
      <c r="ER15" s="17">
        <v>0</v>
      </c>
      <c r="ES15" s="17">
        <v>0</v>
      </c>
      <c r="ET15" s="17">
        <v>-0.2</v>
      </c>
      <c r="EU15" s="17">
        <v>15.7</v>
      </c>
      <c r="EV15" s="17">
        <v>6.2</v>
      </c>
      <c r="EW15" s="17">
        <v>0</v>
      </c>
      <c r="EX15" s="17">
        <v>0</v>
      </c>
      <c r="EY15" s="17">
        <v>0.2</v>
      </c>
      <c r="EZ15" s="17">
        <v>1</v>
      </c>
      <c r="FA15" s="17">
        <v>0</v>
      </c>
      <c r="FB15" s="17">
        <v>12.7</v>
      </c>
      <c r="FC15" s="17">
        <v>5</v>
      </c>
      <c r="FD15" s="17">
        <v>2.4</v>
      </c>
      <c r="FE15" s="17"/>
      <c r="FF15" s="17">
        <v>2.9</v>
      </c>
      <c r="FG15" s="17"/>
      <c r="FH15" s="17"/>
      <c r="FI15" s="17">
        <v>-227.23581999999999</v>
      </c>
      <c r="FJ15" s="15"/>
      <c r="FK15" s="17"/>
      <c r="FL15" s="17">
        <v>-0.95899999999999996</v>
      </c>
      <c r="FM15" s="17"/>
      <c r="FN15" s="17">
        <v>1.6</v>
      </c>
      <c r="FO15" s="17">
        <v>0.31923000000000001</v>
      </c>
      <c r="FP15" s="17">
        <v>0.314</v>
      </c>
      <c r="FQ15" s="17">
        <v>-0.8</v>
      </c>
      <c r="FR15" s="17">
        <v>1.3</v>
      </c>
      <c r="FS15" s="17">
        <v>1.77423</v>
      </c>
    </row>
    <row r="16" spans="1:175" ht="24" customHeight="1" x14ac:dyDescent="0.3">
      <c r="A16" s="16" t="s">
        <v>64</v>
      </c>
      <c r="B16" s="16" t="s">
        <v>802</v>
      </c>
      <c r="C16" s="17">
        <v>-9.3000000000000007</v>
      </c>
      <c r="D16" s="17">
        <v>17.399999999999999</v>
      </c>
      <c r="E16" s="17">
        <v>14.1</v>
      </c>
      <c r="F16" s="17"/>
      <c r="G16" s="17"/>
      <c r="H16" s="17">
        <v>-17.100000000000001</v>
      </c>
      <c r="I16" s="17">
        <v>-16</v>
      </c>
      <c r="J16" s="17"/>
      <c r="K16" s="17"/>
      <c r="L16" s="17">
        <v>-36.4</v>
      </c>
      <c r="M16" s="17">
        <v>-53.4</v>
      </c>
      <c r="N16" s="17">
        <v>-28.2</v>
      </c>
      <c r="O16" s="17">
        <v>12.7</v>
      </c>
      <c r="P16" s="17"/>
      <c r="Q16" s="17"/>
      <c r="R16" s="17">
        <v>22.3</v>
      </c>
      <c r="S16" s="17">
        <v>-0.1</v>
      </c>
      <c r="T16" s="17"/>
      <c r="U16" s="17"/>
      <c r="V16" s="17"/>
      <c r="W16" s="17"/>
      <c r="X16" s="17">
        <v>5.4</v>
      </c>
      <c r="Y16" s="17">
        <v>0.95399999999999996</v>
      </c>
      <c r="Z16" s="17"/>
      <c r="AA16" s="17">
        <v>-3.2</v>
      </c>
      <c r="AB16" s="17">
        <v>6</v>
      </c>
      <c r="AC16" s="17">
        <v>3.2</v>
      </c>
      <c r="AD16" s="17"/>
      <c r="AE16" s="17"/>
      <c r="AF16" s="17"/>
      <c r="AG16" s="17"/>
      <c r="AH16" s="17">
        <v>-2.2000000000000002</v>
      </c>
      <c r="AI16" s="17">
        <v>-6.6</v>
      </c>
      <c r="AJ16" s="17"/>
      <c r="AK16" s="17"/>
      <c r="AL16" s="17"/>
      <c r="AM16" s="17">
        <v>-1.7</v>
      </c>
      <c r="AN16" s="17">
        <v>43.3</v>
      </c>
      <c r="AO16" s="17">
        <v>9</v>
      </c>
      <c r="AP16" s="17">
        <v>19.600000000000001</v>
      </c>
      <c r="AQ16" s="17">
        <v>7.1</v>
      </c>
      <c r="AR16" s="17">
        <v>0.8</v>
      </c>
      <c r="AS16" s="17">
        <v>2.7</v>
      </c>
      <c r="AT16" s="17">
        <v>0.6</v>
      </c>
      <c r="AU16" s="17">
        <v>-38.969560000000001</v>
      </c>
      <c r="AV16" s="17">
        <v>-44.264429999999997</v>
      </c>
      <c r="AW16" s="17">
        <v>-45.99109</v>
      </c>
      <c r="AX16" s="17">
        <v>7</v>
      </c>
      <c r="AY16" s="17">
        <v>-0.7</v>
      </c>
      <c r="AZ16" s="17">
        <v>0.2</v>
      </c>
      <c r="BA16" s="17">
        <v>-1.1000000000000001</v>
      </c>
      <c r="BB16" s="17">
        <v>-3.9</v>
      </c>
      <c r="BC16" s="17">
        <v>1</v>
      </c>
      <c r="BD16" s="17">
        <v>0</v>
      </c>
      <c r="BE16" s="17">
        <v>-6.4</v>
      </c>
      <c r="BF16" s="17"/>
      <c r="BG16" s="17"/>
      <c r="BH16" s="17">
        <v>-9.1</v>
      </c>
      <c r="BI16" s="17"/>
      <c r="BJ16" s="17"/>
      <c r="BK16" s="17">
        <v>0</v>
      </c>
      <c r="BL16" s="17"/>
      <c r="BM16" s="17"/>
      <c r="BN16" s="17"/>
      <c r="BO16" s="17">
        <v>12.8</v>
      </c>
      <c r="BP16" s="17">
        <v>-44.2</v>
      </c>
      <c r="BQ16" s="17"/>
      <c r="BR16" s="17"/>
      <c r="BS16" s="17">
        <v>-50.6</v>
      </c>
      <c r="BT16" s="17">
        <v>0</v>
      </c>
      <c r="BU16" s="17"/>
      <c r="BV16" s="17"/>
      <c r="BW16" s="17"/>
      <c r="BX16" s="17"/>
      <c r="BY16" s="17"/>
      <c r="BZ16" s="17"/>
      <c r="CA16" s="17">
        <v>0</v>
      </c>
      <c r="CB16" s="17">
        <v>-0.3</v>
      </c>
      <c r="CC16" s="17">
        <v>4.2</v>
      </c>
      <c r="CD16" s="17">
        <v>15.9</v>
      </c>
      <c r="CE16" s="17">
        <v>0</v>
      </c>
      <c r="CF16" s="17">
        <v>1.8</v>
      </c>
      <c r="CG16" s="17">
        <v>-0.1</v>
      </c>
      <c r="CH16" s="17"/>
      <c r="CI16" s="17"/>
      <c r="CJ16" s="17"/>
      <c r="CK16" s="17">
        <v>-12.7</v>
      </c>
      <c r="CL16" s="17">
        <v>-11.3</v>
      </c>
      <c r="CM16" s="17">
        <v>-42.7</v>
      </c>
      <c r="CN16" s="17"/>
      <c r="CO16" s="17"/>
      <c r="CP16" s="17"/>
      <c r="CQ16" s="17"/>
      <c r="CR16" s="17"/>
      <c r="CS16" s="17">
        <v>0</v>
      </c>
      <c r="CT16" s="17"/>
      <c r="CU16" s="17"/>
      <c r="CV16" s="17">
        <v>-1.8</v>
      </c>
      <c r="CW16" s="17">
        <v>0</v>
      </c>
      <c r="CX16" s="17"/>
      <c r="CY16" s="17"/>
      <c r="CZ16" s="17">
        <v>1.2</v>
      </c>
      <c r="DA16" s="17">
        <v>-0.1</v>
      </c>
      <c r="DB16" s="17">
        <v>-0.8</v>
      </c>
      <c r="DC16" s="17"/>
      <c r="DD16" s="17">
        <v>0.2</v>
      </c>
      <c r="DE16" s="17">
        <v>0.5</v>
      </c>
      <c r="DF16" s="17">
        <v>1.5</v>
      </c>
      <c r="DG16" s="17">
        <v>-2.2000000000000002</v>
      </c>
      <c r="DH16" s="17">
        <v>1.4</v>
      </c>
      <c r="DI16" s="17">
        <v>0.5</v>
      </c>
      <c r="DJ16" s="17"/>
      <c r="DK16" s="17">
        <v>0</v>
      </c>
      <c r="DL16" s="17">
        <v>0</v>
      </c>
      <c r="DM16" s="17">
        <v>-2</v>
      </c>
      <c r="DN16" s="17">
        <v>1.5</v>
      </c>
      <c r="DO16" s="17">
        <v>1.4</v>
      </c>
      <c r="DP16" s="17">
        <v>0.7</v>
      </c>
      <c r="DQ16" s="17">
        <v>0.7</v>
      </c>
      <c r="DR16" s="17">
        <v>0.5</v>
      </c>
      <c r="DS16" s="17">
        <v>0</v>
      </c>
      <c r="DT16" s="17">
        <v>0.1</v>
      </c>
      <c r="DU16" s="17">
        <v>0.4</v>
      </c>
      <c r="DV16" s="17">
        <v>0.6</v>
      </c>
      <c r="DW16" s="17"/>
      <c r="DX16" s="17">
        <v>-4.5999999999999996</v>
      </c>
      <c r="DY16" s="17">
        <v>0.4</v>
      </c>
      <c r="DZ16" s="17">
        <v>-0.3</v>
      </c>
      <c r="EA16" s="17">
        <v>-1.3</v>
      </c>
      <c r="EB16" s="17">
        <v>0.9</v>
      </c>
      <c r="EC16" s="17">
        <v>0.8</v>
      </c>
      <c r="ED16" s="17">
        <v>4</v>
      </c>
      <c r="EE16" s="17">
        <v>0</v>
      </c>
      <c r="EF16" s="17">
        <v>-7.6</v>
      </c>
      <c r="EG16" s="17">
        <v>-9.5</v>
      </c>
      <c r="EH16" s="17"/>
      <c r="EI16" s="17">
        <v>0</v>
      </c>
      <c r="EJ16" s="17">
        <v>2.8</v>
      </c>
      <c r="EK16" s="17">
        <v>0</v>
      </c>
      <c r="EL16" s="17"/>
      <c r="EM16" s="17">
        <v>0.2</v>
      </c>
      <c r="EN16" s="17">
        <v>0.2</v>
      </c>
      <c r="EO16" s="17">
        <v>0.2</v>
      </c>
      <c r="EP16" s="17"/>
      <c r="EQ16" s="17">
        <v>0</v>
      </c>
      <c r="ER16" s="17">
        <v>0</v>
      </c>
      <c r="ES16" s="17">
        <v>0</v>
      </c>
      <c r="ET16" s="17">
        <v>-0.2</v>
      </c>
      <c r="EU16" s="17">
        <v>16</v>
      </c>
      <c r="EV16" s="17">
        <v>7.3</v>
      </c>
      <c r="EW16" s="17">
        <v>0</v>
      </c>
      <c r="EX16" s="17">
        <v>0</v>
      </c>
      <c r="EY16" s="17">
        <v>0.2</v>
      </c>
      <c r="EZ16" s="17">
        <v>1.2</v>
      </c>
      <c r="FA16" s="17">
        <v>0</v>
      </c>
      <c r="FB16" s="17">
        <v>12.1</v>
      </c>
      <c r="FC16" s="17">
        <v>4.4000000000000004</v>
      </c>
      <c r="FD16" s="17">
        <v>2.6</v>
      </c>
      <c r="FE16" s="17"/>
      <c r="FF16" s="17">
        <v>3</v>
      </c>
      <c r="FG16" s="17"/>
      <c r="FH16" s="17"/>
      <c r="FI16" s="17">
        <v>-241.37108000000001</v>
      </c>
      <c r="FJ16" s="15"/>
      <c r="FK16" s="17"/>
      <c r="FL16" s="17">
        <v>-1.0189999999999999</v>
      </c>
      <c r="FM16" s="17"/>
      <c r="FN16" s="17">
        <v>1.6</v>
      </c>
      <c r="FO16" s="17">
        <v>0.31064999999999998</v>
      </c>
      <c r="FP16" s="17">
        <v>0.31790000000000002</v>
      </c>
      <c r="FQ16" s="17">
        <v>-0.9</v>
      </c>
      <c r="FR16" s="17">
        <v>1</v>
      </c>
      <c r="FS16" s="17">
        <v>1.30955</v>
      </c>
    </row>
    <row r="17" spans="1:175" ht="24" customHeight="1" x14ac:dyDescent="0.3">
      <c r="A17" s="16" t="s">
        <v>64</v>
      </c>
      <c r="B17" s="16" t="s">
        <v>803</v>
      </c>
      <c r="C17" s="17">
        <v>-9.6</v>
      </c>
      <c r="D17" s="17">
        <v>21.9</v>
      </c>
      <c r="E17" s="17">
        <v>15.7</v>
      </c>
      <c r="F17" s="17"/>
      <c r="G17" s="17"/>
      <c r="H17" s="17">
        <v>-15.2</v>
      </c>
      <c r="I17" s="17">
        <v>-4.5</v>
      </c>
      <c r="J17" s="17"/>
      <c r="K17" s="17"/>
      <c r="L17" s="17">
        <v>-40.4</v>
      </c>
      <c r="M17" s="17">
        <v>-53.1</v>
      </c>
      <c r="N17" s="17">
        <v>-27.8</v>
      </c>
      <c r="O17" s="17">
        <v>7.6</v>
      </c>
      <c r="P17" s="17"/>
      <c r="Q17" s="17"/>
      <c r="R17" s="17">
        <v>23.4</v>
      </c>
      <c r="S17" s="17">
        <v>0.1</v>
      </c>
      <c r="T17" s="17"/>
      <c r="U17" s="17"/>
      <c r="V17" s="17"/>
      <c r="W17" s="17"/>
      <c r="X17" s="17">
        <v>4.9000000000000004</v>
      </c>
      <c r="Y17" s="17">
        <v>0.57199999999999995</v>
      </c>
      <c r="Z17" s="17"/>
      <c r="AA17" s="17">
        <v>-3.2</v>
      </c>
      <c r="AB17" s="17">
        <v>5.9</v>
      </c>
      <c r="AC17" s="17">
        <v>5.3</v>
      </c>
      <c r="AD17" s="17"/>
      <c r="AE17" s="17"/>
      <c r="AF17" s="17"/>
      <c r="AG17" s="17"/>
      <c r="AH17" s="17">
        <v>-0.6</v>
      </c>
      <c r="AI17" s="17">
        <v>-5.0999999999999996</v>
      </c>
      <c r="AJ17" s="17"/>
      <c r="AK17" s="17"/>
      <c r="AL17" s="17"/>
      <c r="AM17" s="17">
        <v>-1.7</v>
      </c>
      <c r="AN17" s="17">
        <v>44.5</v>
      </c>
      <c r="AO17" s="17">
        <v>8.9</v>
      </c>
      <c r="AP17" s="17">
        <v>18.7</v>
      </c>
      <c r="AQ17" s="17">
        <v>6.9</v>
      </c>
      <c r="AR17" s="17">
        <v>0.4</v>
      </c>
      <c r="AS17" s="17">
        <v>2.7</v>
      </c>
      <c r="AT17" s="17">
        <v>1.6</v>
      </c>
      <c r="AU17" s="17">
        <v>-39.198430000000002</v>
      </c>
      <c r="AV17" s="17">
        <v>-45.813789999999997</v>
      </c>
      <c r="AW17" s="17">
        <v>-47.639510000000001</v>
      </c>
      <c r="AX17" s="17">
        <v>5.4</v>
      </c>
      <c r="AY17" s="17">
        <v>-0.7</v>
      </c>
      <c r="AZ17" s="17">
        <v>0.3</v>
      </c>
      <c r="BA17" s="17">
        <v>1.8</v>
      </c>
      <c r="BB17" s="17">
        <v>-2.4</v>
      </c>
      <c r="BC17" s="17">
        <v>1</v>
      </c>
      <c r="BD17" s="17">
        <v>0</v>
      </c>
      <c r="BE17" s="17">
        <v>0.2</v>
      </c>
      <c r="BF17" s="17"/>
      <c r="BG17" s="17"/>
      <c r="BH17" s="17">
        <v>-9.1</v>
      </c>
      <c r="BI17" s="17"/>
      <c r="BJ17" s="17"/>
      <c r="BK17" s="17">
        <v>0</v>
      </c>
      <c r="BL17" s="17"/>
      <c r="BM17" s="17"/>
      <c r="BN17" s="17"/>
      <c r="BO17" s="17">
        <v>13.1</v>
      </c>
      <c r="BP17" s="17">
        <v>-45.4</v>
      </c>
      <c r="BQ17" s="17"/>
      <c r="BR17" s="17"/>
      <c r="BS17" s="17">
        <v>-51.4</v>
      </c>
      <c r="BT17" s="17">
        <v>0</v>
      </c>
      <c r="BU17" s="17"/>
      <c r="BV17" s="17"/>
      <c r="BW17" s="17"/>
      <c r="BX17" s="17"/>
      <c r="BY17" s="17"/>
      <c r="BZ17" s="17"/>
      <c r="CA17" s="17">
        <v>0</v>
      </c>
      <c r="CB17" s="17">
        <v>-0.5</v>
      </c>
      <c r="CC17" s="17">
        <v>4.2</v>
      </c>
      <c r="CD17" s="17">
        <v>15</v>
      </c>
      <c r="CE17" s="17">
        <v>-0.8</v>
      </c>
      <c r="CF17" s="17">
        <v>2.9</v>
      </c>
      <c r="CG17" s="17">
        <v>-0.1</v>
      </c>
      <c r="CH17" s="17"/>
      <c r="CI17" s="17"/>
      <c r="CJ17" s="17"/>
      <c r="CK17" s="17">
        <v>-13.3</v>
      </c>
      <c r="CL17" s="17">
        <v>-12</v>
      </c>
      <c r="CM17" s="17">
        <v>-43.4</v>
      </c>
      <c r="CN17" s="17"/>
      <c r="CO17" s="17"/>
      <c r="CP17" s="17"/>
      <c r="CQ17" s="17"/>
      <c r="CR17" s="17"/>
      <c r="CS17" s="17">
        <v>0</v>
      </c>
      <c r="CT17" s="17"/>
      <c r="CU17" s="17"/>
      <c r="CV17" s="17">
        <v>-1.9</v>
      </c>
      <c r="CW17" s="17">
        <v>0</v>
      </c>
      <c r="CX17" s="17"/>
      <c r="CY17" s="17"/>
      <c r="CZ17" s="17">
        <v>1.2</v>
      </c>
      <c r="DA17" s="17">
        <v>0</v>
      </c>
      <c r="DB17" s="17">
        <v>-0.7</v>
      </c>
      <c r="DC17" s="17"/>
      <c r="DD17" s="17">
        <v>0.2</v>
      </c>
      <c r="DE17" s="17">
        <v>0.4</v>
      </c>
      <c r="DF17" s="17">
        <v>1.5</v>
      </c>
      <c r="DG17" s="17">
        <v>-1.8</v>
      </c>
      <c r="DH17" s="17">
        <v>1.4</v>
      </c>
      <c r="DI17" s="17">
        <v>0.5</v>
      </c>
      <c r="DJ17" s="17"/>
      <c r="DK17" s="17">
        <v>0</v>
      </c>
      <c r="DL17" s="17">
        <v>0</v>
      </c>
      <c r="DM17" s="17">
        <v>-2.2000000000000002</v>
      </c>
      <c r="DN17" s="17">
        <v>1</v>
      </c>
      <c r="DO17" s="17">
        <v>1.4</v>
      </c>
      <c r="DP17" s="17">
        <v>0.7</v>
      </c>
      <c r="DQ17" s="17">
        <v>0.7</v>
      </c>
      <c r="DR17" s="17">
        <v>0.5</v>
      </c>
      <c r="DS17" s="17">
        <v>0</v>
      </c>
      <c r="DT17" s="17">
        <v>0</v>
      </c>
      <c r="DU17" s="17">
        <v>0.3</v>
      </c>
      <c r="DV17" s="17">
        <v>0.6</v>
      </c>
      <c r="DW17" s="17"/>
      <c r="DX17" s="17">
        <v>-4.5999999999999996</v>
      </c>
      <c r="DY17" s="17">
        <v>0.3</v>
      </c>
      <c r="DZ17" s="17">
        <v>-0.2</v>
      </c>
      <c r="EA17" s="17">
        <v>-1.3</v>
      </c>
      <c r="EB17" s="17">
        <v>0.9</v>
      </c>
      <c r="EC17" s="17">
        <v>0.8</v>
      </c>
      <c r="ED17" s="17">
        <v>4</v>
      </c>
      <c r="EE17" s="17">
        <v>0</v>
      </c>
      <c r="EF17" s="17">
        <v>-6.3</v>
      </c>
      <c r="EG17" s="17">
        <v>-8</v>
      </c>
      <c r="EH17" s="17"/>
      <c r="EI17" s="17">
        <v>0</v>
      </c>
      <c r="EJ17" s="17">
        <v>2.8</v>
      </c>
      <c r="EK17" s="17">
        <v>0</v>
      </c>
      <c r="EL17" s="17"/>
      <c r="EM17" s="17">
        <v>0.2</v>
      </c>
      <c r="EN17" s="17">
        <v>0.2</v>
      </c>
      <c r="EO17" s="17">
        <v>0.2</v>
      </c>
      <c r="EP17" s="17"/>
      <c r="EQ17" s="17">
        <v>0</v>
      </c>
      <c r="ER17" s="17">
        <v>0</v>
      </c>
      <c r="ES17" s="17">
        <v>0</v>
      </c>
      <c r="ET17" s="17">
        <v>-0.2</v>
      </c>
      <c r="EU17" s="17">
        <v>14.8</v>
      </c>
      <c r="EV17" s="17">
        <v>5.9</v>
      </c>
      <c r="EW17" s="17">
        <v>0</v>
      </c>
      <c r="EX17" s="17">
        <v>0</v>
      </c>
      <c r="EY17" s="17">
        <v>0.2</v>
      </c>
      <c r="EZ17" s="17">
        <v>1.2</v>
      </c>
      <c r="FA17" s="17">
        <v>0</v>
      </c>
      <c r="FB17" s="17">
        <v>12</v>
      </c>
      <c r="FC17" s="17">
        <v>4.0999999999999996</v>
      </c>
      <c r="FD17" s="17">
        <v>2.9</v>
      </c>
      <c r="FE17" s="17"/>
      <c r="FF17" s="17">
        <v>2.7</v>
      </c>
      <c r="FG17" s="17"/>
      <c r="FH17" s="17"/>
      <c r="FI17" s="17">
        <v>-223.57973000000001</v>
      </c>
      <c r="FJ17" s="15"/>
      <c r="FK17" s="17"/>
      <c r="FL17" s="17">
        <v>-0.41699999999999998</v>
      </c>
      <c r="FM17" s="17"/>
      <c r="FN17" s="17">
        <v>1.7</v>
      </c>
      <c r="FO17" s="17">
        <v>0.31458000000000003</v>
      </c>
      <c r="FP17" s="17">
        <v>0.23380000000000001</v>
      </c>
      <c r="FQ17" s="17">
        <v>-0.9</v>
      </c>
      <c r="FR17" s="17">
        <v>0</v>
      </c>
      <c r="FS17" s="17">
        <v>0.93137999999999999</v>
      </c>
    </row>
    <row r="18" spans="1:175" ht="24" customHeight="1" x14ac:dyDescent="0.3">
      <c r="A18" s="18" t="s">
        <v>64</v>
      </c>
      <c r="B18" s="18" t="s">
        <v>804</v>
      </c>
      <c r="C18" s="19">
        <v>-9</v>
      </c>
      <c r="D18" s="19">
        <v>21.8</v>
      </c>
      <c r="E18" s="19">
        <v>15.5</v>
      </c>
      <c r="F18" s="19"/>
      <c r="G18" s="19"/>
      <c r="H18" s="19">
        <v>-16.7</v>
      </c>
      <c r="I18" s="19">
        <v>-17.3</v>
      </c>
      <c r="J18" s="19"/>
      <c r="K18" s="19"/>
      <c r="L18" s="19">
        <v>-39.9</v>
      </c>
      <c r="M18" s="19">
        <v>-52</v>
      </c>
      <c r="N18" s="19">
        <v>-26.7</v>
      </c>
      <c r="O18" s="19">
        <v>6.6</v>
      </c>
      <c r="P18" s="19"/>
      <c r="Q18" s="19"/>
      <c r="R18" s="19">
        <v>20.8</v>
      </c>
      <c r="S18" s="19">
        <v>0.2</v>
      </c>
      <c r="T18" s="19"/>
      <c r="U18" s="19"/>
      <c r="V18" s="19"/>
      <c r="W18" s="19"/>
      <c r="X18" s="19">
        <v>4.5</v>
      </c>
      <c r="Y18" s="19">
        <v>0.873</v>
      </c>
      <c r="Z18" s="19"/>
      <c r="AA18" s="19">
        <v>-3.3</v>
      </c>
      <c r="AB18" s="19">
        <v>5.9</v>
      </c>
      <c r="AC18" s="19">
        <v>3.7</v>
      </c>
      <c r="AD18" s="19"/>
      <c r="AE18" s="19"/>
      <c r="AF18" s="19"/>
      <c r="AG18" s="19"/>
      <c r="AH18" s="19">
        <v>-1.1000000000000001</v>
      </c>
      <c r="AI18" s="19">
        <v>-5.5</v>
      </c>
      <c r="AJ18" s="19"/>
      <c r="AK18" s="19"/>
      <c r="AL18" s="19"/>
      <c r="AM18" s="19">
        <v>-1.7</v>
      </c>
      <c r="AN18" s="19">
        <v>43.7</v>
      </c>
      <c r="AO18" s="19">
        <v>8.9</v>
      </c>
      <c r="AP18" s="19">
        <v>19.3</v>
      </c>
      <c r="AQ18" s="19">
        <v>6.7</v>
      </c>
      <c r="AR18" s="19">
        <v>0.5</v>
      </c>
      <c r="AS18" s="19">
        <v>2.7</v>
      </c>
      <c r="AT18" s="19">
        <v>2.5</v>
      </c>
      <c r="AU18" s="19">
        <v>-40.948610000000002</v>
      </c>
      <c r="AV18" s="19">
        <v>-48.567790000000002</v>
      </c>
      <c r="AW18" s="19">
        <v>-50.362099999999998</v>
      </c>
      <c r="AX18" s="19">
        <v>6.4</v>
      </c>
      <c r="AY18" s="19">
        <v>-0.7</v>
      </c>
      <c r="AZ18" s="19">
        <v>0.3</v>
      </c>
      <c r="BA18" s="19">
        <v>1.8</v>
      </c>
      <c r="BB18" s="19">
        <v>-2.7</v>
      </c>
      <c r="BC18" s="19">
        <v>1</v>
      </c>
      <c r="BD18" s="19">
        <v>0</v>
      </c>
      <c r="BE18" s="19">
        <v>-2.2000000000000002</v>
      </c>
      <c r="BF18" s="19"/>
      <c r="BG18" s="19"/>
      <c r="BH18" s="19">
        <v>-9.1</v>
      </c>
      <c r="BI18" s="19"/>
      <c r="BJ18" s="19"/>
      <c r="BK18" s="19">
        <v>0</v>
      </c>
      <c r="BL18" s="19"/>
      <c r="BM18" s="19"/>
      <c r="BN18" s="19"/>
      <c r="BO18" s="19">
        <v>11.5</v>
      </c>
      <c r="BP18" s="19">
        <v>-47.1</v>
      </c>
      <c r="BQ18" s="19"/>
      <c r="BR18" s="19"/>
      <c r="BS18" s="19">
        <v>-53.1</v>
      </c>
      <c r="BT18" s="19">
        <v>0</v>
      </c>
      <c r="BU18" s="19"/>
      <c r="BV18" s="19"/>
      <c r="BW18" s="19"/>
      <c r="BX18" s="19"/>
      <c r="BY18" s="19"/>
      <c r="BZ18" s="19"/>
      <c r="CA18" s="19">
        <v>0</v>
      </c>
      <c r="CB18" s="19">
        <v>-0.5</v>
      </c>
      <c r="CC18" s="19">
        <v>4.2</v>
      </c>
      <c r="CD18" s="19">
        <v>15.3</v>
      </c>
      <c r="CE18" s="19">
        <v>-0.5</v>
      </c>
      <c r="CF18" s="19">
        <v>3.1</v>
      </c>
      <c r="CG18" s="19">
        <v>-0.1</v>
      </c>
      <c r="CH18" s="19"/>
      <c r="CI18" s="19"/>
      <c r="CJ18" s="19"/>
      <c r="CK18" s="19">
        <v>-15.5</v>
      </c>
      <c r="CL18" s="19">
        <v>-14.2</v>
      </c>
      <c r="CM18" s="19">
        <v>-46.8</v>
      </c>
      <c r="CN18" s="19"/>
      <c r="CO18" s="19"/>
      <c r="CP18" s="19"/>
      <c r="CQ18" s="19"/>
      <c r="CR18" s="19"/>
      <c r="CS18" s="19">
        <v>0</v>
      </c>
      <c r="CT18" s="19"/>
      <c r="CU18" s="19"/>
      <c r="CV18" s="19">
        <v>-1.8</v>
      </c>
      <c r="CW18" s="19">
        <v>0</v>
      </c>
      <c r="CX18" s="19"/>
      <c r="CY18" s="19"/>
      <c r="CZ18" s="19">
        <v>1.2</v>
      </c>
      <c r="DA18" s="19">
        <v>0</v>
      </c>
      <c r="DB18" s="19">
        <v>-0.7</v>
      </c>
      <c r="DC18" s="19"/>
      <c r="DD18" s="19">
        <v>0.2</v>
      </c>
      <c r="DE18" s="19">
        <v>0.5</v>
      </c>
      <c r="DF18" s="19">
        <v>1.4</v>
      </c>
      <c r="DG18" s="19">
        <v>-2</v>
      </c>
      <c r="DH18" s="19">
        <v>1.3</v>
      </c>
      <c r="DI18" s="19">
        <v>0.5</v>
      </c>
      <c r="DJ18" s="19"/>
      <c r="DK18" s="19">
        <v>0</v>
      </c>
      <c r="DL18" s="19">
        <v>0</v>
      </c>
      <c r="DM18" s="19">
        <v>-2.2999999999999998</v>
      </c>
      <c r="DN18" s="19">
        <v>1.1000000000000001</v>
      </c>
      <c r="DO18" s="19">
        <v>1.4</v>
      </c>
      <c r="DP18" s="19">
        <v>0.7</v>
      </c>
      <c r="DQ18" s="19">
        <v>0.7</v>
      </c>
      <c r="DR18" s="19">
        <v>0.5</v>
      </c>
      <c r="DS18" s="19">
        <v>0</v>
      </c>
      <c r="DT18" s="19">
        <v>-0.2</v>
      </c>
      <c r="DU18" s="19">
        <v>0.4</v>
      </c>
      <c r="DV18" s="19">
        <v>0.6</v>
      </c>
      <c r="DW18" s="19"/>
      <c r="DX18" s="19">
        <v>-4.5999999999999996</v>
      </c>
      <c r="DY18" s="19">
        <v>0.2</v>
      </c>
      <c r="DZ18" s="19">
        <v>-0.2</v>
      </c>
      <c r="EA18" s="19">
        <v>0.5</v>
      </c>
      <c r="EB18" s="19">
        <v>0.9</v>
      </c>
      <c r="EC18" s="19">
        <v>0.8</v>
      </c>
      <c r="ED18" s="19">
        <v>4</v>
      </c>
      <c r="EE18" s="19">
        <v>0</v>
      </c>
      <c r="EF18" s="19">
        <v>-5.8</v>
      </c>
      <c r="EG18" s="19">
        <v>-7.2</v>
      </c>
      <c r="EH18" s="19"/>
      <c r="EI18" s="19">
        <v>0</v>
      </c>
      <c r="EJ18" s="19">
        <v>2.8</v>
      </c>
      <c r="EK18" s="19">
        <v>0</v>
      </c>
      <c r="EL18" s="19"/>
      <c r="EM18" s="19">
        <v>0.2</v>
      </c>
      <c r="EN18" s="19">
        <v>0.2</v>
      </c>
      <c r="EO18" s="19">
        <v>0.2</v>
      </c>
      <c r="EP18" s="19"/>
      <c r="EQ18" s="19">
        <v>0</v>
      </c>
      <c r="ER18" s="19">
        <v>0</v>
      </c>
      <c r="ES18" s="19">
        <v>0</v>
      </c>
      <c r="ET18" s="19">
        <v>-0.2</v>
      </c>
      <c r="EU18" s="19">
        <v>15.8</v>
      </c>
      <c r="EV18" s="19">
        <v>7.4</v>
      </c>
      <c r="EW18" s="19">
        <v>0</v>
      </c>
      <c r="EX18" s="19">
        <v>0</v>
      </c>
      <c r="EY18" s="19">
        <v>0.2</v>
      </c>
      <c r="EZ18" s="19">
        <v>1.2</v>
      </c>
      <c r="FA18" s="19">
        <v>1.3</v>
      </c>
      <c r="FB18" s="19">
        <v>12</v>
      </c>
      <c r="FC18" s="19">
        <v>4.3</v>
      </c>
      <c r="FD18" s="19">
        <v>2.2000000000000002</v>
      </c>
      <c r="FE18" s="19"/>
      <c r="FF18" s="19">
        <v>2.9</v>
      </c>
      <c r="FG18" s="19"/>
      <c r="FH18" s="19"/>
      <c r="FI18" s="19">
        <v>-255.2055</v>
      </c>
      <c r="FJ18" s="15"/>
      <c r="FK18" s="19"/>
      <c r="FL18" s="19">
        <v>-0.46100000000000002</v>
      </c>
      <c r="FM18" s="19"/>
      <c r="FN18" s="19">
        <v>1.6</v>
      </c>
      <c r="FO18" s="19">
        <v>0.30631999999999998</v>
      </c>
      <c r="FP18" s="19">
        <v>0.22056999999999999</v>
      </c>
      <c r="FQ18" s="19">
        <v>-1.5</v>
      </c>
      <c r="FR18" s="19">
        <v>0.8</v>
      </c>
      <c r="FS18" s="19">
        <v>0.96589000000000003</v>
      </c>
    </row>
    <row r="19" spans="1:175" ht="24" customHeight="1" x14ac:dyDescent="0.3">
      <c r="A19" s="13" t="s">
        <v>64</v>
      </c>
      <c r="B19" s="13" t="s">
        <v>805</v>
      </c>
      <c r="C19" s="14">
        <v>-8.6999999999999993</v>
      </c>
      <c r="D19" s="14">
        <v>23.3</v>
      </c>
      <c r="E19" s="14">
        <v>15</v>
      </c>
      <c r="F19" s="14"/>
      <c r="G19" s="14"/>
      <c r="H19" s="14">
        <v>-15.1</v>
      </c>
      <c r="I19" s="14">
        <v>-15.3</v>
      </c>
      <c r="J19" s="14"/>
      <c r="K19" s="14"/>
      <c r="L19" s="14">
        <v>-39.700000000000003</v>
      </c>
      <c r="M19" s="14">
        <v>-49.2</v>
      </c>
      <c r="N19" s="14">
        <v>-23</v>
      </c>
      <c r="O19" s="14">
        <v>9.1999999999999993</v>
      </c>
      <c r="P19" s="14"/>
      <c r="Q19" s="14"/>
      <c r="R19" s="14">
        <v>16.7</v>
      </c>
      <c r="S19" s="14">
        <v>0.2</v>
      </c>
      <c r="T19" s="14"/>
      <c r="U19" s="14"/>
      <c r="V19" s="14"/>
      <c r="W19" s="14"/>
      <c r="X19" s="14">
        <v>3.8</v>
      </c>
      <c r="Y19" s="14">
        <v>1.31</v>
      </c>
      <c r="Z19" s="14"/>
      <c r="AA19" s="14">
        <v>-3.2</v>
      </c>
      <c r="AB19" s="14">
        <v>6.1</v>
      </c>
      <c r="AC19" s="14">
        <v>6.2</v>
      </c>
      <c r="AD19" s="14"/>
      <c r="AE19" s="14"/>
      <c r="AF19" s="14"/>
      <c r="AG19" s="14"/>
      <c r="AH19" s="14">
        <v>-0.6</v>
      </c>
      <c r="AI19" s="14">
        <v>-9.6</v>
      </c>
      <c r="AJ19" s="14"/>
      <c r="AK19" s="14"/>
      <c r="AL19" s="14"/>
      <c r="AM19" s="14">
        <v>-1.7</v>
      </c>
      <c r="AN19" s="14">
        <v>43.2</v>
      </c>
      <c r="AO19" s="14">
        <v>8.6999999999999993</v>
      </c>
      <c r="AP19" s="14">
        <v>20.6</v>
      </c>
      <c r="AQ19" s="14">
        <v>6.7</v>
      </c>
      <c r="AR19" s="14">
        <v>0.7</v>
      </c>
      <c r="AS19" s="14">
        <v>2.7</v>
      </c>
      <c r="AT19" s="14">
        <v>0.6</v>
      </c>
      <c r="AU19" s="14">
        <v>-39.3598</v>
      </c>
      <c r="AV19" s="14">
        <v>-48.246040000000001</v>
      </c>
      <c r="AW19" s="14">
        <v>-50.285159999999998</v>
      </c>
      <c r="AX19" s="14">
        <v>6.8</v>
      </c>
      <c r="AY19" s="14">
        <v>-0.8</v>
      </c>
      <c r="AZ19" s="14">
        <v>0.2</v>
      </c>
      <c r="BA19" s="14">
        <v>1.2</v>
      </c>
      <c r="BB19" s="14">
        <v>-2.1</v>
      </c>
      <c r="BC19" s="14">
        <v>1</v>
      </c>
      <c r="BD19" s="14">
        <v>0</v>
      </c>
      <c r="BE19" s="14">
        <v>-1</v>
      </c>
      <c r="BF19" s="14"/>
      <c r="BG19" s="14"/>
      <c r="BH19" s="14">
        <v>-9</v>
      </c>
      <c r="BI19" s="14"/>
      <c r="BJ19" s="14"/>
      <c r="BK19" s="14">
        <v>0</v>
      </c>
      <c r="BL19" s="14"/>
      <c r="BM19" s="14"/>
      <c r="BN19" s="14"/>
      <c r="BO19" s="14">
        <v>11.3</v>
      </c>
      <c r="BP19" s="14">
        <v>-47.5</v>
      </c>
      <c r="BQ19" s="14"/>
      <c r="BR19" s="14"/>
      <c r="BS19" s="14">
        <v>-52.7</v>
      </c>
      <c r="BT19" s="14">
        <v>0</v>
      </c>
      <c r="BU19" s="14"/>
      <c r="BV19" s="14"/>
      <c r="BW19" s="14"/>
      <c r="BX19" s="14"/>
      <c r="BY19" s="14"/>
      <c r="BZ19" s="14"/>
      <c r="CA19" s="14">
        <v>0</v>
      </c>
      <c r="CB19" s="14">
        <v>-0.3</v>
      </c>
      <c r="CC19" s="14">
        <v>3.4</v>
      </c>
      <c r="CD19" s="14">
        <v>16.8</v>
      </c>
      <c r="CE19" s="14">
        <v>0.7</v>
      </c>
      <c r="CF19" s="14">
        <v>1.6</v>
      </c>
      <c r="CG19" s="14">
        <v>-0.2</v>
      </c>
      <c r="CH19" s="14"/>
      <c r="CI19" s="14"/>
      <c r="CJ19" s="14"/>
      <c r="CK19" s="14">
        <v>-15.1</v>
      </c>
      <c r="CL19" s="14">
        <v>-13.8</v>
      </c>
      <c r="CM19" s="14">
        <v>-46.5</v>
      </c>
      <c r="CN19" s="14"/>
      <c r="CO19" s="14"/>
      <c r="CP19" s="14"/>
      <c r="CQ19" s="14"/>
      <c r="CR19" s="14"/>
      <c r="CS19" s="14">
        <v>0</v>
      </c>
      <c r="CT19" s="14"/>
      <c r="CU19" s="14"/>
      <c r="CV19" s="14">
        <v>-1.6</v>
      </c>
      <c r="CW19" s="14">
        <v>0</v>
      </c>
      <c r="CX19" s="14"/>
      <c r="CY19" s="14"/>
      <c r="CZ19" s="14">
        <v>1.2</v>
      </c>
      <c r="DA19" s="14">
        <v>0</v>
      </c>
      <c r="DB19" s="14">
        <v>-0.7</v>
      </c>
      <c r="DC19" s="14"/>
      <c r="DD19" s="14">
        <v>0.2</v>
      </c>
      <c r="DE19" s="14">
        <v>0.4</v>
      </c>
      <c r="DF19" s="14">
        <v>1.4</v>
      </c>
      <c r="DG19" s="14">
        <v>-2</v>
      </c>
      <c r="DH19" s="14">
        <v>1.4</v>
      </c>
      <c r="DI19" s="14">
        <v>0.6</v>
      </c>
      <c r="DJ19" s="14"/>
      <c r="DK19" s="14">
        <v>0</v>
      </c>
      <c r="DL19" s="14">
        <v>0</v>
      </c>
      <c r="DM19" s="14">
        <v>-2.2999999999999998</v>
      </c>
      <c r="DN19" s="14">
        <v>0.9</v>
      </c>
      <c r="DO19" s="14">
        <v>1.4</v>
      </c>
      <c r="DP19" s="14">
        <v>0.7</v>
      </c>
      <c r="DQ19" s="14">
        <v>0.7</v>
      </c>
      <c r="DR19" s="14">
        <v>0.5</v>
      </c>
      <c r="DS19" s="14">
        <v>0</v>
      </c>
      <c r="DT19" s="14">
        <v>-0.1</v>
      </c>
      <c r="DU19" s="14">
        <v>0.4</v>
      </c>
      <c r="DV19" s="14">
        <v>0.6</v>
      </c>
      <c r="DW19" s="14"/>
      <c r="DX19" s="14">
        <v>-4.5999999999999996</v>
      </c>
      <c r="DY19" s="14">
        <v>0.3</v>
      </c>
      <c r="DZ19" s="14">
        <v>-0.2</v>
      </c>
      <c r="EA19" s="14">
        <v>0.5</v>
      </c>
      <c r="EB19" s="14">
        <v>0.9</v>
      </c>
      <c r="EC19" s="14">
        <v>0.8</v>
      </c>
      <c r="ED19" s="14">
        <v>4</v>
      </c>
      <c r="EE19" s="14">
        <v>0</v>
      </c>
      <c r="EF19" s="14">
        <v>-6.7</v>
      </c>
      <c r="EG19" s="14">
        <v>-8.1</v>
      </c>
      <c r="EH19" s="14"/>
      <c r="EI19" s="14">
        <v>0</v>
      </c>
      <c r="EJ19" s="14">
        <v>2.8</v>
      </c>
      <c r="EK19" s="14">
        <v>0</v>
      </c>
      <c r="EL19" s="14"/>
      <c r="EM19" s="14">
        <v>0.2</v>
      </c>
      <c r="EN19" s="14">
        <v>0.2</v>
      </c>
      <c r="EO19" s="14">
        <v>0.2</v>
      </c>
      <c r="EP19" s="14"/>
      <c r="EQ19" s="14">
        <v>0</v>
      </c>
      <c r="ER19" s="14">
        <v>0</v>
      </c>
      <c r="ES19" s="14">
        <v>0</v>
      </c>
      <c r="ET19" s="14">
        <v>-0.2</v>
      </c>
      <c r="EU19" s="14">
        <v>15.9</v>
      </c>
      <c r="EV19" s="14">
        <v>6.7</v>
      </c>
      <c r="EW19" s="14">
        <v>0</v>
      </c>
      <c r="EX19" s="14">
        <v>0</v>
      </c>
      <c r="EY19" s="14">
        <v>0.2</v>
      </c>
      <c r="EZ19" s="14">
        <v>1.2</v>
      </c>
      <c r="FA19" s="14">
        <v>1.8</v>
      </c>
      <c r="FB19" s="14">
        <v>11.9</v>
      </c>
      <c r="FC19" s="14">
        <v>4.0999999999999996</v>
      </c>
      <c r="FD19" s="14">
        <v>2.7</v>
      </c>
      <c r="FE19" s="14"/>
      <c r="FF19" s="14">
        <v>3.5</v>
      </c>
      <c r="FG19" s="14"/>
      <c r="FH19" s="14"/>
      <c r="FI19" s="14">
        <v>-243.18100000000001</v>
      </c>
      <c r="FJ19" s="15"/>
      <c r="FK19" s="14"/>
      <c r="FL19" s="14">
        <v>-0.38900000000000001</v>
      </c>
      <c r="FM19" s="14"/>
      <c r="FN19" s="14">
        <v>1.6</v>
      </c>
      <c r="FO19" s="14">
        <v>0.30436999999999997</v>
      </c>
      <c r="FP19" s="14">
        <v>0.23344000000000001</v>
      </c>
      <c r="FQ19" s="14">
        <v>-1.5</v>
      </c>
      <c r="FR19" s="14">
        <v>1.1000000000000001</v>
      </c>
      <c r="FS19" s="14">
        <v>1.3488100000000001</v>
      </c>
    </row>
    <row r="20" spans="1:175" ht="24" customHeight="1" x14ac:dyDescent="0.3">
      <c r="A20" s="16" t="s">
        <v>64</v>
      </c>
      <c r="B20" s="16" t="s">
        <v>806</v>
      </c>
      <c r="C20" s="17">
        <v>-9.9</v>
      </c>
      <c r="D20" s="17">
        <v>21</v>
      </c>
      <c r="E20" s="17">
        <v>14.7</v>
      </c>
      <c r="F20" s="17"/>
      <c r="G20" s="17"/>
      <c r="H20" s="17">
        <v>-13.4</v>
      </c>
      <c r="I20" s="17">
        <v>-6.7</v>
      </c>
      <c r="J20" s="17"/>
      <c r="K20" s="17"/>
      <c r="L20" s="17">
        <v>-31.9</v>
      </c>
      <c r="M20" s="17">
        <v>-43.2</v>
      </c>
      <c r="N20" s="17">
        <v>-18.8</v>
      </c>
      <c r="O20" s="17">
        <v>16.5</v>
      </c>
      <c r="P20" s="17"/>
      <c r="Q20" s="17"/>
      <c r="R20" s="17">
        <v>18.5</v>
      </c>
      <c r="S20" s="17">
        <v>0.1</v>
      </c>
      <c r="T20" s="17"/>
      <c r="U20" s="17"/>
      <c r="V20" s="17"/>
      <c r="W20" s="17"/>
      <c r="X20" s="17">
        <v>5.3</v>
      </c>
      <c r="Y20" s="17">
        <v>1.321</v>
      </c>
      <c r="Z20" s="17"/>
      <c r="AA20" s="17">
        <v>-3.2</v>
      </c>
      <c r="AB20" s="17">
        <v>6.2</v>
      </c>
      <c r="AC20" s="17">
        <v>5.3</v>
      </c>
      <c r="AD20" s="17"/>
      <c r="AE20" s="17"/>
      <c r="AF20" s="17"/>
      <c r="AG20" s="17"/>
      <c r="AH20" s="17">
        <v>-1.9</v>
      </c>
      <c r="AI20" s="17">
        <v>-9.5</v>
      </c>
      <c r="AJ20" s="17"/>
      <c r="AK20" s="17"/>
      <c r="AL20" s="17"/>
      <c r="AM20" s="17">
        <v>-1.8</v>
      </c>
      <c r="AN20" s="17">
        <v>4.4000000000000004</v>
      </c>
      <c r="AO20" s="17">
        <v>7</v>
      </c>
      <c r="AP20" s="17">
        <v>20.3</v>
      </c>
      <c r="AQ20" s="17">
        <v>7.1</v>
      </c>
      <c r="AR20" s="17">
        <v>-0.6</v>
      </c>
      <c r="AS20" s="17">
        <v>2.7</v>
      </c>
      <c r="AT20" s="17">
        <v>1.1000000000000001</v>
      </c>
      <c r="AU20" s="17">
        <v>-37.706229999999998</v>
      </c>
      <c r="AV20" s="17">
        <v>-45.56832</v>
      </c>
      <c r="AW20" s="17">
        <v>-47.378360000000001</v>
      </c>
      <c r="AX20" s="17">
        <v>4.4000000000000004</v>
      </c>
      <c r="AY20" s="17">
        <v>-0.9</v>
      </c>
      <c r="AZ20" s="17">
        <v>0.2</v>
      </c>
      <c r="BA20" s="17">
        <v>-0.9</v>
      </c>
      <c r="BB20" s="17">
        <v>-2.6</v>
      </c>
      <c r="BC20" s="17">
        <v>1</v>
      </c>
      <c r="BD20" s="17">
        <v>0</v>
      </c>
      <c r="BE20" s="17">
        <v>-4</v>
      </c>
      <c r="BF20" s="17"/>
      <c r="BG20" s="17"/>
      <c r="BH20" s="17">
        <v>-9</v>
      </c>
      <c r="BI20" s="17"/>
      <c r="BJ20" s="17"/>
      <c r="BK20" s="17">
        <v>0</v>
      </c>
      <c r="BL20" s="17"/>
      <c r="BM20" s="17"/>
      <c r="BN20" s="17"/>
      <c r="BO20" s="17">
        <v>4.8</v>
      </c>
      <c r="BP20" s="17">
        <v>-44.6</v>
      </c>
      <c r="BQ20" s="17"/>
      <c r="BR20" s="17"/>
      <c r="BS20" s="17">
        <v>-50.9</v>
      </c>
      <c r="BT20" s="17">
        <v>0</v>
      </c>
      <c r="BU20" s="17"/>
      <c r="BV20" s="17"/>
      <c r="BW20" s="17"/>
      <c r="BX20" s="17"/>
      <c r="BY20" s="17"/>
      <c r="BZ20" s="17"/>
      <c r="CA20" s="17">
        <v>0</v>
      </c>
      <c r="CB20" s="17">
        <v>-0.4</v>
      </c>
      <c r="CC20" s="17">
        <v>3.9</v>
      </c>
      <c r="CD20" s="17">
        <v>16.8</v>
      </c>
      <c r="CE20" s="17">
        <v>1.1000000000000001</v>
      </c>
      <c r="CF20" s="17">
        <v>1.8</v>
      </c>
      <c r="CG20" s="17">
        <v>-0.3</v>
      </c>
      <c r="CH20" s="17"/>
      <c r="CI20" s="17"/>
      <c r="CJ20" s="17"/>
      <c r="CK20" s="17">
        <v>-12.8</v>
      </c>
      <c r="CL20" s="17">
        <v>-11.4</v>
      </c>
      <c r="CM20" s="17">
        <v>-43.4</v>
      </c>
      <c r="CN20" s="17"/>
      <c r="CO20" s="17"/>
      <c r="CP20" s="17"/>
      <c r="CQ20" s="17"/>
      <c r="CR20" s="17"/>
      <c r="CS20" s="17">
        <v>0</v>
      </c>
      <c r="CT20" s="17"/>
      <c r="CU20" s="17"/>
      <c r="CV20" s="17">
        <v>-1.5</v>
      </c>
      <c r="CW20" s="17">
        <v>0</v>
      </c>
      <c r="CX20" s="17"/>
      <c r="CY20" s="17"/>
      <c r="CZ20" s="17">
        <v>1.2</v>
      </c>
      <c r="DA20" s="17">
        <v>0</v>
      </c>
      <c r="DB20" s="17">
        <v>-0.7</v>
      </c>
      <c r="DC20" s="17"/>
      <c r="DD20" s="17">
        <v>0.2</v>
      </c>
      <c r="DE20" s="17">
        <v>0.4</v>
      </c>
      <c r="DF20" s="17">
        <v>1.4</v>
      </c>
      <c r="DG20" s="17">
        <v>-2</v>
      </c>
      <c r="DH20" s="17">
        <v>1.4</v>
      </c>
      <c r="DI20" s="17">
        <v>0.5</v>
      </c>
      <c r="DJ20" s="17"/>
      <c r="DK20" s="17">
        <v>0</v>
      </c>
      <c r="DL20" s="17">
        <v>0</v>
      </c>
      <c r="DM20" s="17">
        <v>-2.4</v>
      </c>
      <c r="DN20" s="17">
        <v>1</v>
      </c>
      <c r="DO20" s="17">
        <v>1.4</v>
      </c>
      <c r="DP20" s="17">
        <v>0.7</v>
      </c>
      <c r="DQ20" s="17">
        <v>0.7</v>
      </c>
      <c r="DR20" s="17">
        <v>0.5</v>
      </c>
      <c r="DS20" s="17">
        <v>0.2</v>
      </c>
      <c r="DT20" s="17">
        <v>0.1</v>
      </c>
      <c r="DU20" s="17">
        <v>0.4</v>
      </c>
      <c r="DV20" s="17">
        <v>0.6</v>
      </c>
      <c r="DW20" s="17"/>
      <c r="DX20" s="17">
        <v>-4.5999999999999996</v>
      </c>
      <c r="DY20" s="17">
        <v>0.3</v>
      </c>
      <c r="DZ20" s="17">
        <v>-0.3</v>
      </c>
      <c r="EA20" s="17">
        <v>-1.5</v>
      </c>
      <c r="EB20" s="17">
        <v>0.9</v>
      </c>
      <c r="EC20" s="17">
        <v>0.8</v>
      </c>
      <c r="ED20" s="17">
        <v>4</v>
      </c>
      <c r="EE20" s="17">
        <v>0.4</v>
      </c>
      <c r="EF20" s="17">
        <v>-6.6</v>
      </c>
      <c r="EG20" s="17">
        <v>-8.4</v>
      </c>
      <c r="EH20" s="17"/>
      <c r="EI20" s="17">
        <v>0</v>
      </c>
      <c r="EJ20" s="17">
        <v>2.8</v>
      </c>
      <c r="EK20" s="17">
        <v>0</v>
      </c>
      <c r="EL20" s="17"/>
      <c r="EM20" s="17">
        <v>0.2</v>
      </c>
      <c r="EN20" s="17">
        <v>0.2</v>
      </c>
      <c r="EO20" s="17">
        <v>0.2</v>
      </c>
      <c r="EP20" s="17"/>
      <c r="EQ20" s="17">
        <v>0</v>
      </c>
      <c r="ER20" s="17">
        <v>0</v>
      </c>
      <c r="ES20" s="17">
        <v>0</v>
      </c>
      <c r="ET20" s="17">
        <v>-0.2</v>
      </c>
      <c r="EU20" s="17">
        <v>16.899999999999999</v>
      </c>
      <c r="EV20" s="17">
        <v>7.5</v>
      </c>
      <c r="EW20" s="17">
        <v>0</v>
      </c>
      <c r="EX20" s="17">
        <v>0</v>
      </c>
      <c r="EY20" s="17">
        <v>0.2</v>
      </c>
      <c r="EZ20" s="17">
        <v>1.2</v>
      </c>
      <c r="FA20" s="17">
        <v>1.8</v>
      </c>
      <c r="FB20" s="17">
        <v>12.1</v>
      </c>
      <c r="FC20" s="17">
        <v>4.2</v>
      </c>
      <c r="FD20" s="17">
        <v>2.2999999999999998</v>
      </c>
      <c r="FE20" s="17"/>
      <c r="FF20" s="17">
        <v>3.2</v>
      </c>
      <c r="FG20" s="17"/>
      <c r="FH20" s="17"/>
      <c r="FI20" s="17">
        <v>-245.53191000000001</v>
      </c>
      <c r="FJ20" s="15"/>
      <c r="FK20" s="17"/>
      <c r="FL20" s="17">
        <v>-0.30399999999999999</v>
      </c>
      <c r="FM20" s="17"/>
      <c r="FN20" s="17">
        <v>1.6</v>
      </c>
      <c r="FO20" s="17">
        <v>0.32240000000000002</v>
      </c>
      <c r="FP20" s="17">
        <v>0.21798000000000001</v>
      </c>
      <c r="FQ20" s="17">
        <v>-1.1000000000000001</v>
      </c>
      <c r="FR20" s="17">
        <v>1</v>
      </c>
      <c r="FS20" s="17">
        <v>1.73638</v>
      </c>
    </row>
    <row r="21" spans="1:175" ht="24" customHeight="1" x14ac:dyDescent="0.3">
      <c r="A21" s="16" t="s">
        <v>64</v>
      </c>
      <c r="B21" s="16" t="s">
        <v>807</v>
      </c>
      <c r="C21" s="17">
        <v>-1.9</v>
      </c>
      <c r="D21" s="17">
        <v>25.8</v>
      </c>
      <c r="E21" s="17">
        <v>15.7</v>
      </c>
      <c r="F21" s="17"/>
      <c r="G21" s="17"/>
      <c r="H21" s="17">
        <v>-12</v>
      </c>
      <c r="I21" s="17">
        <v>-13.9</v>
      </c>
      <c r="J21" s="17"/>
      <c r="K21" s="17"/>
      <c r="L21" s="17">
        <v>-38</v>
      </c>
      <c r="M21" s="17">
        <v>-49.1</v>
      </c>
      <c r="N21" s="17">
        <v>-24.3</v>
      </c>
      <c r="O21" s="17">
        <v>10</v>
      </c>
      <c r="P21" s="17"/>
      <c r="Q21" s="17"/>
      <c r="R21" s="17">
        <v>46.8</v>
      </c>
      <c r="S21" s="17">
        <v>0.1</v>
      </c>
      <c r="T21" s="17"/>
      <c r="U21" s="17"/>
      <c r="V21" s="17"/>
      <c r="W21" s="17"/>
      <c r="X21" s="17">
        <v>5.6</v>
      </c>
      <c r="Y21" s="17">
        <v>1.552</v>
      </c>
      <c r="Z21" s="17"/>
      <c r="AA21" s="17">
        <v>-3.1</v>
      </c>
      <c r="AB21" s="17">
        <v>6.8</v>
      </c>
      <c r="AC21" s="17">
        <v>6.3</v>
      </c>
      <c r="AD21" s="17"/>
      <c r="AE21" s="17"/>
      <c r="AF21" s="17"/>
      <c r="AG21" s="17"/>
      <c r="AH21" s="17">
        <v>2.2999999999999998</v>
      </c>
      <c r="AI21" s="17">
        <v>-5.5</v>
      </c>
      <c r="AJ21" s="17"/>
      <c r="AK21" s="17"/>
      <c r="AL21" s="17"/>
      <c r="AM21" s="17">
        <v>-1.7</v>
      </c>
      <c r="AN21" s="17">
        <v>4.7</v>
      </c>
      <c r="AO21" s="17">
        <v>6.6</v>
      </c>
      <c r="AP21" s="17">
        <v>19.7</v>
      </c>
      <c r="AQ21" s="17">
        <v>6.6</v>
      </c>
      <c r="AR21" s="17">
        <v>-1.1000000000000001</v>
      </c>
      <c r="AS21" s="17">
        <v>2.7</v>
      </c>
      <c r="AT21" s="17">
        <v>1.4</v>
      </c>
      <c r="AU21" s="17">
        <v>-36.326320000000003</v>
      </c>
      <c r="AV21" s="17">
        <v>-44.267899999999997</v>
      </c>
      <c r="AW21" s="17">
        <v>-46.331519999999998</v>
      </c>
      <c r="AX21" s="17">
        <v>8.4</v>
      </c>
      <c r="AY21" s="17">
        <v>-0.8</v>
      </c>
      <c r="AZ21" s="17">
        <v>0.1</v>
      </c>
      <c r="BA21" s="17">
        <v>-0.4</v>
      </c>
      <c r="BB21" s="17">
        <v>-2.7</v>
      </c>
      <c r="BC21" s="17">
        <v>1</v>
      </c>
      <c r="BD21" s="17">
        <v>0</v>
      </c>
      <c r="BE21" s="17">
        <v>-4.7</v>
      </c>
      <c r="BF21" s="17"/>
      <c r="BG21" s="17"/>
      <c r="BH21" s="17">
        <v>-9</v>
      </c>
      <c r="BI21" s="17"/>
      <c r="BJ21" s="17"/>
      <c r="BK21" s="17">
        <v>0</v>
      </c>
      <c r="BL21" s="17"/>
      <c r="BM21" s="17"/>
      <c r="BN21" s="17"/>
      <c r="BO21" s="17">
        <v>4.5</v>
      </c>
      <c r="BP21" s="17">
        <v>-44.7</v>
      </c>
      <c r="BQ21" s="17"/>
      <c r="BR21" s="17"/>
      <c r="BS21" s="17">
        <v>-49.7</v>
      </c>
      <c r="BT21" s="17">
        <v>0</v>
      </c>
      <c r="BU21" s="17"/>
      <c r="BV21" s="17"/>
      <c r="BW21" s="17"/>
      <c r="BX21" s="17"/>
      <c r="BY21" s="17"/>
      <c r="BZ21" s="17"/>
      <c r="CA21" s="17">
        <v>0</v>
      </c>
      <c r="CB21" s="17">
        <v>-0.3</v>
      </c>
      <c r="CC21" s="17">
        <v>3.8</v>
      </c>
      <c r="CD21" s="17">
        <v>16.5</v>
      </c>
      <c r="CE21" s="17">
        <v>0.4</v>
      </c>
      <c r="CF21" s="17">
        <v>1.8</v>
      </c>
      <c r="CG21" s="17">
        <v>-0.3</v>
      </c>
      <c r="CH21" s="17"/>
      <c r="CI21" s="17"/>
      <c r="CJ21" s="17"/>
      <c r="CK21" s="17">
        <v>-11.5</v>
      </c>
      <c r="CL21" s="17">
        <v>-10.199999999999999</v>
      </c>
      <c r="CM21" s="17">
        <v>-40.799999999999997</v>
      </c>
      <c r="CN21" s="17"/>
      <c r="CO21" s="17"/>
      <c r="CP21" s="17"/>
      <c r="CQ21" s="17"/>
      <c r="CR21" s="17"/>
      <c r="CS21" s="17">
        <v>0</v>
      </c>
      <c r="CT21" s="17"/>
      <c r="CU21" s="17"/>
      <c r="CV21" s="17">
        <v>-1.6</v>
      </c>
      <c r="CW21" s="17">
        <v>0</v>
      </c>
      <c r="CX21" s="17"/>
      <c r="CY21" s="17"/>
      <c r="CZ21" s="17">
        <v>1.3</v>
      </c>
      <c r="DA21" s="17">
        <v>0</v>
      </c>
      <c r="DB21" s="17">
        <v>-0.7</v>
      </c>
      <c r="DC21" s="17"/>
      <c r="DD21" s="17">
        <v>0.2</v>
      </c>
      <c r="DE21" s="17">
        <v>0.3</v>
      </c>
      <c r="DF21" s="17">
        <v>1.5</v>
      </c>
      <c r="DG21" s="17">
        <v>-1.6</v>
      </c>
      <c r="DH21" s="17">
        <v>1.4</v>
      </c>
      <c r="DI21" s="17">
        <v>0.5</v>
      </c>
      <c r="DJ21" s="17"/>
      <c r="DK21" s="17">
        <v>0</v>
      </c>
      <c r="DL21" s="17">
        <v>0</v>
      </c>
      <c r="DM21" s="17">
        <v>-2.4</v>
      </c>
      <c r="DN21" s="17">
        <v>0.5</v>
      </c>
      <c r="DO21" s="17">
        <v>1.4</v>
      </c>
      <c r="DP21" s="17">
        <v>0.7</v>
      </c>
      <c r="DQ21" s="17">
        <v>0.7</v>
      </c>
      <c r="DR21" s="17">
        <v>0.5</v>
      </c>
      <c r="DS21" s="17">
        <v>0.2</v>
      </c>
      <c r="DT21" s="17">
        <v>0</v>
      </c>
      <c r="DU21" s="17">
        <v>0.4</v>
      </c>
      <c r="DV21" s="17">
        <v>0.6</v>
      </c>
      <c r="DW21" s="17"/>
      <c r="DX21" s="17">
        <v>-4.5999999999999996</v>
      </c>
      <c r="DY21" s="17">
        <v>0.3</v>
      </c>
      <c r="DZ21" s="17">
        <v>-0.2</v>
      </c>
      <c r="EA21" s="17">
        <v>0.4</v>
      </c>
      <c r="EB21" s="17">
        <v>0.9</v>
      </c>
      <c r="EC21" s="17">
        <v>0.8</v>
      </c>
      <c r="ED21" s="17">
        <v>4</v>
      </c>
      <c r="EE21" s="17">
        <v>0.4</v>
      </c>
      <c r="EF21" s="17">
        <v>-8</v>
      </c>
      <c r="EG21" s="17">
        <v>-9.6999999999999993</v>
      </c>
      <c r="EH21" s="17"/>
      <c r="EI21" s="17">
        <v>0</v>
      </c>
      <c r="EJ21" s="17">
        <v>2.8</v>
      </c>
      <c r="EK21" s="17">
        <v>0</v>
      </c>
      <c r="EL21" s="17"/>
      <c r="EM21" s="17">
        <v>0.2</v>
      </c>
      <c r="EN21" s="17">
        <v>0.2</v>
      </c>
      <c r="EO21" s="17">
        <v>0.2</v>
      </c>
      <c r="EP21" s="17"/>
      <c r="EQ21" s="17">
        <v>0</v>
      </c>
      <c r="ER21" s="17">
        <v>0</v>
      </c>
      <c r="ES21" s="17">
        <v>0</v>
      </c>
      <c r="ET21" s="17">
        <v>-0.2</v>
      </c>
      <c r="EU21" s="17">
        <v>15.6</v>
      </c>
      <c r="EV21" s="17">
        <v>7.3</v>
      </c>
      <c r="EW21" s="17">
        <v>0</v>
      </c>
      <c r="EX21" s="17">
        <v>0</v>
      </c>
      <c r="EY21" s="17">
        <v>0.2</v>
      </c>
      <c r="EZ21" s="17">
        <v>1.2</v>
      </c>
      <c r="FA21" s="17">
        <v>2</v>
      </c>
      <c r="FB21" s="17">
        <v>13.3</v>
      </c>
      <c r="FC21" s="17">
        <v>5.4</v>
      </c>
      <c r="FD21" s="17">
        <v>4</v>
      </c>
      <c r="FE21" s="17"/>
      <c r="FF21" s="17">
        <v>3.3</v>
      </c>
      <c r="FG21" s="17"/>
      <c r="FH21" s="17"/>
      <c r="FI21" s="17">
        <v>-209.77374</v>
      </c>
      <c r="FJ21" s="15"/>
      <c r="FK21" s="17"/>
      <c r="FL21" s="17">
        <v>-0.14299999999999999</v>
      </c>
      <c r="FM21" s="17"/>
      <c r="FN21" s="17">
        <v>1.6</v>
      </c>
      <c r="FO21" s="17">
        <v>0.33029999999999998</v>
      </c>
      <c r="FP21" s="17">
        <v>0.17422000000000001</v>
      </c>
      <c r="FQ21" s="17">
        <v>-0.6</v>
      </c>
      <c r="FR21" s="17">
        <v>1</v>
      </c>
      <c r="FS21" s="17">
        <v>2.3615200000000001</v>
      </c>
    </row>
    <row r="22" spans="1:175" ht="24" customHeight="1" x14ac:dyDescent="0.3">
      <c r="A22" s="16" t="s">
        <v>64</v>
      </c>
      <c r="B22" s="16" t="s">
        <v>808</v>
      </c>
      <c r="C22" s="17">
        <v>-3.5</v>
      </c>
      <c r="D22" s="17">
        <v>27.8</v>
      </c>
      <c r="E22" s="17">
        <v>16.600000000000001</v>
      </c>
      <c r="F22" s="17"/>
      <c r="G22" s="17"/>
      <c r="H22" s="17">
        <v>-9.5</v>
      </c>
      <c r="I22" s="17">
        <v>-3</v>
      </c>
      <c r="J22" s="17"/>
      <c r="K22" s="17"/>
      <c r="L22" s="17">
        <v>-27.5</v>
      </c>
      <c r="M22" s="17">
        <v>-44</v>
      </c>
      <c r="N22" s="17">
        <v>-18.7</v>
      </c>
      <c r="O22" s="17">
        <v>22.6</v>
      </c>
      <c r="P22" s="17"/>
      <c r="Q22" s="17"/>
      <c r="R22" s="17">
        <v>52.6</v>
      </c>
      <c r="S22" s="17">
        <v>0</v>
      </c>
      <c r="T22" s="17"/>
      <c r="U22" s="17"/>
      <c r="V22" s="17"/>
      <c r="W22" s="17"/>
      <c r="X22" s="17">
        <v>5.6</v>
      </c>
      <c r="Y22" s="17">
        <v>1.6080000000000001</v>
      </c>
      <c r="Z22" s="17"/>
      <c r="AA22" s="17">
        <v>-3.1</v>
      </c>
      <c r="AB22" s="17">
        <v>6.7</v>
      </c>
      <c r="AC22" s="17">
        <v>6.7</v>
      </c>
      <c r="AD22" s="17"/>
      <c r="AE22" s="17"/>
      <c r="AF22" s="17"/>
      <c r="AG22" s="17"/>
      <c r="AH22" s="17">
        <v>0.8</v>
      </c>
      <c r="AI22" s="17">
        <v>-6.5</v>
      </c>
      <c r="AJ22" s="17"/>
      <c r="AK22" s="17"/>
      <c r="AL22" s="17"/>
      <c r="AM22" s="17">
        <v>-1.6</v>
      </c>
      <c r="AN22" s="17">
        <v>7.3</v>
      </c>
      <c r="AO22" s="17">
        <v>6.2</v>
      </c>
      <c r="AP22" s="17">
        <v>19.5</v>
      </c>
      <c r="AQ22" s="17">
        <v>6.7</v>
      </c>
      <c r="AR22" s="17">
        <v>1.1000000000000001</v>
      </c>
      <c r="AS22" s="17">
        <v>2.7</v>
      </c>
      <c r="AT22" s="17">
        <v>1.1000000000000001</v>
      </c>
      <c r="AU22" s="17">
        <v>-32.3277</v>
      </c>
      <c r="AV22" s="17">
        <v>-38.451070000000001</v>
      </c>
      <c r="AW22" s="17">
        <v>-40.19397</v>
      </c>
      <c r="AX22" s="17">
        <v>4.0999999999999996</v>
      </c>
      <c r="AY22" s="17">
        <v>-0.7</v>
      </c>
      <c r="AZ22" s="17">
        <v>0.2</v>
      </c>
      <c r="BA22" s="17">
        <v>-1.7</v>
      </c>
      <c r="BB22" s="17">
        <v>-3.1</v>
      </c>
      <c r="BC22" s="17">
        <v>0.9</v>
      </c>
      <c r="BD22" s="17">
        <v>0</v>
      </c>
      <c r="BE22" s="17">
        <v>-6.9</v>
      </c>
      <c r="BF22" s="17"/>
      <c r="BG22" s="17"/>
      <c r="BH22" s="17">
        <v>-8.8000000000000007</v>
      </c>
      <c r="BI22" s="17"/>
      <c r="BJ22" s="17"/>
      <c r="BK22" s="17">
        <v>0</v>
      </c>
      <c r="BL22" s="17"/>
      <c r="BM22" s="17"/>
      <c r="BN22" s="17"/>
      <c r="BO22" s="17">
        <v>6.8</v>
      </c>
      <c r="BP22" s="17">
        <v>-39.799999999999997</v>
      </c>
      <c r="BQ22" s="17"/>
      <c r="BR22" s="17"/>
      <c r="BS22" s="17">
        <v>-45.8</v>
      </c>
      <c r="BT22" s="17">
        <v>0</v>
      </c>
      <c r="BU22" s="17"/>
      <c r="BV22" s="17"/>
      <c r="BW22" s="17"/>
      <c r="BX22" s="17"/>
      <c r="BY22" s="17"/>
      <c r="BZ22" s="17"/>
      <c r="CA22" s="17">
        <v>0</v>
      </c>
      <c r="CB22" s="17">
        <v>-0.5</v>
      </c>
      <c r="CC22" s="17">
        <v>4</v>
      </c>
      <c r="CD22" s="17">
        <v>15.6</v>
      </c>
      <c r="CE22" s="17">
        <v>-0.3</v>
      </c>
      <c r="CF22" s="17">
        <v>1.7</v>
      </c>
      <c r="CG22" s="17">
        <v>0</v>
      </c>
      <c r="CH22" s="17"/>
      <c r="CI22" s="17"/>
      <c r="CJ22" s="17"/>
      <c r="CK22" s="17">
        <v>-1.3</v>
      </c>
      <c r="CL22" s="17">
        <v>0.1</v>
      </c>
      <c r="CM22" s="17">
        <v>-34.799999999999997</v>
      </c>
      <c r="CN22" s="17"/>
      <c r="CO22" s="17"/>
      <c r="CP22" s="17"/>
      <c r="CQ22" s="17"/>
      <c r="CR22" s="17"/>
      <c r="CS22" s="17">
        <v>0</v>
      </c>
      <c r="CT22" s="17"/>
      <c r="CU22" s="17"/>
      <c r="CV22" s="17">
        <v>-1.6</v>
      </c>
      <c r="CW22" s="17">
        <v>0</v>
      </c>
      <c r="CX22" s="17"/>
      <c r="CY22" s="17"/>
      <c r="CZ22" s="17">
        <v>1.3</v>
      </c>
      <c r="DA22" s="17">
        <v>0</v>
      </c>
      <c r="DB22" s="17">
        <v>-0.7</v>
      </c>
      <c r="DC22" s="17"/>
      <c r="DD22" s="17">
        <v>0.2</v>
      </c>
      <c r="DE22" s="17">
        <v>0.3</v>
      </c>
      <c r="DF22" s="17">
        <v>1.4</v>
      </c>
      <c r="DG22" s="17">
        <v>-1.2</v>
      </c>
      <c r="DH22" s="17">
        <v>1.4</v>
      </c>
      <c r="DI22" s="17">
        <v>0.5</v>
      </c>
      <c r="DJ22" s="17"/>
      <c r="DK22" s="17">
        <v>0</v>
      </c>
      <c r="DL22" s="17">
        <v>0</v>
      </c>
      <c r="DM22" s="17">
        <v>-2</v>
      </c>
      <c r="DN22" s="17">
        <v>1.8</v>
      </c>
      <c r="DO22" s="17">
        <v>1.4</v>
      </c>
      <c r="DP22" s="17">
        <v>0.7</v>
      </c>
      <c r="DQ22" s="17">
        <v>0.7</v>
      </c>
      <c r="DR22" s="17">
        <v>0.5</v>
      </c>
      <c r="DS22" s="17">
        <v>0.2</v>
      </c>
      <c r="DT22" s="17">
        <v>0.1</v>
      </c>
      <c r="DU22" s="17">
        <v>0.3</v>
      </c>
      <c r="DV22" s="17">
        <v>0.6</v>
      </c>
      <c r="DW22" s="17"/>
      <c r="DX22" s="17">
        <v>-4.5</v>
      </c>
      <c r="DY22" s="17">
        <v>0.3</v>
      </c>
      <c r="DZ22" s="17">
        <v>-0.2</v>
      </c>
      <c r="EA22" s="17">
        <v>-1.4</v>
      </c>
      <c r="EB22" s="17">
        <v>0.9</v>
      </c>
      <c r="EC22" s="17">
        <v>0.8</v>
      </c>
      <c r="ED22" s="17">
        <v>4</v>
      </c>
      <c r="EE22" s="17">
        <v>0.3</v>
      </c>
      <c r="EF22" s="17">
        <v>-7</v>
      </c>
      <c r="EG22" s="17">
        <v>-8.6999999999999993</v>
      </c>
      <c r="EH22" s="17"/>
      <c r="EI22" s="17">
        <v>0</v>
      </c>
      <c r="EJ22" s="17">
        <v>2.8</v>
      </c>
      <c r="EK22" s="17">
        <v>-0.1</v>
      </c>
      <c r="EL22" s="17"/>
      <c r="EM22" s="17">
        <v>0.2</v>
      </c>
      <c r="EN22" s="17">
        <v>0.2</v>
      </c>
      <c r="EO22" s="17">
        <v>0.2</v>
      </c>
      <c r="EP22" s="17"/>
      <c r="EQ22" s="17">
        <v>0</v>
      </c>
      <c r="ER22" s="17">
        <v>0</v>
      </c>
      <c r="ES22" s="17">
        <v>0</v>
      </c>
      <c r="ET22" s="17">
        <v>-0.2</v>
      </c>
      <c r="EU22" s="17">
        <v>17.5</v>
      </c>
      <c r="EV22" s="17">
        <v>7.9</v>
      </c>
      <c r="EW22" s="17">
        <v>0</v>
      </c>
      <c r="EX22" s="17">
        <v>0</v>
      </c>
      <c r="EY22" s="17">
        <v>0.2</v>
      </c>
      <c r="EZ22" s="17">
        <v>1.2</v>
      </c>
      <c r="FA22" s="17">
        <v>2.6</v>
      </c>
      <c r="FB22" s="17">
        <v>14.6</v>
      </c>
      <c r="FC22" s="17">
        <v>6.7</v>
      </c>
      <c r="FD22" s="17">
        <v>3.6</v>
      </c>
      <c r="FE22" s="17"/>
      <c r="FF22" s="17">
        <v>3.1</v>
      </c>
      <c r="FG22" s="17"/>
      <c r="FH22" s="17"/>
      <c r="FI22" s="17">
        <v>-102.16473999999999</v>
      </c>
      <c r="FJ22" s="15"/>
      <c r="FK22" s="17"/>
      <c r="FL22" s="17">
        <v>-0.17599999999999999</v>
      </c>
      <c r="FM22" s="17"/>
      <c r="FN22" s="17">
        <v>1.8</v>
      </c>
      <c r="FO22" s="17">
        <v>0.33040000000000003</v>
      </c>
      <c r="FP22" s="17">
        <v>0.13872000000000001</v>
      </c>
      <c r="FQ22" s="17">
        <v>0.2</v>
      </c>
      <c r="FR22" s="17">
        <v>1.2</v>
      </c>
      <c r="FS22" s="17">
        <v>3.4931199999999998</v>
      </c>
    </row>
    <row r="23" spans="1:175" ht="24" customHeight="1" x14ac:dyDescent="0.3">
      <c r="A23" s="16" t="s">
        <v>64</v>
      </c>
      <c r="B23" s="16" t="s">
        <v>809</v>
      </c>
      <c r="C23" s="17">
        <v>-4.3</v>
      </c>
      <c r="D23" s="17">
        <v>37.9</v>
      </c>
      <c r="E23" s="17">
        <v>17.8</v>
      </c>
      <c r="F23" s="17"/>
      <c r="G23" s="17"/>
      <c r="H23" s="17">
        <v>-1</v>
      </c>
      <c r="I23" s="17">
        <v>9.3000000000000007</v>
      </c>
      <c r="J23" s="17"/>
      <c r="K23" s="17"/>
      <c r="L23" s="17">
        <v>-20.3</v>
      </c>
      <c r="M23" s="17">
        <v>-36.6</v>
      </c>
      <c r="N23" s="17">
        <v>-11.2</v>
      </c>
      <c r="O23" s="17">
        <v>30.5</v>
      </c>
      <c r="P23" s="17"/>
      <c r="Q23" s="17"/>
      <c r="R23" s="17">
        <v>52.9</v>
      </c>
      <c r="S23" s="17">
        <v>0</v>
      </c>
      <c r="T23" s="17"/>
      <c r="U23" s="17"/>
      <c r="V23" s="17"/>
      <c r="W23" s="17"/>
      <c r="X23" s="17">
        <v>7.8</v>
      </c>
      <c r="Y23" s="17">
        <v>1.569</v>
      </c>
      <c r="Z23" s="17"/>
      <c r="AA23" s="17">
        <v>-3</v>
      </c>
      <c r="AB23" s="17">
        <v>7.2</v>
      </c>
      <c r="AC23" s="17">
        <v>7.5</v>
      </c>
      <c r="AD23" s="17"/>
      <c r="AE23" s="17"/>
      <c r="AF23" s="17"/>
      <c r="AG23" s="17"/>
      <c r="AH23" s="17">
        <v>-0.6</v>
      </c>
      <c r="AI23" s="17">
        <v>1.8</v>
      </c>
      <c r="AJ23" s="17"/>
      <c r="AK23" s="17"/>
      <c r="AL23" s="17"/>
      <c r="AM23" s="17">
        <v>-1.3</v>
      </c>
      <c r="AN23" s="17">
        <v>37.4</v>
      </c>
      <c r="AO23" s="17">
        <v>7.2</v>
      </c>
      <c r="AP23" s="17">
        <v>29.2</v>
      </c>
      <c r="AQ23" s="17">
        <v>6.2</v>
      </c>
      <c r="AR23" s="17">
        <v>0.7</v>
      </c>
      <c r="AS23" s="17">
        <v>2.7</v>
      </c>
      <c r="AT23" s="17">
        <v>0.9</v>
      </c>
      <c r="AU23" s="17">
        <v>-28.048089999999998</v>
      </c>
      <c r="AV23" s="17">
        <v>-33.079529999999998</v>
      </c>
      <c r="AW23" s="17">
        <v>-34.825090000000003</v>
      </c>
      <c r="AX23" s="17">
        <v>3.6</v>
      </c>
      <c r="AY23" s="17">
        <v>-0.6</v>
      </c>
      <c r="AZ23" s="17">
        <v>0.2</v>
      </c>
      <c r="BA23" s="17">
        <v>-0.3</v>
      </c>
      <c r="BB23" s="17">
        <v>-1.5</v>
      </c>
      <c r="BC23" s="17">
        <v>0.9</v>
      </c>
      <c r="BD23" s="17">
        <v>0</v>
      </c>
      <c r="BE23" s="17">
        <v>-8.9</v>
      </c>
      <c r="BF23" s="17"/>
      <c r="BG23" s="17"/>
      <c r="BH23" s="17">
        <v>-9.1</v>
      </c>
      <c r="BI23" s="17"/>
      <c r="BJ23" s="17"/>
      <c r="BK23" s="17">
        <v>0</v>
      </c>
      <c r="BL23" s="17"/>
      <c r="BM23" s="17"/>
      <c r="BN23" s="17"/>
      <c r="BO23" s="17">
        <v>13.3</v>
      </c>
      <c r="BP23" s="17">
        <v>-35.299999999999997</v>
      </c>
      <c r="BQ23" s="17"/>
      <c r="BR23" s="17"/>
      <c r="BS23" s="17">
        <v>-40.4</v>
      </c>
      <c r="BT23" s="17">
        <v>0</v>
      </c>
      <c r="BU23" s="17"/>
      <c r="BV23" s="17"/>
      <c r="BW23" s="17"/>
      <c r="BX23" s="17"/>
      <c r="BY23" s="17"/>
      <c r="BZ23" s="17"/>
      <c r="CA23" s="17">
        <v>0</v>
      </c>
      <c r="CB23" s="17">
        <v>-0.3</v>
      </c>
      <c r="CC23" s="17">
        <v>8.6999999999999993</v>
      </c>
      <c r="CD23" s="17">
        <v>16.3</v>
      </c>
      <c r="CE23" s="17">
        <v>0.9</v>
      </c>
      <c r="CF23" s="17">
        <v>4</v>
      </c>
      <c r="CG23" s="17">
        <v>0</v>
      </c>
      <c r="CH23" s="17"/>
      <c r="CI23" s="17"/>
      <c r="CJ23" s="17"/>
      <c r="CK23" s="17">
        <v>4.4000000000000004</v>
      </c>
      <c r="CL23" s="17">
        <v>5.9</v>
      </c>
      <c r="CM23" s="17">
        <v>-27.3</v>
      </c>
      <c r="CN23" s="17"/>
      <c r="CO23" s="17"/>
      <c r="CP23" s="17"/>
      <c r="CQ23" s="17"/>
      <c r="CR23" s="17"/>
      <c r="CS23" s="17">
        <v>0</v>
      </c>
      <c r="CT23" s="17"/>
      <c r="CU23" s="17"/>
      <c r="CV23" s="17">
        <v>-1.6</v>
      </c>
      <c r="CW23" s="17">
        <v>0</v>
      </c>
      <c r="CX23" s="17"/>
      <c r="CY23" s="17"/>
      <c r="CZ23" s="17">
        <v>1.3</v>
      </c>
      <c r="DA23" s="17">
        <v>0</v>
      </c>
      <c r="DB23" s="17">
        <v>-0.8</v>
      </c>
      <c r="DC23" s="17"/>
      <c r="DD23" s="17">
        <v>0.2</v>
      </c>
      <c r="DE23" s="17">
        <v>0.6</v>
      </c>
      <c r="DF23" s="17">
        <v>1.4</v>
      </c>
      <c r="DG23" s="17">
        <v>0.2</v>
      </c>
      <c r="DH23" s="17">
        <v>1.5</v>
      </c>
      <c r="DI23" s="17">
        <v>0.5</v>
      </c>
      <c r="DJ23" s="17"/>
      <c r="DK23" s="17">
        <v>0</v>
      </c>
      <c r="DL23" s="17">
        <v>0</v>
      </c>
      <c r="DM23" s="17">
        <v>-1.8</v>
      </c>
      <c r="DN23" s="17">
        <v>2.1</v>
      </c>
      <c r="DO23" s="17">
        <v>1.4</v>
      </c>
      <c r="DP23" s="17">
        <v>0.7</v>
      </c>
      <c r="DQ23" s="17">
        <v>0.7</v>
      </c>
      <c r="DR23" s="17">
        <v>0.5</v>
      </c>
      <c r="DS23" s="17">
        <v>0.4</v>
      </c>
      <c r="DT23" s="17">
        <v>0.1</v>
      </c>
      <c r="DU23" s="17">
        <v>0.4</v>
      </c>
      <c r="DV23" s="17">
        <v>0.5</v>
      </c>
      <c r="DW23" s="17"/>
      <c r="DX23" s="17">
        <v>-4.5999999999999996</v>
      </c>
      <c r="DY23" s="17">
        <v>0.2</v>
      </c>
      <c r="DZ23" s="17">
        <v>-0.4</v>
      </c>
      <c r="EA23" s="17">
        <v>1.5</v>
      </c>
      <c r="EB23" s="17">
        <v>1.3</v>
      </c>
      <c r="EC23" s="17">
        <v>0.8</v>
      </c>
      <c r="ED23" s="17">
        <v>4</v>
      </c>
      <c r="EE23" s="17">
        <v>0.2</v>
      </c>
      <c r="EF23" s="17">
        <v>-5.0999999999999996</v>
      </c>
      <c r="EG23" s="17">
        <v>-6.6</v>
      </c>
      <c r="EH23" s="17"/>
      <c r="EI23" s="17">
        <v>0</v>
      </c>
      <c r="EJ23" s="17">
        <v>2.8</v>
      </c>
      <c r="EK23" s="17">
        <v>0</v>
      </c>
      <c r="EL23" s="17"/>
      <c r="EM23" s="17">
        <v>0.2</v>
      </c>
      <c r="EN23" s="17">
        <v>0.2</v>
      </c>
      <c r="EO23" s="17">
        <v>0.2</v>
      </c>
      <c r="EP23" s="17"/>
      <c r="EQ23" s="17">
        <v>1</v>
      </c>
      <c r="ER23" s="17">
        <v>0</v>
      </c>
      <c r="ES23" s="17">
        <v>2.2000000000000002</v>
      </c>
      <c r="ET23" s="17">
        <v>-0.2</v>
      </c>
      <c r="EU23" s="17">
        <v>17.899999999999999</v>
      </c>
      <c r="EV23" s="17">
        <v>8.4</v>
      </c>
      <c r="EW23" s="17">
        <v>1.2</v>
      </c>
      <c r="EX23" s="17">
        <v>0</v>
      </c>
      <c r="EY23" s="17">
        <v>0.2</v>
      </c>
      <c r="EZ23" s="17">
        <v>1.6</v>
      </c>
      <c r="FA23" s="17">
        <v>2.5</v>
      </c>
      <c r="FB23" s="17">
        <v>15.3</v>
      </c>
      <c r="FC23" s="17">
        <v>7.3</v>
      </c>
      <c r="FD23" s="17">
        <v>3.6</v>
      </c>
      <c r="FE23" s="17"/>
      <c r="FF23" s="17">
        <v>4.0999999999999996</v>
      </c>
      <c r="FG23" s="17"/>
      <c r="FH23" s="17"/>
      <c r="FI23" s="17">
        <v>86.916290000000004</v>
      </c>
      <c r="FJ23" s="15"/>
      <c r="FK23" s="17"/>
      <c r="FL23" s="17">
        <v>0.372</v>
      </c>
      <c r="FM23" s="17"/>
      <c r="FN23" s="17">
        <v>1.8</v>
      </c>
      <c r="FO23" s="17">
        <v>0.79347999999999996</v>
      </c>
      <c r="FP23" s="17">
        <v>0.17022999999999999</v>
      </c>
      <c r="FQ23" s="17">
        <v>0.7</v>
      </c>
      <c r="FR23" s="17">
        <v>1.1000000000000001</v>
      </c>
      <c r="FS23" s="17">
        <v>4.9357100000000003</v>
      </c>
    </row>
    <row r="24" spans="1:175" ht="24" customHeight="1" x14ac:dyDescent="0.3">
      <c r="A24" s="16" t="s">
        <v>64</v>
      </c>
      <c r="B24" s="16" t="s">
        <v>810</v>
      </c>
      <c r="C24" s="17">
        <v>-5.0999999999999996</v>
      </c>
      <c r="D24" s="17">
        <v>20.3</v>
      </c>
      <c r="E24" s="17">
        <v>15.3</v>
      </c>
      <c r="F24" s="17"/>
      <c r="G24" s="17"/>
      <c r="H24" s="17">
        <v>-5.2</v>
      </c>
      <c r="I24" s="17">
        <v>-9.8000000000000007</v>
      </c>
      <c r="J24" s="17"/>
      <c r="K24" s="17"/>
      <c r="L24" s="17">
        <v>-28.3</v>
      </c>
      <c r="M24" s="17">
        <v>-39</v>
      </c>
      <c r="N24" s="17">
        <v>-13.2</v>
      </c>
      <c r="O24" s="17">
        <v>22</v>
      </c>
      <c r="P24" s="17"/>
      <c r="Q24" s="17"/>
      <c r="R24" s="17">
        <v>31.6</v>
      </c>
      <c r="S24" s="17">
        <v>0.1</v>
      </c>
      <c r="T24" s="17"/>
      <c r="U24" s="17"/>
      <c r="V24" s="17"/>
      <c r="W24" s="17"/>
      <c r="X24" s="17">
        <v>6</v>
      </c>
      <c r="Y24" s="17">
        <v>1.5449999999999999</v>
      </c>
      <c r="Z24" s="17"/>
      <c r="AA24" s="17">
        <v>-3.1</v>
      </c>
      <c r="AB24" s="17">
        <v>6.9</v>
      </c>
      <c r="AC24" s="17">
        <v>7.5</v>
      </c>
      <c r="AD24" s="17"/>
      <c r="AE24" s="17"/>
      <c r="AF24" s="17"/>
      <c r="AG24" s="17"/>
      <c r="AH24" s="17">
        <v>0.5</v>
      </c>
      <c r="AI24" s="17">
        <v>-5.9</v>
      </c>
      <c r="AJ24" s="17"/>
      <c r="AK24" s="17"/>
      <c r="AL24" s="17"/>
      <c r="AM24" s="17">
        <v>-1.3</v>
      </c>
      <c r="AN24" s="17">
        <v>42.1</v>
      </c>
      <c r="AO24" s="17">
        <v>6.9</v>
      </c>
      <c r="AP24" s="17">
        <v>26.8</v>
      </c>
      <c r="AQ24" s="17">
        <v>6.7</v>
      </c>
      <c r="AR24" s="17">
        <v>0.9</v>
      </c>
      <c r="AS24" s="17">
        <v>2.7</v>
      </c>
      <c r="AT24" s="17">
        <v>0.6</v>
      </c>
      <c r="AU24" s="17">
        <v>-32.963769999999997</v>
      </c>
      <c r="AV24" s="17">
        <v>-39.985480000000003</v>
      </c>
      <c r="AW24" s="17">
        <v>-41.82396</v>
      </c>
      <c r="AX24" s="17">
        <v>7.1</v>
      </c>
      <c r="AY24" s="17">
        <v>-0.8</v>
      </c>
      <c r="AZ24" s="17">
        <v>0.2</v>
      </c>
      <c r="BA24" s="17">
        <v>-0.3</v>
      </c>
      <c r="BB24" s="17">
        <v>-2.1</v>
      </c>
      <c r="BC24" s="17">
        <v>0.9</v>
      </c>
      <c r="BD24" s="17">
        <v>0</v>
      </c>
      <c r="BE24" s="17">
        <v>-4.8</v>
      </c>
      <c r="BF24" s="17"/>
      <c r="BG24" s="17"/>
      <c r="BH24" s="17">
        <v>-8.6</v>
      </c>
      <c r="BI24" s="17"/>
      <c r="BJ24" s="17"/>
      <c r="BK24" s="17">
        <v>0</v>
      </c>
      <c r="BL24" s="17"/>
      <c r="BM24" s="17"/>
      <c r="BN24" s="17"/>
      <c r="BO24" s="17">
        <v>10.1</v>
      </c>
      <c r="BP24" s="17">
        <v>-40.700000000000003</v>
      </c>
      <c r="BQ24" s="17"/>
      <c r="BR24" s="17"/>
      <c r="BS24" s="17">
        <v>-45.8</v>
      </c>
      <c r="BT24" s="17">
        <v>0</v>
      </c>
      <c r="BU24" s="17"/>
      <c r="BV24" s="17"/>
      <c r="BW24" s="17"/>
      <c r="BX24" s="17"/>
      <c r="BY24" s="17"/>
      <c r="BZ24" s="17"/>
      <c r="CA24" s="17">
        <v>0</v>
      </c>
      <c r="CB24" s="17">
        <v>-0.4</v>
      </c>
      <c r="CC24" s="17">
        <v>19.2</v>
      </c>
      <c r="CD24" s="17">
        <v>15.2</v>
      </c>
      <c r="CE24" s="17">
        <v>-0.6</v>
      </c>
      <c r="CF24" s="17">
        <v>1.7</v>
      </c>
      <c r="CG24" s="17">
        <v>-0.1</v>
      </c>
      <c r="CH24" s="17"/>
      <c r="CI24" s="17"/>
      <c r="CJ24" s="17"/>
      <c r="CK24" s="17">
        <v>-2.8</v>
      </c>
      <c r="CL24" s="17">
        <v>-1.3</v>
      </c>
      <c r="CM24" s="17">
        <v>-37</v>
      </c>
      <c r="CN24" s="17"/>
      <c r="CO24" s="17"/>
      <c r="CP24" s="17"/>
      <c r="CQ24" s="17"/>
      <c r="CR24" s="17"/>
      <c r="CS24" s="17">
        <v>0</v>
      </c>
      <c r="CT24" s="17"/>
      <c r="CU24" s="17"/>
      <c r="CV24" s="17">
        <v>-1.5</v>
      </c>
      <c r="CW24" s="17">
        <v>3.5</v>
      </c>
      <c r="CX24" s="17"/>
      <c r="CY24" s="17"/>
      <c r="CZ24" s="17">
        <v>1.3</v>
      </c>
      <c r="DA24" s="17">
        <v>0</v>
      </c>
      <c r="DB24" s="17">
        <v>-0.7</v>
      </c>
      <c r="DC24" s="17"/>
      <c r="DD24" s="17">
        <v>0</v>
      </c>
      <c r="DE24" s="17">
        <v>0.8</v>
      </c>
      <c r="DF24" s="17">
        <v>1.5</v>
      </c>
      <c r="DG24" s="17">
        <v>-0.6</v>
      </c>
      <c r="DH24" s="17">
        <v>1.4</v>
      </c>
      <c r="DI24" s="17">
        <v>0.6</v>
      </c>
      <c r="DJ24" s="17"/>
      <c r="DK24" s="17">
        <v>0</v>
      </c>
      <c r="DL24" s="17">
        <v>0</v>
      </c>
      <c r="DM24" s="17">
        <v>-2.5</v>
      </c>
      <c r="DN24" s="17">
        <v>0.3</v>
      </c>
      <c r="DO24" s="17">
        <v>1.4</v>
      </c>
      <c r="DP24" s="17">
        <v>0.7</v>
      </c>
      <c r="DQ24" s="17">
        <v>0.7</v>
      </c>
      <c r="DR24" s="17">
        <v>0.5</v>
      </c>
      <c r="DS24" s="17">
        <v>0.3</v>
      </c>
      <c r="DT24" s="17">
        <v>-0.1</v>
      </c>
      <c r="DU24" s="17">
        <v>0.4</v>
      </c>
      <c r="DV24" s="17">
        <v>0.5</v>
      </c>
      <c r="DW24" s="17"/>
      <c r="DX24" s="17">
        <v>-4.5999999999999996</v>
      </c>
      <c r="DY24" s="17">
        <v>0.2</v>
      </c>
      <c r="DZ24" s="17">
        <v>-0.3</v>
      </c>
      <c r="EA24" s="17">
        <v>1.6</v>
      </c>
      <c r="EB24" s="17">
        <v>1.3</v>
      </c>
      <c r="EC24" s="17">
        <v>0.8</v>
      </c>
      <c r="ED24" s="17">
        <v>4</v>
      </c>
      <c r="EE24" s="17">
        <v>-0.3</v>
      </c>
      <c r="EF24" s="17">
        <v>-6</v>
      </c>
      <c r="EG24" s="17">
        <v>-7.5</v>
      </c>
      <c r="EH24" s="17"/>
      <c r="EI24" s="17">
        <v>0</v>
      </c>
      <c r="EJ24" s="17">
        <v>2.8</v>
      </c>
      <c r="EK24" s="17">
        <v>-0.1</v>
      </c>
      <c r="EL24" s="17"/>
      <c r="EM24" s="17">
        <v>0.2</v>
      </c>
      <c r="EN24" s="17">
        <v>0.2</v>
      </c>
      <c r="EO24" s="17">
        <v>0.2</v>
      </c>
      <c r="EP24" s="17"/>
      <c r="EQ24" s="17">
        <v>1.1000000000000001</v>
      </c>
      <c r="ER24" s="17">
        <v>0</v>
      </c>
      <c r="ES24" s="17">
        <v>2.2000000000000002</v>
      </c>
      <c r="ET24" s="17">
        <v>-0.2</v>
      </c>
      <c r="EU24" s="17">
        <v>14.5</v>
      </c>
      <c r="EV24" s="17">
        <v>6.3</v>
      </c>
      <c r="EW24" s="17">
        <v>1.1000000000000001</v>
      </c>
      <c r="EX24" s="17">
        <v>0</v>
      </c>
      <c r="EY24" s="17">
        <v>0.2</v>
      </c>
      <c r="EZ24" s="17">
        <v>1.6</v>
      </c>
      <c r="FA24" s="17">
        <v>2.6</v>
      </c>
      <c r="FB24" s="17">
        <v>13.5</v>
      </c>
      <c r="FC24" s="17">
        <v>5.6</v>
      </c>
      <c r="FD24" s="17">
        <v>4</v>
      </c>
      <c r="FE24" s="17"/>
      <c r="FF24" s="17">
        <v>2.8</v>
      </c>
      <c r="FG24" s="17"/>
      <c r="FH24" s="17"/>
      <c r="FI24" s="17">
        <v>-61.828209999999999</v>
      </c>
      <c r="FJ24" s="15"/>
      <c r="FK24" s="17"/>
      <c r="FL24" s="17">
        <v>0.32100000000000001</v>
      </c>
      <c r="FM24" s="17"/>
      <c r="FN24" s="17">
        <v>1.7</v>
      </c>
      <c r="FO24" s="17">
        <v>1.32812</v>
      </c>
      <c r="FP24" s="17">
        <v>0.16003000000000001</v>
      </c>
      <c r="FQ24" s="17">
        <v>0.3</v>
      </c>
      <c r="FR24" s="17">
        <v>1</v>
      </c>
      <c r="FS24" s="17">
        <v>4.8091499999999998</v>
      </c>
    </row>
    <row r="25" spans="1:175" ht="24" customHeight="1" x14ac:dyDescent="0.3">
      <c r="A25" s="16" t="s">
        <v>64</v>
      </c>
      <c r="B25" s="16" t="s">
        <v>811</v>
      </c>
      <c r="C25" s="17">
        <v>-6.1</v>
      </c>
      <c r="D25" s="17">
        <v>25</v>
      </c>
      <c r="E25" s="17">
        <v>16.899999999999999</v>
      </c>
      <c r="F25" s="17"/>
      <c r="G25" s="17"/>
      <c r="H25" s="17">
        <v>-8.9</v>
      </c>
      <c r="I25" s="17">
        <v>5.2</v>
      </c>
      <c r="J25" s="17"/>
      <c r="K25" s="17"/>
      <c r="L25" s="17">
        <v>-21.7</v>
      </c>
      <c r="M25" s="17">
        <v>-27</v>
      </c>
      <c r="N25" s="17">
        <v>-1.2</v>
      </c>
      <c r="O25" s="17">
        <v>34.299999999999997</v>
      </c>
      <c r="P25" s="17"/>
      <c r="Q25" s="17"/>
      <c r="R25" s="17">
        <v>24.9</v>
      </c>
      <c r="S25" s="17">
        <v>0.1</v>
      </c>
      <c r="T25" s="17"/>
      <c r="U25" s="17"/>
      <c r="V25" s="17"/>
      <c r="W25" s="17"/>
      <c r="X25" s="17">
        <v>0.2</v>
      </c>
      <c r="Y25" s="17">
        <v>1.2869999999999999</v>
      </c>
      <c r="Z25" s="17"/>
      <c r="AA25" s="17">
        <v>-3.2</v>
      </c>
      <c r="AB25" s="17">
        <v>6.6</v>
      </c>
      <c r="AC25" s="17">
        <v>6.5</v>
      </c>
      <c r="AD25" s="17"/>
      <c r="AE25" s="17"/>
      <c r="AF25" s="17"/>
      <c r="AG25" s="17"/>
      <c r="AH25" s="17">
        <v>1.1000000000000001</v>
      </c>
      <c r="AI25" s="17">
        <v>-4.7</v>
      </c>
      <c r="AJ25" s="17"/>
      <c r="AK25" s="17"/>
      <c r="AL25" s="17"/>
      <c r="AM25" s="17">
        <v>-0.9</v>
      </c>
      <c r="AN25" s="17">
        <v>46.1</v>
      </c>
      <c r="AO25" s="17">
        <v>7.5</v>
      </c>
      <c r="AP25" s="17">
        <v>26</v>
      </c>
      <c r="AQ25" s="17">
        <v>7</v>
      </c>
      <c r="AR25" s="17">
        <v>0.8</v>
      </c>
      <c r="AS25" s="17">
        <v>2.7</v>
      </c>
      <c r="AT25" s="17">
        <v>0.4</v>
      </c>
      <c r="AU25" s="17">
        <v>-24.398350000000001</v>
      </c>
      <c r="AV25" s="17">
        <v>-29.786380000000001</v>
      </c>
      <c r="AW25" s="17">
        <v>-41.544319999999999</v>
      </c>
      <c r="AX25" s="17">
        <v>10</v>
      </c>
      <c r="AY25" s="17">
        <v>-0.6</v>
      </c>
      <c r="AZ25" s="17">
        <v>0.3</v>
      </c>
      <c r="BA25" s="17">
        <v>1.4</v>
      </c>
      <c r="BB25" s="17">
        <v>-1.5</v>
      </c>
      <c r="BC25" s="17">
        <v>1</v>
      </c>
      <c r="BD25" s="17">
        <v>0</v>
      </c>
      <c r="BE25" s="17">
        <v>-3.4</v>
      </c>
      <c r="BF25" s="17"/>
      <c r="BG25" s="17"/>
      <c r="BH25" s="17">
        <v>-6.8</v>
      </c>
      <c r="BI25" s="17"/>
      <c r="BJ25" s="17"/>
      <c r="BK25" s="17">
        <v>0</v>
      </c>
      <c r="BL25" s="17"/>
      <c r="BM25" s="17"/>
      <c r="BN25" s="17"/>
      <c r="BO25" s="17">
        <v>14.5</v>
      </c>
      <c r="BP25" s="17">
        <v>-33.1</v>
      </c>
      <c r="BQ25" s="17"/>
      <c r="BR25" s="17"/>
      <c r="BS25" s="17">
        <v>-39.9</v>
      </c>
      <c r="BT25" s="17">
        <v>0</v>
      </c>
      <c r="BU25" s="17"/>
      <c r="BV25" s="17"/>
      <c r="BW25" s="17"/>
      <c r="BX25" s="17"/>
      <c r="BY25" s="17"/>
      <c r="BZ25" s="17"/>
      <c r="CA25" s="17">
        <v>0</v>
      </c>
      <c r="CB25" s="17">
        <v>-0.4</v>
      </c>
      <c r="CC25" s="17">
        <v>33.5</v>
      </c>
      <c r="CD25" s="17">
        <v>19.7</v>
      </c>
      <c r="CE25" s="17">
        <v>7.5</v>
      </c>
      <c r="CF25" s="17">
        <v>2.2999999999999998</v>
      </c>
      <c r="CG25" s="17">
        <v>-0.2</v>
      </c>
      <c r="CH25" s="17"/>
      <c r="CI25" s="17"/>
      <c r="CJ25" s="17"/>
      <c r="CK25" s="17">
        <v>8.1999999999999993</v>
      </c>
      <c r="CL25" s="17">
        <v>9.6</v>
      </c>
      <c r="CM25" s="17">
        <v>-20.6</v>
      </c>
      <c r="CN25" s="17"/>
      <c r="CO25" s="17"/>
      <c r="CP25" s="17"/>
      <c r="CQ25" s="17"/>
      <c r="CR25" s="17"/>
      <c r="CS25" s="17">
        <v>0</v>
      </c>
      <c r="CT25" s="17"/>
      <c r="CU25" s="17"/>
      <c r="CV25" s="17">
        <v>-1.6</v>
      </c>
      <c r="CW25" s="17">
        <v>0.1</v>
      </c>
      <c r="CX25" s="17"/>
      <c r="CY25" s="17"/>
      <c r="CZ25" s="17">
        <v>1.2</v>
      </c>
      <c r="DA25" s="17">
        <v>0.1</v>
      </c>
      <c r="DB25" s="17">
        <v>-0.7</v>
      </c>
      <c r="DC25" s="17"/>
      <c r="DD25" s="17">
        <v>0</v>
      </c>
      <c r="DE25" s="17">
        <v>0.8</v>
      </c>
      <c r="DF25" s="17">
        <v>1.4</v>
      </c>
      <c r="DG25" s="17">
        <v>0.1</v>
      </c>
      <c r="DH25" s="17">
        <v>1.3</v>
      </c>
      <c r="DI25" s="17">
        <v>0.5</v>
      </c>
      <c r="DJ25" s="17"/>
      <c r="DK25" s="17">
        <v>-0.1</v>
      </c>
      <c r="DL25" s="17">
        <v>0</v>
      </c>
      <c r="DM25" s="17">
        <v>-2.7</v>
      </c>
      <c r="DN25" s="17">
        <v>-0.2</v>
      </c>
      <c r="DO25" s="17">
        <v>1.4</v>
      </c>
      <c r="DP25" s="17">
        <v>0.7</v>
      </c>
      <c r="DQ25" s="17">
        <v>0.7</v>
      </c>
      <c r="DR25" s="17">
        <v>0.5</v>
      </c>
      <c r="DS25" s="17">
        <v>0.3</v>
      </c>
      <c r="DT25" s="17">
        <v>0.1</v>
      </c>
      <c r="DU25" s="17">
        <v>0.4</v>
      </c>
      <c r="DV25" s="17">
        <v>0.5</v>
      </c>
      <c r="DW25" s="17"/>
      <c r="DX25" s="17">
        <v>-4.5999999999999996</v>
      </c>
      <c r="DY25" s="17">
        <v>0.2</v>
      </c>
      <c r="DZ25" s="17">
        <v>-0.2</v>
      </c>
      <c r="EA25" s="17">
        <v>1.5</v>
      </c>
      <c r="EB25" s="17">
        <v>1.3</v>
      </c>
      <c r="EC25" s="17">
        <v>0.8</v>
      </c>
      <c r="ED25" s="17">
        <v>4</v>
      </c>
      <c r="EE25" s="17">
        <v>-0.1</v>
      </c>
      <c r="EF25" s="17">
        <v>-3.1</v>
      </c>
      <c r="EG25" s="17">
        <v>-3.8</v>
      </c>
      <c r="EH25" s="17"/>
      <c r="EI25" s="17">
        <v>0</v>
      </c>
      <c r="EJ25" s="17">
        <v>2.8</v>
      </c>
      <c r="EK25" s="17">
        <v>0</v>
      </c>
      <c r="EL25" s="17"/>
      <c r="EM25" s="17">
        <v>0.2</v>
      </c>
      <c r="EN25" s="17">
        <v>0.2</v>
      </c>
      <c r="EO25" s="17">
        <v>0.2</v>
      </c>
      <c r="EP25" s="17"/>
      <c r="EQ25" s="17">
        <v>1</v>
      </c>
      <c r="ER25" s="17">
        <v>0</v>
      </c>
      <c r="ES25" s="17">
        <v>0.1</v>
      </c>
      <c r="ET25" s="17">
        <v>-0.2</v>
      </c>
      <c r="EU25" s="17">
        <v>12.7</v>
      </c>
      <c r="EV25" s="17">
        <v>6.6</v>
      </c>
      <c r="EW25" s="17">
        <v>-1.8</v>
      </c>
      <c r="EX25" s="17">
        <v>0</v>
      </c>
      <c r="EY25" s="17">
        <v>0.2</v>
      </c>
      <c r="EZ25" s="17">
        <v>1.6</v>
      </c>
      <c r="FA25" s="17">
        <v>2.5</v>
      </c>
      <c r="FB25" s="17">
        <v>15.1</v>
      </c>
      <c r="FC25" s="17">
        <v>7.2</v>
      </c>
      <c r="FD25" s="17">
        <v>5.7</v>
      </c>
      <c r="FE25" s="17"/>
      <c r="FF25" s="17">
        <v>3</v>
      </c>
      <c r="FG25" s="17"/>
      <c r="FH25" s="17"/>
      <c r="FI25" s="17">
        <v>102.55795000000001</v>
      </c>
      <c r="FJ25" s="15"/>
      <c r="FK25" s="17"/>
      <c r="FL25" s="17">
        <v>-0.72499999999999998</v>
      </c>
      <c r="FM25" s="17"/>
      <c r="FN25" s="17">
        <v>1.8</v>
      </c>
      <c r="FO25" s="17">
        <v>1.34171</v>
      </c>
      <c r="FP25" s="17">
        <v>0.20813999999999999</v>
      </c>
      <c r="FQ25" s="17">
        <v>0.7</v>
      </c>
      <c r="FR25" s="17">
        <v>1</v>
      </c>
      <c r="FS25" s="17">
        <v>4.3248499999999996</v>
      </c>
    </row>
    <row r="26" spans="1:175" ht="24" customHeight="1" x14ac:dyDescent="0.3">
      <c r="A26" s="18" t="s">
        <v>64</v>
      </c>
      <c r="B26" s="18" t="s">
        <v>812</v>
      </c>
      <c r="C26" s="19">
        <v>-5.5</v>
      </c>
      <c r="D26" s="19">
        <v>21.3</v>
      </c>
      <c r="E26" s="19">
        <v>15.1</v>
      </c>
      <c r="F26" s="19"/>
      <c r="G26" s="19"/>
      <c r="H26" s="19">
        <v>-9.1</v>
      </c>
      <c r="I26" s="19">
        <v>4.4000000000000004</v>
      </c>
      <c r="J26" s="19"/>
      <c r="K26" s="19"/>
      <c r="L26" s="19">
        <v>-27.6</v>
      </c>
      <c r="M26" s="19">
        <v>-38.9</v>
      </c>
      <c r="N26" s="19">
        <v>-11.5</v>
      </c>
      <c r="O26" s="19">
        <v>23.5</v>
      </c>
      <c r="P26" s="19"/>
      <c r="Q26" s="19"/>
      <c r="R26" s="19">
        <v>24.4</v>
      </c>
      <c r="S26" s="19">
        <v>0.1</v>
      </c>
      <c r="T26" s="19"/>
      <c r="U26" s="19"/>
      <c r="V26" s="19"/>
      <c r="W26" s="19"/>
      <c r="X26" s="19">
        <v>0.3</v>
      </c>
      <c r="Y26" s="19">
        <v>1.3009999999999999</v>
      </c>
      <c r="Z26" s="19"/>
      <c r="AA26" s="19">
        <v>-3.1</v>
      </c>
      <c r="AB26" s="19">
        <v>6.9</v>
      </c>
      <c r="AC26" s="19">
        <v>6.6</v>
      </c>
      <c r="AD26" s="19"/>
      <c r="AE26" s="19"/>
      <c r="AF26" s="19"/>
      <c r="AG26" s="19"/>
      <c r="AH26" s="19">
        <v>2.7</v>
      </c>
      <c r="AI26" s="19">
        <v>-5.3</v>
      </c>
      <c r="AJ26" s="19"/>
      <c r="AK26" s="19"/>
      <c r="AL26" s="19"/>
      <c r="AM26" s="19">
        <v>-1.3</v>
      </c>
      <c r="AN26" s="19">
        <v>-8.4</v>
      </c>
      <c r="AO26" s="19">
        <v>7</v>
      </c>
      <c r="AP26" s="19">
        <v>26.9</v>
      </c>
      <c r="AQ26" s="19">
        <v>6.9</v>
      </c>
      <c r="AR26" s="19">
        <v>0.9</v>
      </c>
      <c r="AS26" s="19">
        <v>2.7</v>
      </c>
      <c r="AT26" s="19">
        <v>0.4</v>
      </c>
      <c r="AU26" s="19">
        <v>-16.263269999999999</v>
      </c>
      <c r="AV26" s="19">
        <v>-23.162040000000001</v>
      </c>
      <c r="AW26" s="19">
        <v>-37.159860000000002</v>
      </c>
      <c r="AX26" s="19">
        <v>4.0999999999999996</v>
      </c>
      <c r="AY26" s="19">
        <v>-0.9</v>
      </c>
      <c r="AZ26" s="19">
        <v>0.1</v>
      </c>
      <c r="BA26" s="19">
        <v>0.8</v>
      </c>
      <c r="BB26" s="19">
        <v>0</v>
      </c>
      <c r="BC26" s="19">
        <v>1</v>
      </c>
      <c r="BD26" s="19">
        <v>0</v>
      </c>
      <c r="BE26" s="19">
        <v>-3.6</v>
      </c>
      <c r="BF26" s="19"/>
      <c r="BG26" s="19"/>
      <c r="BH26" s="19">
        <v>-6.5</v>
      </c>
      <c r="BI26" s="19"/>
      <c r="BJ26" s="19"/>
      <c r="BK26" s="19">
        <v>-0.1</v>
      </c>
      <c r="BL26" s="19"/>
      <c r="BM26" s="19"/>
      <c r="BN26" s="19"/>
      <c r="BO26" s="19">
        <v>4.5</v>
      </c>
      <c r="BP26" s="19">
        <v>-33.299999999999997</v>
      </c>
      <c r="BQ26" s="19"/>
      <c r="BR26" s="19"/>
      <c r="BS26" s="19">
        <v>-39.700000000000003</v>
      </c>
      <c r="BT26" s="19">
        <v>0</v>
      </c>
      <c r="BU26" s="19"/>
      <c r="BV26" s="19"/>
      <c r="BW26" s="19"/>
      <c r="BX26" s="19"/>
      <c r="BY26" s="19"/>
      <c r="BZ26" s="19"/>
      <c r="CA26" s="19">
        <v>1.6</v>
      </c>
      <c r="CB26" s="19">
        <v>-0.4</v>
      </c>
      <c r="CC26" s="19">
        <v>31.2</v>
      </c>
      <c r="CD26" s="19">
        <v>20.2</v>
      </c>
      <c r="CE26" s="19">
        <v>8.6</v>
      </c>
      <c r="CF26" s="19">
        <v>1.7</v>
      </c>
      <c r="CG26" s="19">
        <v>-0.1</v>
      </c>
      <c r="CH26" s="19"/>
      <c r="CI26" s="19"/>
      <c r="CJ26" s="19"/>
      <c r="CK26" s="19">
        <v>13.1</v>
      </c>
      <c r="CL26" s="19">
        <v>14.6</v>
      </c>
      <c r="CM26" s="19">
        <v>-18</v>
      </c>
      <c r="CN26" s="19"/>
      <c r="CO26" s="19"/>
      <c r="CP26" s="19"/>
      <c r="CQ26" s="19"/>
      <c r="CR26" s="19"/>
      <c r="CS26" s="19">
        <v>-0.4</v>
      </c>
      <c r="CT26" s="19"/>
      <c r="CU26" s="19"/>
      <c r="CV26" s="19">
        <v>-2.1</v>
      </c>
      <c r="CW26" s="19">
        <v>2</v>
      </c>
      <c r="CX26" s="19"/>
      <c r="CY26" s="19"/>
      <c r="CZ26" s="19">
        <v>1.2</v>
      </c>
      <c r="DA26" s="19">
        <v>0</v>
      </c>
      <c r="DB26" s="19">
        <v>-0.7</v>
      </c>
      <c r="DC26" s="19"/>
      <c r="DD26" s="19">
        <v>0</v>
      </c>
      <c r="DE26" s="19">
        <v>0.8</v>
      </c>
      <c r="DF26" s="19">
        <v>1.4</v>
      </c>
      <c r="DG26" s="19">
        <v>-0.6</v>
      </c>
      <c r="DH26" s="19">
        <v>1.3</v>
      </c>
      <c r="DI26" s="19">
        <v>0.5</v>
      </c>
      <c r="DJ26" s="19"/>
      <c r="DK26" s="19">
        <v>-0.1</v>
      </c>
      <c r="DL26" s="19">
        <v>0</v>
      </c>
      <c r="DM26" s="19">
        <v>-3.1</v>
      </c>
      <c r="DN26" s="19">
        <v>-1.3</v>
      </c>
      <c r="DO26" s="19">
        <v>1.4</v>
      </c>
      <c r="DP26" s="19">
        <v>0.7</v>
      </c>
      <c r="DQ26" s="19">
        <v>0.7</v>
      </c>
      <c r="DR26" s="19">
        <v>0.5</v>
      </c>
      <c r="DS26" s="19">
        <v>0.3</v>
      </c>
      <c r="DT26" s="19">
        <v>0.1</v>
      </c>
      <c r="DU26" s="19">
        <v>0.4</v>
      </c>
      <c r="DV26" s="19">
        <v>0.6</v>
      </c>
      <c r="DW26" s="19"/>
      <c r="DX26" s="19">
        <v>-4.5999999999999996</v>
      </c>
      <c r="DY26" s="19">
        <v>0.2</v>
      </c>
      <c r="DZ26" s="19">
        <v>-0.3</v>
      </c>
      <c r="EA26" s="19">
        <v>1.4</v>
      </c>
      <c r="EB26" s="19">
        <v>1.3</v>
      </c>
      <c r="EC26" s="19">
        <v>0.8</v>
      </c>
      <c r="ED26" s="19">
        <v>4</v>
      </c>
      <c r="EE26" s="19">
        <v>1.2</v>
      </c>
      <c r="EF26" s="19">
        <v>-7.1</v>
      </c>
      <c r="EG26" s="19">
        <v>-8.3000000000000007</v>
      </c>
      <c r="EH26" s="19"/>
      <c r="EI26" s="19">
        <v>0</v>
      </c>
      <c r="EJ26" s="19">
        <v>2.8</v>
      </c>
      <c r="EK26" s="19">
        <v>-0.1</v>
      </c>
      <c r="EL26" s="19"/>
      <c r="EM26" s="19">
        <v>0.2</v>
      </c>
      <c r="EN26" s="19">
        <v>0.2</v>
      </c>
      <c r="EO26" s="19">
        <v>0.2</v>
      </c>
      <c r="EP26" s="19"/>
      <c r="EQ26" s="19">
        <v>25.4</v>
      </c>
      <c r="ER26" s="19">
        <v>0.3</v>
      </c>
      <c r="ES26" s="19">
        <v>-1.1000000000000001</v>
      </c>
      <c r="ET26" s="19">
        <v>-0.2</v>
      </c>
      <c r="EU26" s="19">
        <v>14.2</v>
      </c>
      <c r="EV26" s="19">
        <v>5.0999999999999996</v>
      </c>
      <c r="EW26" s="19">
        <v>-3</v>
      </c>
      <c r="EX26" s="19">
        <v>0</v>
      </c>
      <c r="EY26" s="19">
        <v>0.2</v>
      </c>
      <c r="EZ26" s="19">
        <v>1.5</v>
      </c>
      <c r="FA26" s="19">
        <v>2.2999999999999998</v>
      </c>
      <c r="FB26" s="19">
        <v>14.5</v>
      </c>
      <c r="FC26" s="19">
        <v>6.7</v>
      </c>
      <c r="FD26" s="19">
        <v>1.7</v>
      </c>
      <c r="FE26" s="19"/>
      <c r="FF26" s="19">
        <v>3.2</v>
      </c>
      <c r="FG26" s="19"/>
      <c r="FH26" s="19"/>
      <c r="FI26" s="19">
        <v>29.315829999999998</v>
      </c>
      <c r="FJ26" s="15"/>
      <c r="FK26" s="19"/>
      <c r="FL26" s="19">
        <v>-0.59399999999999997</v>
      </c>
      <c r="FM26" s="19"/>
      <c r="FN26" s="19">
        <v>1.7</v>
      </c>
      <c r="FO26" s="19">
        <v>1.31572</v>
      </c>
      <c r="FP26" s="19">
        <v>0.28259000000000001</v>
      </c>
      <c r="FQ26" s="19">
        <v>0.5</v>
      </c>
      <c r="FR26" s="19">
        <v>1.3</v>
      </c>
      <c r="FS26" s="19">
        <v>4.5043100000000003</v>
      </c>
    </row>
    <row r="27" spans="1:175" ht="24" customHeight="1" x14ac:dyDescent="0.3">
      <c r="A27" s="13" t="s">
        <v>64</v>
      </c>
      <c r="B27" s="13" t="s">
        <v>813</v>
      </c>
      <c r="C27" s="14">
        <v>-12.1</v>
      </c>
      <c r="D27" s="14">
        <v>40.6</v>
      </c>
      <c r="E27" s="14">
        <v>19.600000000000001</v>
      </c>
      <c r="F27" s="14"/>
      <c r="G27" s="14"/>
      <c r="H27" s="14">
        <v>-6.9</v>
      </c>
      <c r="I27" s="14">
        <v>-2.7</v>
      </c>
      <c r="J27" s="14"/>
      <c r="K27" s="14"/>
      <c r="L27" s="14">
        <v>-18.5</v>
      </c>
      <c r="M27" s="14">
        <v>-30.9</v>
      </c>
      <c r="N27" s="14">
        <v>-2.4</v>
      </c>
      <c r="O27" s="14">
        <v>38.9</v>
      </c>
      <c r="P27" s="14"/>
      <c r="Q27" s="14"/>
      <c r="R27" s="14">
        <v>32.700000000000003</v>
      </c>
      <c r="S27" s="14">
        <v>0.1</v>
      </c>
      <c r="T27" s="14"/>
      <c r="U27" s="14"/>
      <c r="V27" s="14"/>
      <c r="W27" s="14"/>
      <c r="X27" s="14">
        <v>3.7</v>
      </c>
      <c r="Y27" s="14">
        <v>1.9410000000000001</v>
      </c>
      <c r="Z27" s="14"/>
      <c r="AA27" s="14">
        <v>-3.1</v>
      </c>
      <c r="AB27" s="14">
        <v>7</v>
      </c>
      <c r="AC27" s="14">
        <v>8.5</v>
      </c>
      <c r="AD27" s="14"/>
      <c r="AE27" s="14"/>
      <c r="AF27" s="14"/>
      <c r="AG27" s="14"/>
      <c r="AH27" s="14">
        <v>2.2999999999999998</v>
      </c>
      <c r="AI27" s="14">
        <v>-3.6</v>
      </c>
      <c r="AJ27" s="14"/>
      <c r="AK27" s="14"/>
      <c r="AL27" s="14"/>
      <c r="AM27" s="14">
        <v>-1.1000000000000001</v>
      </c>
      <c r="AN27" s="14">
        <v>-5.4</v>
      </c>
      <c r="AO27" s="14">
        <v>6.7</v>
      </c>
      <c r="AP27" s="14">
        <v>26.6</v>
      </c>
      <c r="AQ27" s="14">
        <v>8.5</v>
      </c>
      <c r="AR27" s="14">
        <v>-1.5</v>
      </c>
      <c r="AS27" s="14">
        <v>2.7</v>
      </c>
      <c r="AT27" s="14">
        <v>0.9</v>
      </c>
      <c r="AU27" s="14">
        <v>-7.16012</v>
      </c>
      <c r="AV27" s="14">
        <v>-14.46022</v>
      </c>
      <c r="AW27" s="14">
        <v>-32.725020000000001</v>
      </c>
      <c r="AX27" s="14">
        <v>4.2</v>
      </c>
      <c r="AY27" s="14">
        <v>-0.8</v>
      </c>
      <c r="AZ27" s="14">
        <v>0.1</v>
      </c>
      <c r="BA27" s="14">
        <v>-1.1000000000000001</v>
      </c>
      <c r="BB27" s="14">
        <v>0</v>
      </c>
      <c r="BC27" s="14">
        <v>1</v>
      </c>
      <c r="BD27" s="14">
        <v>0</v>
      </c>
      <c r="BE27" s="14">
        <v>-2.5</v>
      </c>
      <c r="BF27" s="14"/>
      <c r="BG27" s="14"/>
      <c r="BH27" s="14">
        <v>-4</v>
      </c>
      <c r="BI27" s="14"/>
      <c r="BJ27" s="14"/>
      <c r="BK27" s="14">
        <v>1.2</v>
      </c>
      <c r="BL27" s="14"/>
      <c r="BM27" s="14"/>
      <c r="BN27" s="14"/>
      <c r="BO27" s="14">
        <v>5</v>
      </c>
      <c r="BP27" s="14">
        <v>-27</v>
      </c>
      <c r="BQ27" s="14"/>
      <c r="BR27" s="14"/>
      <c r="BS27" s="14">
        <v>-30.7</v>
      </c>
      <c r="BT27" s="14">
        <v>0</v>
      </c>
      <c r="BU27" s="14"/>
      <c r="BV27" s="14"/>
      <c r="BW27" s="14"/>
      <c r="BX27" s="14"/>
      <c r="BY27" s="14"/>
      <c r="BZ27" s="14"/>
      <c r="CA27" s="14">
        <v>1.6</v>
      </c>
      <c r="CB27" s="14">
        <v>-0.4</v>
      </c>
      <c r="CC27" s="14">
        <v>32.4</v>
      </c>
      <c r="CD27" s="14">
        <v>30.3</v>
      </c>
      <c r="CE27" s="14">
        <v>8.3000000000000007</v>
      </c>
      <c r="CF27" s="14">
        <v>1.7</v>
      </c>
      <c r="CG27" s="14">
        <v>-0.2</v>
      </c>
      <c r="CH27" s="14"/>
      <c r="CI27" s="14"/>
      <c r="CJ27" s="14"/>
      <c r="CK27" s="14">
        <v>21.7</v>
      </c>
      <c r="CL27" s="14">
        <v>23.5</v>
      </c>
      <c r="CM27" s="14">
        <v>-4.9000000000000004</v>
      </c>
      <c r="CN27" s="14"/>
      <c r="CO27" s="14"/>
      <c r="CP27" s="14"/>
      <c r="CQ27" s="14"/>
      <c r="CR27" s="14"/>
      <c r="CS27" s="14">
        <v>-1.8</v>
      </c>
      <c r="CT27" s="14"/>
      <c r="CU27" s="14"/>
      <c r="CV27" s="14">
        <v>-1.9</v>
      </c>
      <c r="CW27" s="14">
        <v>5.5</v>
      </c>
      <c r="CX27" s="14"/>
      <c r="CY27" s="14"/>
      <c r="CZ27" s="14">
        <v>1.2</v>
      </c>
      <c r="DA27" s="14">
        <v>0</v>
      </c>
      <c r="DB27" s="14">
        <v>-0.7</v>
      </c>
      <c r="DC27" s="14"/>
      <c r="DD27" s="14">
        <v>0.1</v>
      </c>
      <c r="DE27" s="14">
        <v>0.8</v>
      </c>
      <c r="DF27" s="14">
        <v>1.4</v>
      </c>
      <c r="DG27" s="14">
        <v>0.3</v>
      </c>
      <c r="DH27" s="14">
        <v>1.3</v>
      </c>
      <c r="DI27" s="14">
        <v>0.5</v>
      </c>
      <c r="DJ27" s="14"/>
      <c r="DK27" s="14">
        <v>-0.5</v>
      </c>
      <c r="DL27" s="14">
        <v>-0.9</v>
      </c>
      <c r="DM27" s="14">
        <v>-2.2999999999999998</v>
      </c>
      <c r="DN27" s="14">
        <v>0.9</v>
      </c>
      <c r="DO27" s="14">
        <v>1.4</v>
      </c>
      <c r="DP27" s="14">
        <v>0.6</v>
      </c>
      <c r="DQ27" s="14">
        <v>0.7</v>
      </c>
      <c r="DR27" s="14">
        <v>0.5</v>
      </c>
      <c r="DS27" s="14">
        <v>0</v>
      </c>
      <c r="DT27" s="14">
        <v>0.2</v>
      </c>
      <c r="DU27" s="14">
        <v>0.3</v>
      </c>
      <c r="DV27" s="14">
        <v>0.6</v>
      </c>
      <c r="DW27" s="14"/>
      <c r="DX27" s="14">
        <v>-4.5999999999999996</v>
      </c>
      <c r="DY27" s="14">
        <v>0.3</v>
      </c>
      <c r="DZ27" s="14">
        <v>-0.1</v>
      </c>
      <c r="EA27" s="14">
        <v>1.5</v>
      </c>
      <c r="EB27" s="14">
        <v>1.5</v>
      </c>
      <c r="EC27" s="14">
        <v>0.8</v>
      </c>
      <c r="ED27" s="14">
        <v>4</v>
      </c>
      <c r="EE27" s="14">
        <v>1.9</v>
      </c>
      <c r="EF27" s="14">
        <v>-1.2</v>
      </c>
      <c r="EG27" s="14">
        <v>-1.5</v>
      </c>
      <c r="EH27" s="14"/>
      <c r="EI27" s="14">
        <v>0</v>
      </c>
      <c r="EJ27" s="14">
        <v>2.8</v>
      </c>
      <c r="EK27" s="14">
        <v>0</v>
      </c>
      <c r="EL27" s="14"/>
      <c r="EM27" s="14">
        <v>0.2</v>
      </c>
      <c r="EN27" s="14">
        <v>0.2</v>
      </c>
      <c r="EO27" s="14">
        <v>0.2</v>
      </c>
      <c r="EP27" s="14"/>
      <c r="EQ27" s="14">
        <v>26.4</v>
      </c>
      <c r="ER27" s="14">
        <v>0.3</v>
      </c>
      <c r="ES27" s="14">
        <v>-1.7</v>
      </c>
      <c r="ET27" s="14">
        <v>-0.2</v>
      </c>
      <c r="EU27" s="14">
        <v>17</v>
      </c>
      <c r="EV27" s="14">
        <v>7.6</v>
      </c>
      <c r="EW27" s="14">
        <v>-3.2</v>
      </c>
      <c r="EX27" s="14">
        <v>0.3</v>
      </c>
      <c r="EY27" s="14">
        <v>0.2</v>
      </c>
      <c r="EZ27" s="14">
        <v>1.8</v>
      </c>
      <c r="FA27" s="14">
        <v>2.6</v>
      </c>
      <c r="FB27" s="14">
        <v>15.5</v>
      </c>
      <c r="FC27" s="14">
        <v>7.7</v>
      </c>
      <c r="FD27" s="14">
        <v>2.5</v>
      </c>
      <c r="FE27" s="14"/>
      <c r="FF27" s="14">
        <v>3.4</v>
      </c>
      <c r="FG27" s="14"/>
      <c r="FH27" s="14"/>
      <c r="FI27" s="14">
        <v>211.99564000000001</v>
      </c>
      <c r="FJ27" s="15"/>
      <c r="FK27" s="14"/>
      <c r="FL27" s="14">
        <v>-0.28199999999999997</v>
      </c>
      <c r="FM27" s="14"/>
      <c r="FN27" s="14">
        <v>1.6</v>
      </c>
      <c r="FO27" s="14">
        <v>1.2984199999999999</v>
      </c>
      <c r="FP27" s="14">
        <v>0.28222999999999998</v>
      </c>
      <c r="FQ27" s="14">
        <v>0.9</v>
      </c>
      <c r="FR27" s="14">
        <v>0.9</v>
      </c>
      <c r="FS27" s="14">
        <v>4.6986499999999998</v>
      </c>
    </row>
    <row r="28" spans="1:175" ht="24" customHeight="1" x14ac:dyDescent="0.3">
      <c r="A28" s="16" t="s">
        <v>64</v>
      </c>
      <c r="B28" s="16" t="s">
        <v>814</v>
      </c>
      <c r="C28" s="17">
        <v>-10.7</v>
      </c>
      <c r="D28" s="17">
        <v>30.9</v>
      </c>
      <c r="E28" s="17">
        <v>17.399999999999999</v>
      </c>
      <c r="F28" s="17"/>
      <c r="G28" s="17"/>
      <c r="H28" s="17">
        <v>-8</v>
      </c>
      <c r="I28" s="17">
        <v>3.3</v>
      </c>
      <c r="J28" s="17"/>
      <c r="K28" s="17"/>
      <c r="L28" s="17">
        <v>24.8</v>
      </c>
      <c r="M28" s="17">
        <v>12.6</v>
      </c>
      <c r="N28" s="17">
        <v>10.7</v>
      </c>
      <c r="O28" s="17">
        <v>17.399999999999999</v>
      </c>
      <c r="P28" s="17"/>
      <c r="Q28" s="17"/>
      <c r="R28" s="17">
        <v>32</v>
      </c>
      <c r="S28" s="17">
        <v>0</v>
      </c>
      <c r="T28" s="17"/>
      <c r="U28" s="17"/>
      <c r="V28" s="17"/>
      <c r="W28" s="17"/>
      <c r="X28" s="17">
        <v>2.1</v>
      </c>
      <c r="Y28" s="17">
        <v>1.8839999999999999</v>
      </c>
      <c r="Z28" s="17"/>
      <c r="AA28" s="17">
        <v>-3</v>
      </c>
      <c r="AB28" s="17">
        <v>6.9</v>
      </c>
      <c r="AC28" s="17">
        <v>10.199999999999999</v>
      </c>
      <c r="AD28" s="17"/>
      <c r="AE28" s="17"/>
      <c r="AF28" s="17"/>
      <c r="AG28" s="17"/>
      <c r="AH28" s="17">
        <v>3.1</v>
      </c>
      <c r="AI28" s="17">
        <v>-3</v>
      </c>
      <c r="AJ28" s="17"/>
      <c r="AK28" s="17"/>
      <c r="AL28" s="17"/>
      <c r="AM28" s="17">
        <v>-1</v>
      </c>
      <c r="AN28" s="17">
        <v>-6.2</v>
      </c>
      <c r="AO28" s="17">
        <v>6.7</v>
      </c>
      <c r="AP28" s="17">
        <v>29.7</v>
      </c>
      <c r="AQ28" s="17">
        <v>12</v>
      </c>
      <c r="AR28" s="17">
        <v>-1.3</v>
      </c>
      <c r="AS28" s="17">
        <v>2.7</v>
      </c>
      <c r="AT28" s="17">
        <v>1.1000000000000001</v>
      </c>
      <c r="AU28" s="17">
        <v>-11.874470000000001</v>
      </c>
      <c r="AV28" s="17">
        <v>-17.544270000000001</v>
      </c>
      <c r="AW28" s="17">
        <v>-45.816890000000001</v>
      </c>
      <c r="AX28" s="17">
        <v>1</v>
      </c>
      <c r="AY28" s="17">
        <v>-1</v>
      </c>
      <c r="AZ28" s="17">
        <v>0.1</v>
      </c>
      <c r="BA28" s="17">
        <v>-2.2000000000000002</v>
      </c>
      <c r="BB28" s="17">
        <v>4.3</v>
      </c>
      <c r="BC28" s="17">
        <v>1</v>
      </c>
      <c r="BD28" s="17">
        <v>0</v>
      </c>
      <c r="BE28" s="17">
        <v>-4.4000000000000004</v>
      </c>
      <c r="BF28" s="17"/>
      <c r="BG28" s="17"/>
      <c r="BH28" s="17">
        <v>-3.6</v>
      </c>
      <c r="BI28" s="17"/>
      <c r="BJ28" s="17"/>
      <c r="BK28" s="17">
        <v>-4.4000000000000004</v>
      </c>
      <c r="BL28" s="17"/>
      <c r="BM28" s="17"/>
      <c r="BN28" s="17"/>
      <c r="BO28" s="17">
        <v>4.5</v>
      </c>
      <c r="BP28" s="17">
        <v>-32.700000000000003</v>
      </c>
      <c r="BQ28" s="17"/>
      <c r="BR28" s="17"/>
      <c r="BS28" s="17">
        <v>-39.799999999999997</v>
      </c>
      <c r="BT28" s="17">
        <v>0</v>
      </c>
      <c r="BU28" s="17"/>
      <c r="BV28" s="17"/>
      <c r="BW28" s="17"/>
      <c r="BX28" s="17"/>
      <c r="BY28" s="17"/>
      <c r="BZ28" s="17"/>
      <c r="CA28" s="17">
        <v>1.5</v>
      </c>
      <c r="CB28" s="17">
        <v>-0.4</v>
      </c>
      <c r="CC28" s="17">
        <v>50</v>
      </c>
      <c r="CD28" s="17">
        <v>30.3</v>
      </c>
      <c r="CE28" s="17">
        <v>10.6</v>
      </c>
      <c r="CF28" s="17">
        <v>8</v>
      </c>
      <c r="CG28" s="17">
        <v>-0.1</v>
      </c>
      <c r="CH28" s="17"/>
      <c r="CI28" s="17"/>
      <c r="CJ28" s="17"/>
      <c r="CK28" s="17">
        <v>19.8</v>
      </c>
      <c r="CL28" s="17">
        <v>21.5</v>
      </c>
      <c r="CM28" s="17">
        <v>-7.4</v>
      </c>
      <c r="CN28" s="17"/>
      <c r="CO28" s="17"/>
      <c r="CP28" s="17"/>
      <c r="CQ28" s="17"/>
      <c r="CR28" s="17"/>
      <c r="CS28" s="17">
        <v>12.4</v>
      </c>
      <c r="CT28" s="17"/>
      <c r="CU28" s="17"/>
      <c r="CV28" s="17">
        <v>-2.5</v>
      </c>
      <c r="CW28" s="17">
        <v>5.8</v>
      </c>
      <c r="CX28" s="17"/>
      <c r="CY28" s="17"/>
      <c r="CZ28" s="17">
        <v>1.2</v>
      </c>
      <c r="DA28" s="17">
        <v>-0.1</v>
      </c>
      <c r="DB28" s="17">
        <v>-0.7</v>
      </c>
      <c r="DC28" s="17"/>
      <c r="DD28" s="17">
        <v>0.1</v>
      </c>
      <c r="DE28" s="17">
        <v>0.7</v>
      </c>
      <c r="DF28" s="17">
        <v>1.5</v>
      </c>
      <c r="DG28" s="17">
        <v>-0.4</v>
      </c>
      <c r="DH28" s="17">
        <v>1.3</v>
      </c>
      <c r="DI28" s="17">
        <v>0.6</v>
      </c>
      <c r="DJ28" s="17"/>
      <c r="DK28" s="17">
        <v>-0.7</v>
      </c>
      <c r="DL28" s="17">
        <v>-1.5</v>
      </c>
      <c r="DM28" s="17">
        <v>-2.5</v>
      </c>
      <c r="DN28" s="17">
        <v>0.6</v>
      </c>
      <c r="DO28" s="17">
        <v>1.4</v>
      </c>
      <c r="DP28" s="17">
        <v>0.6</v>
      </c>
      <c r="DQ28" s="17">
        <v>0.7</v>
      </c>
      <c r="DR28" s="17">
        <v>0.5</v>
      </c>
      <c r="DS28" s="17">
        <v>0</v>
      </c>
      <c r="DT28" s="17">
        <v>0</v>
      </c>
      <c r="DU28" s="17">
        <v>0.8</v>
      </c>
      <c r="DV28" s="17">
        <v>0.6</v>
      </c>
      <c r="DW28" s="17"/>
      <c r="DX28" s="17">
        <v>-4.7</v>
      </c>
      <c r="DY28" s="17">
        <v>0.3</v>
      </c>
      <c r="DZ28" s="17">
        <v>-0.1</v>
      </c>
      <c r="EA28" s="17">
        <v>1.5</v>
      </c>
      <c r="EB28" s="17">
        <v>1.5</v>
      </c>
      <c r="EC28" s="17">
        <v>0.8</v>
      </c>
      <c r="ED28" s="17">
        <v>4</v>
      </c>
      <c r="EE28" s="17">
        <v>0.9</v>
      </c>
      <c r="EF28" s="17">
        <v>-5.0999999999999996</v>
      </c>
      <c r="EG28" s="17">
        <v>-6.1</v>
      </c>
      <c r="EH28" s="17"/>
      <c r="EI28" s="17">
        <v>0</v>
      </c>
      <c r="EJ28" s="17">
        <v>2.7</v>
      </c>
      <c r="EK28" s="17">
        <v>-0.1</v>
      </c>
      <c r="EL28" s="17"/>
      <c r="EM28" s="17">
        <v>0.2</v>
      </c>
      <c r="EN28" s="17">
        <v>0.2</v>
      </c>
      <c r="EO28" s="17">
        <v>0.2</v>
      </c>
      <c r="EP28" s="17"/>
      <c r="EQ28" s="17">
        <v>25.4</v>
      </c>
      <c r="ER28" s="17">
        <v>0</v>
      </c>
      <c r="ES28" s="17">
        <v>-1.8</v>
      </c>
      <c r="ET28" s="17">
        <v>-0.2</v>
      </c>
      <c r="EU28" s="17">
        <v>16.399999999999999</v>
      </c>
      <c r="EV28" s="17">
        <v>7</v>
      </c>
      <c r="EW28" s="17">
        <v>-3.4</v>
      </c>
      <c r="EX28" s="17">
        <v>0.7</v>
      </c>
      <c r="EY28" s="17">
        <v>0.2</v>
      </c>
      <c r="EZ28" s="17">
        <v>1.8</v>
      </c>
      <c r="FA28" s="17">
        <v>2.5</v>
      </c>
      <c r="FB28" s="17">
        <v>12.2</v>
      </c>
      <c r="FC28" s="17">
        <v>4.5</v>
      </c>
      <c r="FD28" s="17">
        <v>4</v>
      </c>
      <c r="FE28" s="17"/>
      <c r="FF28" s="17">
        <v>3.3</v>
      </c>
      <c r="FG28" s="17"/>
      <c r="FH28" s="17"/>
      <c r="FI28" s="17">
        <v>262.84836999999999</v>
      </c>
      <c r="FJ28" s="15"/>
      <c r="FK28" s="17"/>
      <c r="FL28" s="17">
        <v>3.2000000000000001E-2</v>
      </c>
      <c r="FM28" s="17"/>
      <c r="FN28" s="17">
        <v>1.6</v>
      </c>
      <c r="FO28" s="17">
        <v>1.2725599999999999</v>
      </c>
      <c r="FP28" s="17">
        <v>0.20880000000000001</v>
      </c>
      <c r="FQ28" s="17">
        <v>0.7</v>
      </c>
      <c r="FR28" s="17">
        <v>1.3</v>
      </c>
      <c r="FS28" s="17">
        <v>5.1133600000000001</v>
      </c>
    </row>
    <row r="29" spans="1:175" ht="24" customHeight="1" x14ac:dyDescent="0.3">
      <c r="A29" s="16" t="s">
        <v>64</v>
      </c>
      <c r="B29" s="16" t="s">
        <v>815</v>
      </c>
      <c r="C29" s="17">
        <v>-0.9</v>
      </c>
      <c r="D29" s="17">
        <v>31.5</v>
      </c>
      <c r="E29" s="17">
        <v>18.100000000000001</v>
      </c>
      <c r="F29" s="17"/>
      <c r="G29" s="17"/>
      <c r="H29" s="17">
        <v>-5.0999999999999996</v>
      </c>
      <c r="I29" s="17">
        <v>8.1</v>
      </c>
      <c r="J29" s="17"/>
      <c r="K29" s="17"/>
      <c r="L29" s="17">
        <v>32.299999999999997</v>
      </c>
      <c r="M29" s="17">
        <v>28.4</v>
      </c>
      <c r="N29" s="17">
        <v>20</v>
      </c>
      <c r="O29" s="17">
        <v>34.799999999999997</v>
      </c>
      <c r="P29" s="17"/>
      <c r="Q29" s="17"/>
      <c r="R29" s="17">
        <v>31.5</v>
      </c>
      <c r="S29" s="17">
        <v>0</v>
      </c>
      <c r="T29" s="17"/>
      <c r="U29" s="17"/>
      <c r="V29" s="17"/>
      <c r="W29" s="17"/>
      <c r="X29" s="17">
        <v>1.9</v>
      </c>
      <c r="Y29" s="17">
        <v>1.8420000000000001</v>
      </c>
      <c r="Z29" s="17"/>
      <c r="AA29" s="17">
        <v>-3</v>
      </c>
      <c r="AB29" s="17">
        <v>6.8</v>
      </c>
      <c r="AC29" s="17">
        <v>12</v>
      </c>
      <c r="AD29" s="17"/>
      <c r="AE29" s="17"/>
      <c r="AF29" s="17"/>
      <c r="AG29" s="17"/>
      <c r="AH29" s="17">
        <v>3.6</v>
      </c>
      <c r="AI29" s="17">
        <v>-11.3</v>
      </c>
      <c r="AJ29" s="17"/>
      <c r="AK29" s="17"/>
      <c r="AL29" s="17"/>
      <c r="AM29" s="17">
        <v>-0.8</v>
      </c>
      <c r="AN29" s="17">
        <v>-5</v>
      </c>
      <c r="AO29" s="17">
        <v>6.7</v>
      </c>
      <c r="AP29" s="17">
        <v>29.8</v>
      </c>
      <c r="AQ29" s="17">
        <v>11.5</v>
      </c>
      <c r="AR29" s="17">
        <v>-0.9</v>
      </c>
      <c r="AS29" s="17">
        <v>2.7</v>
      </c>
      <c r="AT29" s="17">
        <v>0.7</v>
      </c>
      <c r="AU29" s="17">
        <v>-13.38912</v>
      </c>
      <c r="AV29" s="17">
        <v>-18.191659999999999</v>
      </c>
      <c r="AW29" s="17">
        <v>-45.356960000000001</v>
      </c>
      <c r="AX29" s="17">
        <v>1</v>
      </c>
      <c r="AY29" s="17">
        <v>-0.8</v>
      </c>
      <c r="AZ29" s="17">
        <v>0.2</v>
      </c>
      <c r="BA29" s="17">
        <v>-2.2000000000000002</v>
      </c>
      <c r="BB29" s="17">
        <v>4.2</v>
      </c>
      <c r="BC29" s="17">
        <v>0.9</v>
      </c>
      <c r="BD29" s="17">
        <v>0</v>
      </c>
      <c r="BE29" s="17">
        <v>-6.5</v>
      </c>
      <c r="BF29" s="17"/>
      <c r="BG29" s="17"/>
      <c r="BH29" s="17">
        <v>-3.6</v>
      </c>
      <c r="BI29" s="17"/>
      <c r="BJ29" s="17"/>
      <c r="BK29" s="17">
        <v>-0.9</v>
      </c>
      <c r="BL29" s="17"/>
      <c r="BM29" s="17"/>
      <c r="BN29" s="17"/>
      <c r="BO29" s="17">
        <v>5.9</v>
      </c>
      <c r="BP29" s="17">
        <v>-33.200000000000003</v>
      </c>
      <c r="BQ29" s="17"/>
      <c r="BR29" s="17"/>
      <c r="BS29" s="17">
        <v>-40</v>
      </c>
      <c r="BT29" s="17">
        <v>0</v>
      </c>
      <c r="BU29" s="17"/>
      <c r="BV29" s="17"/>
      <c r="BW29" s="17"/>
      <c r="BX29" s="17"/>
      <c r="BY29" s="17"/>
      <c r="BZ29" s="17"/>
      <c r="CA29" s="17">
        <v>1.7</v>
      </c>
      <c r="CB29" s="17">
        <v>-0.4</v>
      </c>
      <c r="CC29" s="17">
        <v>50.9</v>
      </c>
      <c r="CD29" s="17">
        <v>30.7</v>
      </c>
      <c r="CE29" s="17">
        <v>10.5</v>
      </c>
      <c r="CF29" s="17">
        <v>7</v>
      </c>
      <c r="CG29" s="17">
        <v>-0.1</v>
      </c>
      <c r="CH29" s="17"/>
      <c r="CI29" s="17"/>
      <c r="CJ29" s="17"/>
      <c r="CK29" s="17">
        <v>19.5</v>
      </c>
      <c r="CL29" s="17">
        <v>21</v>
      </c>
      <c r="CM29" s="17">
        <v>-8.5</v>
      </c>
      <c r="CN29" s="17"/>
      <c r="CO29" s="17"/>
      <c r="CP29" s="17"/>
      <c r="CQ29" s="17"/>
      <c r="CR29" s="17"/>
      <c r="CS29" s="17">
        <v>-2.1</v>
      </c>
      <c r="CT29" s="17"/>
      <c r="CU29" s="17"/>
      <c r="CV29" s="17">
        <v>-2.7</v>
      </c>
      <c r="CW29" s="17">
        <v>5.6</v>
      </c>
      <c r="CX29" s="17"/>
      <c r="CY29" s="17"/>
      <c r="CZ29" s="17">
        <v>1.2</v>
      </c>
      <c r="DA29" s="17">
        <v>0</v>
      </c>
      <c r="DB29" s="17">
        <v>-0.7</v>
      </c>
      <c r="DC29" s="17"/>
      <c r="DD29" s="17">
        <v>0</v>
      </c>
      <c r="DE29" s="17">
        <v>0.7</v>
      </c>
      <c r="DF29" s="17">
        <v>1.4</v>
      </c>
      <c r="DG29" s="17">
        <v>-0.6</v>
      </c>
      <c r="DH29" s="17">
        <v>1.3</v>
      </c>
      <c r="DI29" s="17">
        <v>0.6</v>
      </c>
      <c r="DJ29" s="17"/>
      <c r="DK29" s="17">
        <v>-0.8</v>
      </c>
      <c r="DL29" s="17">
        <v>-1.6</v>
      </c>
      <c r="DM29" s="17">
        <v>-2.4</v>
      </c>
      <c r="DN29" s="17">
        <v>0.8</v>
      </c>
      <c r="DO29" s="17">
        <v>1.4</v>
      </c>
      <c r="DP29" s="17">
        <v>0.6</v>
      </c>
      <c r="DQ29" s="17">
        <v>0.7</v>
      </c>
      <c r="DR29" s="17">
        <v>0.5</v>
      </c>
      <c r="DS29" s="17">
        <v>-0.7</v>
      </c>
      <c r="DT29" s="17">
        <v>0.2</v>
      </c>
      <c r="DU29" s="17">
        <v>0.8</v>
      </c>
      <c r="DV29" s="17">
        <v>0.6</v>
      </c>
      <c r="DW29" s="17"/>
      <c r="DX29" s="17">
        <v>-4.5999999999999996</v>
      </c>
      <c r="DY29" s="17">
        <v>0.2</v>
      </c>
      <c r="DZ29" s="17">
        <v>-0.2</v>
      </c>
      <c r="EA29" s="17">
        <v>1.5</v>
      </c>
      <c r="EB29" s="17">
        <v>1.3</v>
      </c>
      <c r="EC29" s="17">
        <v>0.8</v>
      </c>
      <c r="ED29" s="17">
        <v>4</v>
      </c>
      <c r="EE29" s="17">
        <v>0.3</v>
      </c>
      <c r="EF29" s="17">
        <v>-4.8</v>
      </c>
      <c r="EG29" s="17">
        <v>-5.4</v>
      </c>
      <c r="EH29" s="17"/>
      <c r="EI29" s="17">
        <v>0</v>
      </c>
      <c r="EJ29" s="17">
        <v>2.7</v>
      </c>
      <c r="EK29" s="17">
        <v>-0.1</v>
      </c>
      <c r="EL29" s="17"/>
      <c r="EM29" s="17">
        <v>0.2</v>
      </c>
      <c r="EN29" s="17">
        <v>0.2</v>
      </c>
      <c r="EO29" s="17">
        <v>0.2</v>
      </c>
      <c r="EP29" s="17"/>
      <c r="EQ29" s="17">
        <v>25.9</v>
      </c>
      <c r="ER29" s="17">
        <v>1.6</v>
      </c>
      <c r="ES29" s="17">
        <v>-1.7</v>
      </c>
      <c r="ET29" s="17">
        <v>-0.2</v>
      </c>
      <c r="EU29" s="17">
        <v>16.5</v>
      </c>
      <c r="EV29" s="17">
        <v>6</v>
      </c>
      <c r="EW29" s="17">
        <v>-3.4</v>
      </c>
      <c r="EX29" s="17">
        <v>1.1000000000000001</v>
      </c>
      <c r="EY29" s="17">
        <v>0.2</v>
      </c>
      <c r="EZ29" s="17">
        <v>1.6</v>
      </c>
      <c r="FA29" s="17">
        <v>2.4</v>
      </c>
      <c r="FB29" s="17">
        <v>13.2</v>
      </c>
      <c r="FC29" s="17">
        <v>5.3</v>
      </c>
      <c r="FD29" s="17">
        <v>4.2</v>
      </c>
      <c r="FE29" s="17"/>
      <c r="FF29" s="17">
        <v>3.7</v>
      </c>
      <c r="FG29" s="17"/>
      <c r="FH29" s="17"/>
      <c r="FI29" s="17">
        <v>313.10426000000001</v>
      </c>
      <c r="FJ29" s="15"/>
      <c r="FK29" s="17"/>
      <c r="FL29" s="17">
        <v>-0.45900000000000002</v>
      </c>
      <c r="FM29" s="17"/>
      <c r="FN29" s="17">
        <v>1.6</v>
      </c>
      <c r="FO29" s="17">
        <v>1.2783</v>
      </c>
      <c r="FP29" s="17">
        <v>0.24104999999999999</v>
      </c>
      <c r="FQ29" s="17">
        <v>0.9</v>
      </c>
      <c r="FR29" s="17">
        <v>2</v>
      </c>
      <c r="FS29" s="17">
        <v>5.5603499999999997</v>
      </c>
    </row>
    <row r="30" spans="1:175" ht="24" customHeight="1" x14ac:dyDescent="0.3">
      <c r="A30" s="16" t="s">
        <v>64</v>
      </c>
      <c r="B30" s="16" t="s">
        <v>816</v>
      </c>
      <c r="C30" s="17">
        <v>-1.9</v>
      </c>
      <c r="D30" s="17">
        <v>31.8</v>
      </c>
      <c r="E30" s="17">
        <v>17.3</v>
      </c>
      <c r="F30" s="17"/>
      <c r="G30" s="17"/>
      <c r="H30" s="17">
        <v>-3.8</v>
      </c>
      <c r="I30" s="17">
        <v>9.6999999999999993</v>
      </c>
      <c r="J30" s="17"/>
      <c r="K30" s="17"/>
      <c r="L30" s="17">
        <v>34.6</v>
      </c>
      <c r="M30" s="17">
        <v>26.4</v>
      </c>
      <c r="N30" s="17">
        <v>17.399999999999999</v>
      </c>
      <c r="O30" s="17">
        <v>37.6</v>
      </c>
      <c r="P30" s="17"/>
      <c r="Q30" s="17"/>
      <c r="R30" s="17">
        <v>30.5</v>
      </c>
      <c r="S30" s="17">
        <v>0</v>
      </c>
      <c r="T30" s="17"/>
      <c r="U30" s="17"/>
      <c r="V30" s="17"/>
      <c r="W30" s="17"/>
      <c r="X30" s="17">
        <v>2.9</v>
      </c>
      <c r="Y30" s="17">
        <v>1.2</v>
      </c>
      <c r="Z30" s="17"/>
      <c r="AA30" s="17">
        <v>-3.1</v>
      </c>
      <c r="AB30" s="17">
        <v>6.8</v>
      </c>
      <c r="AC30" s="17">
        <v>13.4</v>
      </c>
      <c r="AD30" s="17"/>
      <c r="AE30" s="17"/>
      <c r="AF30" s="17"/>
      <c r="AG30" s="17"/>
      <c r="AH30" s="17">
        <v>5.5</v>
      </c>
      <c r="AI30" s="17">
        <v>-11.2</v>
      </c>
      <c r="AJ30" s="17"/>
      <c r="AK30" s="17"/>
      <c r="AL30" s="17"/>
      <c r="AM30" s="17">
        <v>-0.8</v>
      </c>
      <c r="AN30" s="17">
        <v>-3.6</v>
      </c>
      <c r="AO30" s="17">
        <v>7.3</v>
      </c>
      <c r="AP30" s="17">
        <v>30.5</v>
      </c>
      <c r="AQ30" s="17">
        <v>11.9</v>
      </c>
      <c r="AR30" s="17">
        <v>-1.4</v>
      </c>
      <c r="AS30" s="17">
        <v>2.7</v>
      </c>
      <c r="AT30" s="17">
        <v>0.4</v>
      </c>
      <c r="AU30" s="17">
        <v>-8.8093299999999992</v>
      </c>
      <c r="AV30" s="17">
        <v>-13.983470000000001</v>
      </c>
      <c r="AW30" s="17">
        <v>-41.471699999999998</v>
      </c>
      <c r="AX30" s="17">
        <v>3.4</v>
      </c>
      <c r="AY30" s="17">
        <v>-0.9</v>
      </c>
      <c r="AZ30" s="17">
        <v>0.1</v>
      </c>
      <c r="BA30" s="17">
        <v>-2.5</v>
      </c>
      <c r="BB30" s="17">
        <v>4.5999999999999996</v>
      </c>
      <c r="BC30" s="17">
        <v>1</v>
      </c>
      <c r="BD30" s="17">
        <v>0</v>
      </c>
      <c r="BE30" s="17">
        <v>-8</v>
      </c>
      <c r="BF30" s="17"/>
      <c r="BG30" s="17"/>
      <c r="BH30" s="17">
        <v>-1.8</v>
      </c>
      <c r="BI30" s="17"/>
      <c r="BJ30" s="17"/>
      <c r="BK30" s="17">
        <v>4.9000000000000004</v>
      </c>
      <c r="BL30" s="17"/>
      <c r="BM30" s="17"/>
      <c r="BN30" s="17"/>
      <c r="BO30" s="17">
        <v>7.9</v>
      </c>
      <c r="BP30" s="17">
        <v>-30.8</v>
      </c>
      <c r="BQ30" s="17"/>
      <c r="BR30" s="17"/>
      <c r="BS30" s="17">
        <v>-38.5</v>
      </c>
      <c r="BT30" s="17">
        <v>0</v>
      </c>
      <c r="BU30" s="17"/>
      <c r="BV30" s="17"/>
      <c r="BW30" s="17"/>
      <c r="BX30" s="17"/>
      <c r="BY30" s="17"/>
      <c r="BZ30" s="17"/>
      <c r="CA30" s="17">
        <v>2.2000000000000002</v>
      </c>
      <c r="CB30" s="17">
        <v>-0.4</v>
      </c>
      <c r="CC30" s="17">
        <v>50.6</v>
      </c>
      <c r="CD30" s="17">
        <v>31.2</v>
      </c>
      <c r="CE30" s="17">
        <v>11.2</v>
      </c>
      <c r="CF30" s="17">
        <v>7</v>
      </c>
      <c r="CG30" s="17">
        <v>-0.1</v>
      </c>
      <c r="CH30" s="17"/>
      <c r="CI30" s="17"/>
      <c r="CJ30" s="17"/>
      <c r="CK30" s="17">
        <v>24</v>
      </c>
      <c r="CL30" s="17">
        <v>25.8</v>
      </c>
      <c r="CM30" s="17">
        <v>-1.7</v>
      </c>
      <c r="CN30" s="17"/>
      <c r="CO30" s="17"/>
      <c r="CP30" s="17"/>
      <c r="CQ30" s="17"/>
      <c r="CR30" s="17"/>
      <c r="CS30" s="17">
        <v>-11</v>
      </c>
      <c r="CT30" s="17"/>
      <c r="CU30" s="17"/>
      <c r="CV30" s="17">
        <v>-2.4</v>
      </c>
      <c r="CW30" s="17">
        <v>5.4</v>
      </c>
      <c r="CX30" s="17"/>
      <c r="CY30" s="17"/>
      <c r="CZ30" s="17">
        <v>1.2</v>
      </c>
      <c r="DA30" s="17">
        <v>0</v>
      </c>
      <c r="DB30" s="17">
        <v>-0.7</v>
      </c>
      <c r="DC30" s="17"/>
      <c r="DD30" s="17">
        <v>0</v>
      </c>
      <c r="DE30" s="17">
        <v>0.8</v>
      </c>
      <c r="DF30" s="17">
        <v>1.5</v>
      </c>
      <c r="DG30" s="17">
        <v>0.4</v>
      </c>
      <c r="DH30" s="17">
        <v>1.3</v>
      </c>
      <c r="DI30" s="17">
        <v>0.5</v>
      </c>
      <c r="DJ30" s="17"/>
      <c r="DK30" s="17">
        <v>-0.7</v>
      </c>
      <c r="DL30" s="17">
        <v>-1.2</v>
      </c>
      <c r="DM30" s="17">
        <v>-2.6</v>
      </c>
      <c r="DN30" s="17">
        <v>0.2</v>
      </c>
      <c r="DO30" s="17">
        <v>1.4</v>
      </c>
      <c r="DP30" s="17">
        <v>0.6</v>
      </c>
      <c r="DQ30" s="17">
        <v>0.7</v>
      </c>
      <c r="DR30" s="17">
        <v>0.5</v>
      </c>
      <c r="DS30" s="17">
        <v>-1</v>
      </c>
      <c r="DT30" s="17">
        <v>0.1</v>
      </c>
      <c r="DU30" s="17">
        <v>0.8</v>
      </c>
      <c r="DV30" s="17">
        <v>0.6</v>
      </c>
      <c r="DW30" s="17"/>
      <c r="DX30" s="17">
        <v>-4.5999999999999996</v>
      </c>
      <c r="DY30" s="17">
        <v>0.3</v>
      </c>
      <c r="DZ30" s="17">
        <v>-0.2</v>
      </c>
      <c r="EA30" s="17">
        <v>1.5</v>
      </c>
      <c r="EB30" s="17">
        <v>1.5</v>
      </c>
      <c r="EC30" s="17">
        <v>0.8</v>
      </c>
      <c r="ED30" s="17">
        <v>4</v>
      </c>
      <c r="EE30" s="17">
        <v>1.8</v>
      </c>
      <c r="EF30" s="17">
        <v>-7.7</v>
      </c>
      <c r="EG30" s="17">
        <v>-8.6999999999999993</v>
      </c>
      <c r="EH30" s="17"/>
      <c r="EI30" s="17">
        <v>0</v>
      </c>
      <c r="EJ30" s="17">
        <v>2.7</v>
      </c>
      <c r="EK30" s="17">
        <v>0</v>
      </c>
      <c r="EL30" s="17"/>
      <c r="EM30" s="17">
        <v>0.2</v>
      </c>
      <c r="EN30" s="17">
        <v>0.2</v>
      </c>
      <c r="EO30" s="17">
        <v>0.2</v>
      </c>
      <c r="EP30" s="17"/>
      <c r="EQ30" s="17">
        <v>25.5</v>
      </c>
      <c r="ER30" s="17">
        <v>1.8</v>
      </c>
      <c r="ES30" s="17">
        <v>-1.8</v>
      </c>
      <c r="ET30" s="17">
        <v>-0.2</v>
      </c>
      <c r="EU30" s="17">
        <v>16</v>
      </c>
      <c r="EV30" s="17">
        <v>5.5</v>
      </c>
      <c r="EW30" s="17">
        <v>-3.5</v>
      </c>
      <c r="EX30" s="17">
        <v>1.5</v>
      </c>
      <c r="EY30" s="17">
        <v>0.2</v>
      </c>
      <c r="EZ30" s="17">
        <v>1.6</v>
      </c>
      <c r="FA30" s="17">
        <v>2.5</v>
      </c>
      <c r="FB30" s="17">
        <v>14</v>
      </c>
      <c r="FC30" s="17">
        <v>6.2</v>
      </c>
      <c r="FD30" s="17">
        <v>4.2</v>
      </c>
      <c r="FE30" s="17"/>
      <c r="FF30" s="17">
        <v>2.8</v>
      </c>
      <c r="FG30" s="17"/>
      <c r="FH30" s="17"/>
      <c r="FI30" s="17">
        <v>351.7355</v>
      </c>
      <c r="FJ30" s="15"/>
      <c r="FK30" s="17"/>
      <c r="FL30" s="17">
        <v>-0.34699999999999998</v>
      </c>
      <c r="FM30" s="17"/>
      <c r="FN30" s="17">
        <v>1.7</v>
      </c>
      <c r="FO30" s="17">
        <v>1.28562</v>
      </c>
      <c r="FP30" s="17">
        <v>0.21181</v>
      </c>
      <c r="FQ30" s="17">
        <v>1</v>
      </c>
      <c r="FR30" s="17">
        <v>2.1</v>
      </c>
      <c r="FS30" s="17">
        <v>5.9504299999999999</v>
      </c>
    </row>
    <row r="31" spans="1:175" ht="24" customHeight="1" x14ac:dyDescent="0.3">
      <c r="A31" s="16" t="s">
        <v>64</v>
      </c>
      <c r="B31" s="16" t="s">
        <v>817</v>
      </c>
      <c r="C31" s="17">
        <v>6.6</v>
      </c>
      <c r="D31" s="17">
        <v>37.5</v>
      </c>
      <c r="E31" s="17">
        <v>18.600000000000001</v>
      </c>
      <c r="F31" s="17"/>
      <c r="G31" s="17"/>
      <c r="H31" s="17">
        <v>-4.4000000000000004</v>
      </c>
      <c r="I31" s="17">
        <v>9.1</v>
      </c>
      <c r="J31" s="17"/>
      <c r="K31" s="17"/>
      <c r="L31" s="17">
        <v>37.200000000000003</v>
      </c>
      <c r="M31" s="17">
        <v>30.4</v>
      </c>
      <c r="N31" s="17">
        <v>21.7</v>
      </c>
      <c r="O31" s="17">
        <v>41</v>
      </c>
      <c r="P31" s="17"/>
      <c r="Q31" s="17"/>
      <c r="R31" s="17">
        <v>32.4</v>
      </c>
      <c r="S31" s="17">
        <v>-0.1</v>
      </c>
      <c r="T31" s="17"/>
      <c r="U31" s="17"/>
      <c r="V31" s="17"/>
      <c r="W31" s="17"/>
      <c r="X31" s="17">
        <v>3.5</v>
      </c>
      <c r="Y31" s="17">
        <v>1.1870000000000001</v>
      </c>
      <c r="Z31" s="17"/>
      <c r="AA31" s="17">
        <v>-3</v>
      </c>
      <c r="AB31" s="17">
        <v>6.5</v>
      </c>
      <c r="AC31" s="17">
        <v>13.7</v>
      </c>
      <c r="AD31" s="17"/>
      <c r="AE31" s="17"/>
      <c r="AF31" s="17"/>
      <c r="AG31" s="17"/>
      <c r="AH31" s="17">
        <v>6.4</v>
      </c>
      <c r="AI31" s="17">
        <v>-8.8000000000000007</v>
      </c>
      <c r="AJ31" s="17"/>
      <c r="AK31" s="17"/>
      <c r="AL31" s="17"/>
      <c r="AM31" s="17">
        <v>-0.7</v>
      </c>
      <c r="AN31" s="17">
        <v>4.4000000000000004</v>
      </c>
      <c r="AO31" s="17">
        <v>7.3</v>
      </c>
      <c r="AP31" s="17">
        <v>30</v>
      </c>
      <c r="AQ31" s="17">
        <v>11.8</v>
      </c>
      <c r="AR31" s="17">
        <v>-0.2</v>
      </c>
      <c r="AS31" s="17">
        <v>2.7</v>
      </c>
      <c r="AT31" s="17">
        <v>0.1</v>
      </c>
      <c r="AU31" s="17">
        <v>-11.376530000000001</v>
      </c>
      <c r="AV31" s="17">
        <v>-16.337759999999999</v>
      </c>
      <c r="AW31" s="17">
        <v>-43.395339999999997</v>
      </c>
      <c r="AX31" s="17">
        <v>2.5</v>
      </c>
      <c r="AY31" s="17">
        <v>-0.8</v>
      </c>
      <c r="AZ31" s="17">
        <v>0.2</v>
      </c>
      <c r="BA31" s="17">
        <v>-2.5</v>
      </c>
      <c r="BB31" s="17">
        <v>4.7</v>
      </c>
      <c r="BC31" s="17">
        <v>1</v>
      </c>
      <c r="BD31" s="17">
        <v>0</v>
      </c>
      <c r="BE31" s="17">
        <v>-9</v>
      </c>
      <c r="BF31" s="17"/>
      <c r="BG31" s="17"/>
      <c r="BH31" s="17">
        <v>-2.5</v>
      </c>
      <c r="BI31" s="17"/>
      <c r="BJ31" s="17"/>
      <c r="BK31" s="17">
        <v>1.6</v>
      </c>
      <c r="BL31" s="17"/>
      <c r="BM31" s="17"/>
      <c r="BN31" s="17"/>
      <c r="BO31" s="17">
        <v>9.3000000000000007</v>
      </c>
      <c r="BP31" s="17">
        <v>-31.6</v>
      </c>
      <c r="BQ31" s="17"/>
      <c r="BR31" s="17"/>
      <c r="BS31" s="17">
        <v>-38.299999999999997</v>
      </c>
      <c r="BT31" s="17">
        <v>0</v>
      </c>
      <c r="BU31" s="17"/>
      <c r="BV31" s="17"/>
      <c r="BW31" s="17"/>
      <c r="BX31" s="17"/>
      <c r="BY31" s="17"/>
      <c r="BZ31" s="17"/>
      <c r="CA31" s="17">
        <v>2.6</v>
      </c>
      <c r="CB31" s="17">
        <v>-0.4</v>
      </c>
      <c r="CC31" s="17">
        <v>95.1</v>
      </c>
      <c r="CD31" s="17">
        <v>57.4</v>
      </c>
      <c r="CE31" s="17">
        <v>11</v>
      </c>
      <c r="CF31" s="17">
        <v>13.5</v>
      </c>
      <c r="CG31" s="17">
        <v>5</v>
      </c>
      <c r="CH31" s="17"/>
      <c r="CI31" s="17"/>
      <c r="CJ31" s="17"/>
      <c r="CK31" s="17">
        <v>21.7</v>
      </c>
      <c r="CL31" s="17">
        <v>23.4</v>
      </c>
      <c r="CM31" s="17">
        <v>-5.0999999999999996</v>
      </c>
      <c r="CN31" s="17"/>
      <c r="CO31" s="17"/>
      <c r="CP31" s="17"/>
      <c r="CQ31" s="17"/>
      <c r="CR31" s="17"/>
      <c r="CS31" s="17">
        <v>-10.1</v>
      </c>
      <c r="CT31" s="17"/>
      <c r="CU31" s="17"/>
      <c r="CV31" s="17">
        <v>-2.5</v>
      </c>
      <c r="CW31" s="17">
        <v>5.9</v>
      </c>
      <c r="CX31" s="17"/>
      <c r="CY31" s="17"/>
      <c r="CZ31" s="17">
        <v>1.2</v>
      </c>
      <c r="DA31" s="17">
        <v>0</v>
      </c>
      <c r="DB31" s="17">
        <v>-0.7</v>
      </c>
      <c r="DC31" s="17"/>
      <c r="DD31" s="17">
        <v>0</v>
      </c>
      <c r="DE31" s="17">
        <v>0.8</v>
      </c>
      <c r="DF31" s="17">
        <v>1.5</v>
      </c>
      <c r="DG31" s="17">
        <v>0.4</v>
      </c>
      <c r="DH31" s="17">
        <v>1.3</v>
      </c>
      <c r="DI31" s="17">
        <v>0.6</v>
      </c>
      <c r="DJ31" s="17"/>
      <c r="DK31" s="17">
        <v>-0.5</v>
      </c>
      <c r="DL31" s="17">
        <v>-0.7</v>
      </c>
      <c r="DM31" s="17">
        <v>-2.4</v>
      </c>
      <c r="DN31" s="17">
        <v>0.3</v>
      </c>
      <c r="DO31" s="17">
        <v>1.4</v>
      </c>
      <c r="DP31" s="17">
        <v>0.6</v>
      </c>
      <c r="DQ31" s="17">
        <v>0.7</v>
      </c>
      <c r="DR31" s="17">
        <v>0.5</v>
      </c>
      <c r="DS31" s="17">
        <v>-2.4</v>
      </c>
      <c r="DT31" s="17">
        <v>0.1</v>
      </c>
      <c r="DU31" s="17">
        <v>0.8</v>
      </c>
      <c r="DV31" s="17">
        <v>0.6</v>
      </c>
      <c r="DW31" s="17"/>
      <c r="DX31" s="17">
        <v>-4.5999999999999996</v>
      </c>
      <c r="DY31" s="17">
        <v>0.3</v>
      </c>
      <c r="DZ31" s="17">
        <v>-0.2</v>
      </c>
      <c r="EA31" s="17">
        <v>1.5</v>
      </c>
      <c r="EB31" s="17">
        <v>1.7</v>
      </c>
      <c r="EC31" s="17">
        <v>0.8</v>
      </c>
      <c r="ED31" s="17">
        <v>4</v>
      </c>
      <c r="EE31" s="17">
        <v>1.6</v>
      </c>
      <c r="EF31" s="17">
        <v>-3.5</v>
      </c>
      <c r="EG31" s="17">
        <v>-4.5</v>
      </c>
      <c r="EH31" s="17"/>
      <c r="EI31" s="17">
        <v>0</v>
      </c>
      <c r="EJ31" s="17">
        <v>2.7</v>
      </c>
      <c r="EK31" s="17">
        <v>0</v>
      </c>
      <c r="EL31" s="17"/>
      <c r="EM31" s="17">
        <v>0.2</v>
      </c>
      <c r="EN31" s="17">
        <v>0.2</v>
      </c>
      <c r="EO31" s="17">
        <v>0.2</v>
      </c>
      <c r="EP31" s="17"/>
      <c r="EQ31" s="17">
        <v>25.7</v>
      </c>
      <c r="ER31" s="17">
        <v>2.2000000000000002</v>
      </c>
      <c r="ES31" s="17">
        <v>0.5</v>
      </c>
      <c r="ET31" s="17">
        <v>-0.2</v>
      </c>
      <c r="EU31" s="17">
        <v>16.100000000000001</v>
      </c>
      <c r="EV31" s="17">
        <v>6.6</v>
      </c>
      <c r="EW31" s="17">
        <v>-1.1000000000000001</v>
      </c>
      <c r="EX31" s="17">
        <v>1.9</v>
      </c>
      <c r="EY31" s="17">
        <v>0.8</v>
      </c>
      <c r="EZ31" s="17">
        <v>1.6</v>
      </c>
      <c r="FA31" s="17">
        <v>2.8</v>
      </c>
      <c r="FB31" s="17">
        <v>11.8</v>
      </c>
      <c r="FC31" s="17">
        <v>4</v>
      </c>
      <c r="FD31" s="17">
        <v>4</v>
      </c>
      <c r="FE31" s="17"/>
      <c r="FF31" s="17">
        <v>2.6</v>
      </c>
      <c r="FG31" s="17"/>
      <c r="FH31" s="17"/>
      <c r="FI31" s="17">
        <v>469.67737</v>
      </c>
      <c r="FJ31" s="15"/>
      <c r="FK31" s="17"/>
      <c r="FL31" s="17">
        <v>-0.51200000000000001</v>
      </c>
      <c r="FM31" s="17"/>
      <c r="FN31" s="17">
        <v>1.6</v>
      </c>
      <c r="FO31" s="17">
        <v>1.2721499999999999</v>
      </c>
      <c r="FP31" s="17">
        <v>0.22314999999999999</v>
      </c>
      <c r="FQ31" s="17">
        <v>0.7</v>
      </c>
      <c r="FR31" s="17">
        <v>1.6</v>
      </c>
      <c r="FS31" s="17">
        <v>4.8833000000000002</v>
      </c>
    </row>
    <row r="32" spans="1:175" ht="24" customHeight="1" x14ac:dyDescent="0.3">
      <c r="A32" s="16" t="s">
        <v>64</v>
      </c>
      <c r="B32" s="16" t="s">
        <v>818</v>
      </c>
      <c r="C32" s="17">
        <v>9.3000000000000007</v>
      </c>
      <c r="D32" s="17">
        <v>42.1</v>
      </c>
      <c r="E32" s="17">
        <v>19.399999999999999</v>
      </c>
      <c r="F32" s="17"/>
      <c r="G32" s="17"/>
      <c r="H32" s="17">
        <v>-5.8</v>
      </c>
      <c r="I32" s="17">
        <v>-0.8</v>
      </c>
      <c r="J32" s="17"/>
      <c r="K32" s="17"/>
      <c r="L32" s="17">
        <v>35.200000000000003</v>
      </c>
      <c r="M32" s="17">
        <v>31</v>
      </c>
      <c r="N32" s="17">
        <v>22.7</v>
      </c>
      <c r="O32" s="17">
        <v>38.799999999999997</v>
      </c>
      <c r="P32" s="17"/>
      <c r="Q32" s="17"/>
      <c r="R32" s="17">
        <v>33.299999999999997</v>
      </c>
      <c r="S32" s="17">
        <v>0</v>
      </c>
      <c r="T32" s="17"/>
      <c r="U32" s="17"/>
      <c r="V32" s="17"/>
      <c r="W32" s="17"/>
      <c r="X32" s="17">
        <v>4.0999999999999996</v>
      </c>
      <c r="Y32" s="17">
        <v>1.452</v>
      </c>
      <c r="Z32" s="17"/>
      <c r="AA32" s="17">
        <v>-3</v>
      </c>
      <c r="AB32" s="17">
        <v>6.4</v>
      </c>
      <c r="AC32" s="17">
        <v>15.3</v>
      </c>
      <c r="AD32" s="17"/>
      <c r="AE32" s="17"/>
      <c r="AF32" s="17"/>
      <c r="AG32" s="17"/>
      <c r="AH32" s="17">
        <v>8.6999999999999993</v>
      </c>
      <c r="AI32" s="17">
        <v>-10.3</v>
      </c>
      <c r="AJ32" s="17"/>
      <c r="AK32" s="17"/>
      <c r="AL32" s="17"/>
      <c r="AM32" s="17">
        <v>-0.6</v>
      </c>
      <c r="AN32" s="17">
        <v>9.8000000000000007</v>
      </c>
      <c r="AO32" s="17">
        <v>7.5</v>
      </c>
      <c r="AP32" s="17">
        <v>29.9</v>
      </c>
      <c r="AQ32" s="17">
        <v>12</v>
      </c>
      <c r="AR32" s="17">
        <v>0.1</v>
      </c>
      <c r="AS32" s="17">
        <v>2.7</v>
      </c>
      <c r="AT32" s="17">
        <v>0.8</v>
      </c>
      <c r="AU32" s="17">
        <v>-16.496379999999998</v>
      </c>
      <c r="AV32" s="17">
        <v>-22.789750000000002</v>
      </c>
      <c r="AW32" s="17">
        <v>-49.223370000000003</v>
      </c>
      <c r="AX32" s="17">
        <v>-0.1</v>
      </c>
      <c r="AY32" s="17">
        <v>-1</v>
      </c>
      <c r="AZ32" s="17">
        <v>0.2</v>
      </c>
      <c r="BA32" s="17">
        <v>-1.4</v>
      </c>
      <c r="BB32" s="17">
        <v>6.1</v>
      </c>
      <c r="BC32" s="17">
        <v>1</v>
      </c>
      <c r="BD32" s="17">
        <v>0</v>
      </c>
      <c r="BE32" s="17">
        <v>-4.4000000000000004</v>
      </c>
      <c r="BF32" s="17"/>
      <c r="BG32" s="17"/>
      <c r="BH32" s="17">
        <v>-3.6</v>
      </c>
      <c r="BI32" s="17"/>
      <c r="BJ32" s="17"/>
      <c r="BK32" s="17">
        <v>1.5</v>
      </c>
      <c r="BL32" s="17"/>
      <c r="BM32" s="17"/>
      <c r="BN32" s="17"/>
      <c r="BO32" s="17">
        <v>8.5</v>
      </c>
      <c r="BP32" s="17">
        <v>-34.4</v>
      </c>
      <c r="BQ32" s="17"/>
      <c r="BR32" s="17"/>
      <c r="BS32" s="17">
        <v>-41</v>
      </c>
      <c r="BT32" s="17">
        <v>5.6</v>
      </c>
      <c r="BU32" s="17"/>
      <c r="BV32" s="17"/>
      <c r="BW32" s="17"/>
      <c r="BX32" s="17"/>
      <c r="BY32" s="17"/>
      <c r="BZ32" s="17"/>
      <c r="CA32" s="17">
        <v>2.8</v>
      </c>
      <c r="CB32" s="17">
        <v>-0.4</v>
      </c>
      <c r="CC32" s="17">
        <v>95.5</v>
      </c>
      <c r="CD32" s="17">
        <v>57.8</v>
      </c>
      <c r="CE32" s="17">
        <v>10.9</v>
      </c>
      <c r="CF32" s="17">
        <v>14.9</v>
      </c>
      <c r="CG32" s="17">
        <v>5.0999999999999996</v>
      </c>
      <c r="CH32" s="17"/>
      <c r="CI32" s="17"/>
      <c r="CJ32" s="17"/>
      <c r="CK32" s="17">
        <v>40.5</v>
      </c>
      <c r="CL32" s="17">
        <v>41.8</v>
      </c>
      <c r="CM32" s="17">
        <v>-3.6</v>
      </c>
      <c r="CN32" s="17"/>
      <c r="CO32" s="17"/>
      <c r="CP32" s="17"/>
      <c r="CQ32" s="17"/>
      <c r="CR32" s="17"/>
      <c r="CS32" s="17">
        <v>-10.7</v>
      </c>
      <c r="CT32" s="17"/>
      <c r="CU32" s="17"/>
      <c r="CV32" s="17">
        <v>-2.5</v>
      </c>
      <c r="CW32" s="17">
        <v>5.3</v>
      </c>
      <c r="CX32" s="17"/>
      <c r="CY32" s="17"/>
      <c r="CZ32" s="17">
        <v>1.2</v>
      </c>
      <c r="DA32" s="17">
        <v>-0.1</v>
      </c>
      <c r="DB32" s="17">
        <v>-0.7</v>
      </c>
      <c r="DC32" s="17"/>
      <c r="DD32" s="17">
        <v>0</v>
      </c>
      <c r="DE32" s="17">
        <v>0.9</v>
      </c>
      <c r="DF32" s="17">
        <v>1.4</v>
      </c>
      <c r="DG32" s="17">
        <v>-0.8</v>
      </c>
      <c r="DH32" s="17">
        <v>1.3</v>
      </c>
      <c r="DI32" s="17">
        <v>0.6</v>
      </c>
      <c r="DJ32" s="17"/>
      <c r="DK32" s="17">
        <v>-0.7</v>
      </c>
      <c r="DL32" s="17">
        <v>-1.2</v>
      </c>
      <c r="DM32" s="17">
        <v>-2.4</v>
      </c>
      <c r="DN32" s="17">
        <v>0.4</v>
      </c>
      <c r="DO32" s="17">
        <v>1.4</v>
      </c>
      <c r="DP32" s="17">
        <v>0.6</v>
      </c>
      <c r="DQ32" s="17">
        <v>0.7</v>
      </c>
      <c r="DR32" s="17">
        <v>0.5</v>
      </c>
      <c r="DS32" s="17">
        <v>-2.2000000000000002</v>
      </c>
      <c r="DT32" s="17">
        <v>0</v>
      </c>
      <c r="DU32" s="17">
        <v>0.6</v>
      </c>
      <c r="DV32" s="17">
        <v>0.7</v>
      </c>
      <c r="DW32" s="17"/>
      <c r="DX32" s="17">
        <v>-4.5999999999999996</v>
      </c>
      <c r="DY32" s="17">
        <v>0.4</v>
      </c>
      <c r="DZ32" s="17">
        <v>-0.1</v>
      </c>
      <c r="EA32" s="17">
        <v>1.5</v>
      </c>
      <c r="EB32" s="17">
        <v>1.7</v>
      </c>
      <c r="EC32" s="17">
        <v>0.8</v>
      </c>
      <c r="ED32" s="17">
        <v>4</v>
      </c>
      <c r="EE32" s="17">
        <v>1.6</v>
      </c>
      <c r="EF32" s="17">
        <v>-1.7</v>
      </c>
      <c r="EG32" s="17">
        <v>-1.8</v>
      </c>
      <c r="EH32" s="17"/>
      <c r="EI32" s="17">
        <v>0</v>
      </c>
      <c r="EJ32" s="17">
        <v>2.7</v>
      </c>
      <c r="EK32" s="17">
        <v>-0.1</v>
      </c>
      <c r="EL32" s="17"/>
      <c r="EM32" s="17">
        <v>0.2</v>
      </c>
      <c r="EN32" s="17">
        <v>0.2</v>
      </c>
      <c r="EO32" s="17">
        <v>0.2</v>
      </c>
      <c r="EP32" s="17"/>
      <c r="EQ32" s="17">
        <v>26.3</v>
      </c>
      <c r="ER32" s="17">
        <v>2.4</v>
      </c>
      <c r="ES32" s="17">
        <v>-1.3</v>
      </c>
      <c r="ET32" s="17">
        <v>-0.2</v>
      </c>
      <c r="EU32" s="17">
        <v>16.100000000000001</v>
      </c>
      <c r="EV32" s="17">
        <v>7.2</v>
      </c>
      <c r="EW32" s="17">
        <v>-3.3</v>
      </c>
      <c r="EX32" s="17">
        <v>2.2000000000000002</v>
      </c>
      <c r="EY32" s="17">
        <v>0.4</v>
      </c>
      <c r="EZ32" s="17">
        <v>1.5</v>
      </c>
      <c r="FA32" s="17">
        <v>2.8</v>
      </c>
      <c r="FB32" s="17">
        <v>12.3</v>
      </c>
      <c r="FC32" s="17">
        <v>4.4000000000000004</v>
      </c>
      <c r="FD32" s="17">
        <v>4.5999999999999996</v>
      </c>
      <c r="FE32" s="17"/>
      <c r="FF32" s="17">
        <v>2.7</v>
      </c>
      <c r="FG32" s="17"/>
      <c r="FH32" s="17"/>
      <c r="FI32" s="17">
        <v>501.24250000000001</v>
      </c>
      <c r="FJ32" s="15"/>
      <c r="FK32" s="17"/>
      <c r="FL32" s="17">
        <v>-0.622</v>
      </c>
      <c r="FM32" s="17"/>
      <c r="FN32" s="17">
        <v>1.7</v>
      </c>
      <c r="FO32" s="17">
        <v>1.2793699999999999</v>
      </c>
      <c r="FP32" s="17">
        <v>0.13886999999999999</v>
      </c>
      <c r="FQ32" s="17">
        <v>0.6</v>
      </c>
      <c r="FR32" s="17">
        <v>2.1</v>
      </c>
      <c r="FS32" s="17">
        <v>5.1962400000000004</v>
      </c>
    </row>
    <row r="33" spans="1:175" ht="24" customHeight="1" x14ac:dyDescent="0.3">
      <c r="A33" s="16" t="s">
        <v>64</v>
      </c>
      <c r="B33" s="16" t="s">
        <v>819</v>
      </c>
      <c r="C33" s="17">
        <v>8.8000000000000007</v>
      </c>
      <c r="D33" s="17">
        <v>28.7</v>
      </c>
      <c r="E33" s="17">
        <v>16.5</v>
      </c>
      <c r="F33" s="17"/>
      <c r="G33" s="17"/>
      <c r="H33" s="17">
        <v>-2.5</v>
      </c>
      <c r="I33" s="17">
        <v>11.2</v>
      </c>
      <c r="J33" s="17"/>
      <c r="K33" s="17"/>
      <c r="L33" s="17">
        <v>37</v>
      </c>
      <c r="M33" s="17">
        <v>34.9</v>
      </c>
      <c r="N33" s="17">
        <v>26.5</v>
      </c>
      <c r="O33" s="17">
        <v>40.299999999999997</v>
      </c>
      <c r="P33" s="17"/>
      <c r="Q33" s="17"/>
      <c r="R33" s="17">
        <v>27.4</v>
      </c>
      <c r="S33" s="17">
        <v>0.1</v>
      </c>
      <c r="T33" s="17"/>
      <c r="U33" s="17"/>
      <c r="V33" s="17"/>
      <c r="W33" s="17"/>
      <c r="X33" s="17">
        <v>0.9</v>
      </c>
      <c r="Y33" s="17">
        <v>1.75</v>
      </c>
      <c r="Z33" s="17"/>
      <c r="AA33" s="17">
        <v>-3.1</v>
      </c>
      <c r="AB33" s="17">
        <v>6.4</v>
      </c>
      <c r="AC33" s="17">
        <v>15.3</v>
      </c>
      <c r="AD33" s="17"/>
      <c r="AE33" s="17"/>
      <c r="AF33" s="17"/>
      <c r="AG33" s="17"/>
      <c r="AH33" s="17">
        <v>9.1999999999999993</v>
      </c>
      <c r="AI33" s="17">
        <v>-5.5</v>
      </c>
      <c r="AJ33" s="17"/>
      <c r="AK33" s="17"/>
      <c r="AL33" s="17"/>
      <c r="AM33" s="17">
        <v>-0.8</v>
      </c>
      <c r="AN33" s="17">
        <v>11.4</v>
      </c>
      <c r="AO33" s="17">
        <v>6.9</v>
      </c>
      <c r="AP33" s="17">
        <v>30.5</v>
      </c>
      <c r="AQ33" s="17">
        <v>11.7</v>
      </c>
      <c r="AR33" s="17">
        <v>-0.5</v>
      </c>
      <c r="AS33" s="17">
        <v>2.7</v>
      </c>
      <c r="AT33" s="17">
        <v>1.2</v>
      </c>
      <c r="AU33" s="17">
        <v>-16.22411</v>
      </c>
      <c r="AV33" s="17">
        <v>-23.598520000000001</v>
      </c>
      <c r="AW33" s="17">
        <v>-49.807989999999997</v>
      </c>
      <c r="AX33" s="17">
        <v>3.7</v>
      </c>
      <c r="AY33" s="17">
        <v>-1</v>
      </c>
      <c r="AZ33" s="17">
        <v>0.2</v>
      </c>
      <c r="BA33" s="17">
        <v>-1</v>
      </c>
      <c r="BB33" s="17">
        <v>7.4</v>
      </c>
      <c r="BC33" s="17">
        <v>1</v>
      </c>
      <c r="BD33" s="17">
        <v>0</v>
      </c>
      <c r="BE33" s="17">
        <v>-4.2</v>
      </c>
      <c r="BF33" s="17"/>
      <c r="BG33" s="17"/>
      <c r="BH33" s="17">
        <v>-4.7</v>
      </c>
      <c r="BI33" s="17"/>
      <c r="BJ33" s="17"/>
      <c r="BK33" s="17">
        <v>4.2</v>
      </c>
      <c r="BL33" s="17"/>
      <c r="BM33" s="17"/>
      <c r="BN33" s="17"/>
      <c r="BO33" s="17">
        <v>7.3</v>
      </c>
      <c r="BP33" s="17">
        <v>-35</v>
      </c>
      <c r="BQ33" s="17"/>
      <c r="BR33" s="17"/>
      <c r="BS33" s="17">
        <v>-39.200000000000003</v>
      </c>
      <c r="BT33" s="17">
        <v>5.8</v>
      </c>
      <c r="BU33" s="17"/>
      <c r="BV33" s="17"/>
      <c r="BW33" s="17"/>
      <c r="BX33" s="17"/>
      <c r="BY33" s="17"/>
      <c r="BZ33" s="17"/>
      <c r="CA33" s="17">
        <v>2.8</v>
      </c>
      <c r="CB33" s="17">
        <v>-0.4</v>
      </c>
      <c r="CC33" s="17">
        <v>100.4</v>
      </c>
      <c r="CD33" s="17">
        <v>57.6</v>
      </c>
      <c r="CE33" s="17">
        <v>11</v>
      </c>
      <c r="CF33" s="17">
        <v>13.5</v>
      </c>
      <c r="CG33" s="17">
        <v>5</v>
      </c>
      <c r="CH33" s="17"/>
      <c r="CI33" s="17"/>
      <c r="CJ33" s="17"/>
      <c r="CK33" s="17">
        <v>67.8</v>
      </c>
      <c r="CL33" s="17">
        <v>69.8</v>
      </c>
      <c r="CM33" s="17">
        <v>-11.5</v>
      </c>
      <c r="CN33" s="17"/>
      <c r="CO33" s="17"/>
      <c r="CP33" s="17"/>
      <c r="CQ33" s="17"/>
      <c r="CR33" s="17"/>
      <c r="CS33" s="17">
        <v>-11.3</v>
      </c>
      <c r="CT33" s="17"/>
      <c r="CU33" s="17"/>
      <c r="CV33" s="17">
        <v>-2.5</v>
      </c>
      <c r="CW33" s="17">
        <v>5.3</v>
      </c>
      <c r="CX33" s="17"/>
      <c r="CY33" s="17"/>
      <c r="CZ33" s="17">
        <v>1.2</v>
      </c>
      <c r="DA33" s="17">
        <v>0</v>
      </c>
      <c r="DB33" s="17">
        <v>-0.8</v>
      </c>
      <c r="DC33" s="17"/>
      <c r="DD33" s="17">
        <v>0</v>
      </c>
      <c r="DE33" s="17">
        <v>0.9</v>
      </c>
      <c r="DF33" s="17">
        <v>1.4</v>
      </c>
      <c r="DG33" s="17">
        <v>-0.8</v>
      </c>
      <c r="DH33" s="17">
        <v>1.3</v>
      </c>
      <c r="DI33" s="17">
        <v>0.5</v>
      </c>
      <c r="DJ33" s="17"/>
      <c r="DK33" s="17">
        <v>-0.8</v>
      </c>
      <c r="DL33" s="17">
        <v>-1.5</v>
      </c>
      <c r="DM33" s="17">
        <v>-2.8</v>
      </c>
      <c r="DN33" s="17">
        <v>-0.5</v>
      </c>
      <c r="DO33" s="17">
        <v>1.4</v>
      </c>
      <c r="DP33" s="17">
        <v>0.6</v>
      </c>
      <c r="DQ33" s="17">
        <v>0.7</v>
      </c>
      <c r="DR33" s="17">
        <v>0.5</v>
      </c>
      <c r="DS33" s="17">
        <v>-1.2</v>
      </c>
      <c r="DT33" s="17">
        <v>0.2</v>
      </c>
      <c r="DU33" s="17">
        <v>0.8</v>
      </c>
      <c r="DV33" s="17">
        <v>0.6</v>
      </c>
      <c r="DW33" s="17"/>
      <c r="DX33" s="17">
        <v>-4.5999999999999996</v>
      </c>
      <c r="DY33" s="17">
        <v>0.3</v>
      </c>
      <c r="DZ33" s="17">
        <v>-0.2</v>
      </c>
      <c r="EA33" s="17">
        <v>1.4</v>
      </c>
      <c r="EB33" s="17">
        <v>1.5</v>
      </c>
      <c r="EC33" s="17">
        <v>0.8</v>
      </c>
      <c r="ED33" s="17">
        <v>4</v>
      </c>
      <c r="EE33" s="17">
        <v>1.5</v>
      </c>
      <c r="EF33" s="17">
        <v>-8</v>
      </c>
      <c r="EG33" s="17">
        <v>-8.9</v>
      </c>
      <c r="EH33" s="17"/>
      <c r="EI33" s="17">
        <v>0</v>
      </c>
      <c r="EJ33" s="17">
        <v>2.7</v>
      </c>
      <c r="EK33" s="17">
        <v>-0.1</v>
      </c>
      <c r="EL33" s="17"/>
      <c r="EM33" s="17">
        <v>0.2</v>
      </c>
      <c r="EN33" s="17">
        <v>0.2</v>
      </c>
      <c r="EO33" s="17">
        <v>0.2</v>
      </c>
      <c r="EP33" s="17"/>
      <c r="EQ33" s="17">
        <v>25.8</v>
      </c>
      <c r="ER33" s="17">
        <v>2.5</v>
      </c>
      <c r="ES33" s="17">
        <v>-1.5</v>
      </c>
      <c r="ET33" s="17">
        <v>-0.2</v>
      </c>
      <c r="EU33" s="17">
        <v>15.7</v>
      </c>
      <c r="EV33" s="17">
        <v>6.7</v>
      </c>
      <c r="EW33" s="17">
        <v>-3.4</v>
      </c>
      <c r="EX33" s="17">
        <v>2.4</v>
      </c>
      <c r="EY33" s="17">
        <v>0.4</v>
      </c>
      <c r="EZ33" s="17">
        <v>1.8</v>
      </c>
      <c r="FA33" s="17">
        <v>2.7</v>
      </c>
      <c r="FB33" s="17">
        <v>13.5</v>
      </c>
      <c r="FC33" s="17">
        <v>5.6</v>
      </c>
      <c r="FD33" s="17">
        <v>4</v>
      </c>
      <c r="FE33" s="17"/>
      <c r="FF33" s="17">
        <v>3.3</v>
      </c>
      <c r="FG33" s="17"/>
      <c r="FH33" s="17"/>
      <c r="FI33" s="17">
        <v>551.31938000000002</v>
      </c>
      <c r="FJ33" s="15"/>
      <c r="FK33" s="17"/>
      <c r="FL33" s="17">
        <v>-0.41199999999999998</v>
      </c>
      <c r="FM33" s="17"/>
      <c r="FN33" s="17">
        <v>1.7</v>
      </c>
      <c r="FO33" s="17">
        <v>1.27576</v>
      </c>
      <c r="FP33" s="17">
        <v>0.24729999999999999</v>
      </c>
      <c r="FQ33" s="17">
        <v>1.1000000000000001</v>
      </c>
      <c r="FR33" s="17">
        <v>3</v>
      </c>
      <c r="FS33" s="17">
        <v>6.91106</v>
      </c>
    </row>
    <row r="34" spans="1:175" ht="24" customHeight="1" x14ac:dyDescent="0.3">
      <c r="A34" s="18" t="s">
        <v>64</v>
      </c>
      <c r="B34" s="18" t="s">
        <v>820</v>
      </c>
      <c r="C34" s="19">
        <v>7.8</v>
      </c>
      <c r="D34" s="19">
        <v>28.4</v>
      </c>
      <c r="E34" s="19">
        <v>17.2</v>
      </c>
      <c r="F34" s="19"/>
      <c r="G34" s="19"/>
      <c r="H34" s="19">
        <v>-7.3</v>
      </c>
      <c r="I34" s="19">
        <v>-4.4000000000000004</v>
      </c>
      <c r="J34" s="19"/>
      <c r="K34" s="19"/>
      <c r="L34" s="19">
        <v>34.200000000000003</v>
      </c>
      <c r="M34" s="19">
        <v>29.2</v>
      </c>
      <c r="N34" s="19">
        <v>20.7</v>
      </c>
      <c r="O34" s="19">
        <v>38.200000000000003</v>
      </c>
      <c r="P34" s="19"/>
      <c r="Q34" s="19"/>
      <c r="R34" s="19">
        <v>32</v>
      </c>
      <c r="S34" s="19">
        <v>-0.1</v>
      </c>
      <c r="T34" s="19"/>
      <c r="U34" s="19"/>
      <c r="V34" s="19"/>
      <c r="W34" s="19"/>
      <c r="X34" s="19">
        <v>2.9</v>
      </c>
      <c r="Y34" s="19">
        <v>1.905</v>
      </c>
      <c r="Z34" s="19"/>
      <c r="AA34" s="19">
        <v>-3.1</v>
      </c>
      <c r="AB34" s="19">
        <v>6.3</v>
      </c>
      <c r="AC34" s="19">
        <v>14.5</v>
      </c>
      <c r="AD34" s="19"/>
      <c r="AE34" s="19"/>
      <c r="AF34" s="19"/>
      <c r="AG34" s="19"/>
      <c r="AH34" s="19">
        <v>7.8</v>
      </c>
      <c r="AI34" s="19">
        <v>-12</v>
      </c>
      <c r="AJ34" s="19"/>
      <c r="AK34" s="19"/>
      <c r="AL34" s="19"/>
      <c r="AM34" s="19">
        <v>-0.9</v>
      </c>
      <c r="AN34" s="19">
        <v>9.4</v>
      </c>
      <c r="AO34" s="19">
        <v>6.6</v>
      </c>
      <c r="AP34" s="19">
        <v>29.6</v>
      </c>
      <c r="AQ34" s="19">
        <v>12.1</v>
      </c>
      <c r="AR34" s="19">
        <v>-0.1</v>
      </c>
      <c r="AS34" s="19">
        <v>2.7</v>
      </c>
      <c r="AT34" s="19">
        <v>1.3</v>
      </c>
      <c r="AU34" s="19">
        <v>-21.14134</v>
      </c>
      <c r="AV34" s="19">
        <v>-25.98038</v>
      </c>
      <c r="AW34" s="19">
        <v>-52.151949999999999</v>
      </c>
      <c r="AX34" s="19">
        <v>4.5</v>
      </c>
      <c r="AY34" s="19">
        <v>-2.1</v>
      </c>
      <c r="AZ34" s="19">
        <v>0.1</v>
      </c>
      <c r="BA34" s="19">
        <v>-2.7</v>
      </c>
      <c r="BB34" s="19">
        <v>5.0999999999999996</v>
      </c>
      <c r="BC34" s="19">
        <v>0.9</v>
      </c>
      <c r="BD34" s="19">
        <v>0.1</v>
      </c>
      <c r="BE34" s="19">
        <v>-6.4</v>
      </c>
      <c r="BF34" s="19"/>
      <c r="BG34" s="19"/>
      <c r="BH34" s="19">
        <v>-5</v>
      </c>
      <c r="BI34" s="19"/>
      <c r="BJ34" s="19"/>
      <c r="BK34" s="19">
        <v>0.7</v>
      </c>
      <c r="BL34" s="19"/>
      <c r="BM34" s="19"/>
      <c r="BN34" s="19"/>
      <c r="BO34" s="19">
        <v>7</v>
      </c>
      <c r="BP34" s="19">
        <v>-36.299999999999997</v>
      </c>
      <c r="BQ34" s="19"/>
      <c r="BR34" s="19"/>
      <c r="BS34" s="19">
        <v>-41.3</v>
      </c>
      <c r="BT34" s="19">
        <v>4.7</v>
      </c>
      <c r="BU34" s="19"/>
      <c r="BV34" s="19"/>
      <c r="BW34" s="19"/>
      <c r="BX34" s="19"/>
      <c r="BY34" s="19"/>
      <c r="BZ34" s="19"/>
      <c r="CA34" s="19">
        <v>2.9</v>
      </c>
      <c r="CB34" s="19">
        <v>-0.4</v>
      </c>
      <c r="CC34" s="19">
        <v>103.1</v>
      </c>
      <c r="CD34" s="19">
        <v>56.6</v>
      </c>
      <c r="CE34" s="19">
        <v>10.4</v>
      </c>
      <c r="CF34" s="19">
        <v>13.6</v>
      </c>
      <c r="CG34" s="19">
        <v>5</v>
      </c>
      <c r="CH34" s="19"/>
      <c r="CI34" s="19"/>
      <c r="CJ34" s="19"/>
      <c r="CK34" s="19">
        <v>65.599999999999994</v>
      </c>
      <c r="CL34" s="19">
        <v>67.7</v>
      </c>
      <c r="CM34" s="19">
        <v>-14</v>
      </c>
      <c r="CN34" s="19"/>
      <c r="CO34" s="19"/>
      <c r="CP34" s="19"/>
      <c r="CQ34" s="19"/>
      <c r="CR34" s="19"/>
      <c r="CS34" s="19">
        <v>-8.1</v>
      </c>
      <c r="CT34" s="19"/>
      <c r="CU34" s="19"/>
      <c r="CV34" s="19">
        <v>-2.5</v>
      </c>
      <c r="CW34" s="19">
        <v>5.6</v>
      </c>
      <c r="CX34" s="19"/>
      <c r="CY34" s="19"/>
      <c r="CZ34" s="19">
        <v>1.2</v>
      </c>
      <c r="DA34" s="19">
        <v>0</v>
      </c>
      <c r="DB34" s="19">
        <v>-0.7</v>
      </c>
      <c r="DC34" s="19"/>
      <c r="DD34" s="19">
        <v>0</v>
      </c>
      <c r="DE34" s="19">
        <v>0.9</v>
      </c>
      <c r="DF34" s="19">
        <v>1.5</v>
      </c>
      <c r="DG34" s="19">
        <v>-0.8</v>
      </c>
      <c r="DH34" s="19">
        <v>1.3</v>
      </c>
      <c r="DI34" s="19">
        <v>0.5</v>
      </c>
      <c r="DJ34" s="19"/>
      <c r="DK34" s="19">
        <v>-0.7</v>
      </c>
      <c r="DL34" s="19">
        <v>-1.4</v>
      </c>
      <c r="DM34" s="19">
        <v>-2.6</v>
      </c>
      <c r="DN34" s="19">
        <v>-0.2</v>
      </c>
      <c r="DO34" s="19">
        <v>1.4</v>
      </c>
      <c r="DP34" s="19">
        <v>0.6</v>
      </c>
      <c r="DQ34" s="19">
        <v>0.7</v>
      </c>
      <c r="DR34" s="19">
        <v>0.5</v>
      </c>
      <c r="DS34" s="19">
        <v>-1.7</v>
      </c>
      <c r="DT34" s="19">
        <v>0.2</v>
      </c>
      <c r="DU34" s="19">
        <v>0.8</v>
      </c>
      <c r="DV34" s="19">
        <v>0.7</v>
      </c>
      <c r="DW34" s="19"/>
      <c r="DX34" s="19">
        <v>-4.5999999999999996</v>
      </c>
      <c r="DY34" s="19">
        <v>0.3</v>
      </c>
      <c r="DZ34" s="19">
        <v>-0.2</v>
      </c>
      <c r="EA34" s="19">
        <v>1.4</v>
      </c>
      <c r="EB34" s="19">
        <v>1.3</v>
      </c>
      <c r="EC34" s="19">
        <v>0.8</v>
      </c>
      <c r="ED34" s="19">
        <v>4</v>
      </c>
      <c r="EE34" s="19">
        <v>1.7</v>
      </c>
      <c r="EF34" s="19">
        <v>-4.4000000000000004</v>
      </c>
      <c r="EG34" s="19">
        <v>-5.9</v>
      </c>
      <c r="EH34" s="19"/>
      <c r="EI34" s="19">
        <v>0.1</v>
      </c>
      <c r="EJ34" s="19">
        <v>2.7</v>
      </c>
      <c r="EK34" s="19">
        <v>-0.2</v>
      </c>
      <c r="EL34" s="19"/>
      <c r="EM34" s="19">
        <v>0.2</v>
      </c>
      <c r="EN34" s="19">
        <v>0.2</v>
      </c>
      <c r="EO34" s="19">
        <v>0.2</v>
      </c>
      <c r="EP34" s="19"/>
      <c r="EQ34" s="19">
        <v>26.1</v>
      </c>
      <c r="ER34" s="19">
        <v>2.5</v>
      </c>
      <c r="ES34" s="19">
        <v>-1.7</v>
      </c>
      <c r="ET34" s="19">
        <v>-0.2</v>
      </c>
      <c r="EU34" s="19">
        <v>15.2</v>
      </c>
      <c r="EV34" s="19">
        <v>6.6</v>
      </c>
      <c r="EW34" s="19">
        <v>-3.5</v>
      </c>
      <c r="EX34" s="19">
        <v>2.4</v>
      </c>
      <c r="EY34" s="19">
        <v>0.4</v>
      </c>
      <c r="EZ34" s="19">
        <v>1.8</v>
      </c>
      <c r="FA34" s="19">
        <v>2.9</v>
      </c>
      <c r="FB34" s="19">
        <v>12.6</v>
      </c>
      <c r="FC34" s="19">
        <v>4.7</v>
      </c>
      <c r="FD34" s="19">
        <v>4.5999999999999996</v>
      </c>
      <c r="FE34" s="19"/>
      <c r="FF34" s="19">
        <v>3.1</v>
      </c>
      <c r="FG34" s="19"/>
      <c r="FH34" s="19"/>
      <c r="FI34" s="19">
        <v>487.73133000000001</v>
      </c>
      <c r="FJ34" s="15"/>
      <c r="FK34" s="19"/>
      <c r="FL34" s="19">
        <v>-0.65800000000000003</v>
      </c>
      <c r="FM34" s="19"/>
      <c r="FN34" s="19">
        <v>1.6</v>
      </c>
      <c r="FO34" s="19">
        <v>1.2803</v>
      </c>
      <c r="FP34" s="19">
        <v>0.27984999999999999</v>
      </c>
      <c r="FQ34" s="19">
        <v>0.7</v>
      </c>
      <c r="FR34" s="19">
        <v>2.8</v>
      </c>
      <c r="FS34" s="19">
        <v>6.0021500000000003</v>
      </c>
    </row>
    <row r="35" spans="1:175" ht="24" customHeight="1" x14ac:dyDescent="0.3">
      <c r="A35" s="13" t="s">
        <v>64</v>
      </c>
      <c r="B35" s="13" t="s">
        <v>821</v>
      </c>
      <c r="C35" s="14">
        <v>5.6</v>
      </c>
      <c r="D35" s="14">
        <v>24</v>
      </c>
      <c r="E35" s="14">
        <v>15.8</v>
      </c>
      <c r="F35" s="14"/>
      <c r="G35" s="14"/>
      <c r="H35" s="14">
        <v>-8.1</v>
      </c>
      <c r="I35" s="14">
        <v>-6.5</v>
      </c>
      <c r="J35" s="14"/>
      <c r="K35" s="14"/>
      <c r="L35" s="14">
        <v>30.6</v>
      </c>
      <c r="M35" s="14">
        <v>25.4</v>
      </c>
      <c r="N35" s="14">
        <v>16.8</v>
      </c>
      <c r="O35" s="14">
        <v>34.1</v>
      </c>
      <c r="P35" s="14"/>
      <c r="Q35" s="14"/>
      <c r="R35" s="14">
        <v>26.5</v>
      </c>
      <c r="S35" s="14">
        <v>0</v>
      </c>
      <c r="T35" s="14"/>
      <c r="U35" s="14"/>
      <c r="V35" s="14"/>
      <c r="W35" s="14"/>
      <c r="X35" s="14">
        <v>-1.3</v>
      </c>
      <c r="Y35" s="14">
        <v>1.5509999999999999</v>
      </c>
      <c r="Z35" s="14"/>
      <c r="AA35" s="14">
        <v>-3.1</v>
      </c>
      <c r="AB35" s="14">
        <v>6</v>
      </c>
      <c r="AC35" s="14">
        <v>12.1</v>
      </c>
      <c r="AD35" s="14"/>
      <c r="AE35" s="14"/>
      <c r="AF35" s="14"/>
      <c r="AG35" s="14"/>
      <c r="AH35" s="14">
        <v>7.1</v>
      </c>
      <c r="AI35" s="14">
        <v>-2.9</v>
      </c>
      <c r="AJ35" s="14"/>
      <c r="AK35" s="14"/>
      <c r="AL35" s="14"/>
      <c r="AM35" s="14">
        <v>-1.2</v>
      </c>
      <c r="AN35" s="14">
        <v>8.6</v>
      </c>
      <c r="AO35" s="14">
        <v>6.9</v>
      </c>
      <c r="AP35" s="14">
        <v>30.4</v>
      </c>
      <c r="AQ35" s="14">
        <v>12.1</v>
      </c>
      <c r="AR35" s="14">
        <v>-0.1</v>
      </c>
      <c r="AS35" s="14">
        <v>2.7</v>
      </c>
      <c r="AT35" s="14">
        <v>0.3</v>
      </c>
      <c r="AU35" s="14">
        <v>-19.7684</v>
      </c>
      <c r="AV35" s="14">
        <v>-25.715150000000001</v>
      </c>
      <c r="AW35" s="14">
        <v>-52.015990000000002</v>
      </c>
      <c r="AX35" s="14">
        <v>3.5</v>
      </c>
      <c r="AY35" s="14">
        <v>-2</v>
      </c>
      <c r="AZ35" s="14">
        <v>0.1</v>
      </c>
      <c r="BA35" s="14">
        <v>0.2</v>
      </c>
      <c r="BB35" s="14">
        <v>1.1000000000000001</v>
      </c>
      <c r="BC35" s="14">
        <v>0.9</v>
      </c>
      <c r="BD35" s="14">
        <v>0.2</v>
      </c>
      <c r="BE35" s="14">
        <v>-5.7</v>
      </c>
      <c r="BF35" s="14"/>
      <c r="BG35" s="14"/>
      <c r="BH35" s="14">
        <v>-5.4</v>
      </c>
      <c r="BI35" s="14"/>
      <c r="BJ35" s="14"/>
      <c r="BK35" s="14">
        <v>0.2</v>
      </c>
      <c r="BL35" s="14"/>
      <c r="BM35" s="14"/>
      <c r="BN35" s="14"/>
      <c r="BO35" s="14">
        <v>6.4</v>
      </c>
      <c r="BP35" s="14">
        <v>-36.5</v>
      </c>
      <c r="BQ35" s="14"/>
      <c r="BR35" s="14"/>
      <c r="BS35" s="14">
        <v>-41.6</v>
      </c>
      <c r="BT35" s="14">
        <v>4.9000000000000004</v>
      </c>
      <c r="BU35" s="14"/>
      <c r="BV35" s="14"/>
      <c r="BW35" s="14"/>
      <c r="BX35" s="14"/>
      <c r="BY35" s="14"/>
      <c r="BZ35" s="14"/>
      <c r="CA35" s="14">
        <v>2.8</v>
      </c>
      <c r="CB35" s="14">
        <v>-0.4</v>
      </c>
      <c r="CC35" s="14">
        <v>51.1</v>
      </c>
      <c r="CD35" s="14">
        <v>31</v>
      </c>
      <c r="CE35" s="14">
        <v>10.7</v>
      </c>
      <c r="CF35" s="14">
        <v>8.3000000000000007</v>
      </c>
      <c r="CG35" s="14">
        <v>4.9000000000000004</v>
      </c>
      <c r="CH35" s="14"/>
      <c r="CI35" s="14"/>
      <c r="CJ35" s="14"/>
      <c r="CK35" s="14">
        <v>65.7</v>
      </c>
      <c r="CL35" s="14">
        <v>67.8</v>
      </c>
      <c r="CM35" s="14">
        <v>-14.1</v>
      </c>
      <c r="CN35" s="14"/>
      <c r="CO35" s="14"/>
      <c r="CP35" s="14"/>
      <c r="CQ35" s="14"/>
      <c r="CR35" s="14"/>
      <c r="CS35" s="14">
        <v>-7.4</v>
      </c>
      <c r="CT35" s="14"/>
      <c r="CU35" s="14"/>
      <c r="CV35" s="14">
        <v>-2.2999999999999998</v>
      </c>
      <c r="CW35" s="14">
        <v>5.8</v>
      </c>
      <c r="CX35" s="14"/>
      <c r="CY35" s="14"/>
      <c r="CZ35" s="14">
        <v>1.1000000000000001</v>
      </c>
      <c r="DA35" s="14">
        <v>0</v>
      </c>
      <c r="DB35" s="14">
        <v>-0.8</v>
      </c>
      <c r="DC35" s="14"/>
      <c r="DD35" s="14">
        <v>0</v>
      </c>
      <c r="DE35" s="14">
        <v>1</v>
      </c>
      <c r="DF35" s="14">
        <v>1.4</v>
      </c>
      <c r="DG35" s="14">
        <v>-0.6</v>
      </c>
      <c r="DH35" s="14">
        <v>1.3</v>
      </c>
      <c r="DI35" s="14">
        <v>0.5</v>
      </c>
      <c r="DJ35" s="14"/>
      <c r="DK35" s="14">
        <v>-0.8</v>
      </c>
      <c r="DL35" s="14">
        <v>-1.5</v>
      </c>
      <c r="DM35" s="14">
        <v>-3</v>
      </c>
      <c r="DN35" s="14">
        <v>-1.1000000000000001</v>
      </c>
      <c r="DO35" s="14">
        <v>1.4</v>
      </c>
      <c r="DP35" s="14">
        <v>0.6</v>
      </c>
      <c r="DQ35" s="14">
        <v>0.7</v>
      </c>
      <c r="DR35" s="14">
        <v>0.5</v>
      </c>
      <c r="DS35" s="14">
        <v>-2.2999999999999998</v>
      </c>
      <c r="DT35" s="14">
        <v>-0.1</v>
      </c>
      <c r="DU35" s="14">
        <v>0.8</v>
      </c>
      <c r="DV35" s="14">
        <v>0.6</v>
      </c>
      <c r="DW35" s="14"/>
      <c r="DX35" s="14">
        <v>-4.5999999999999996</v>
      </c>
      <c r="DY35" s="14">
        <v>0.3</v>
      </c>
      <c r="DZ35" s="14">
        <v>-0.2</v>
      </c>
      <c r="EA35" s="14">
        <v>1.3</v>
      </c>
      <c r="EB35" s="14">
        <v>1.3</v>
      </c>
      <c r="EC35" s="14">
        <v>0.8</v>
      </c>
      <c r="ED35" s="14">
        <v>4</v>
      </c>
      <c r="EE35" s="14">
        <v>1.6</v>
      </c>
      <c r="EF35" s="14">
        <v>-8.6999999999999993</v>
      </c>
      <c r="EG35" s="14">
        <v>-10.3</v>
      </c>
      <c r="EH35" s="14"/>
      <c r="EI35" s="14">
        <v>0</v>
      </c>
      <c r="EJ35" s="14">
        <v>2.7</v>
      </c>
      <c r="EK35" s="14">
        <v>-0.1</v>
      </c>
      <c r="EL35" s="14"/>
      <c r="EM35" s="14">
        <v>0.2</v>
      </c>
      <c r="EN35" s="14">
        <v>0.2</v>
      </c>
      <c r="EO35" s="14">
        <v>0.2</v>
      </c>
      <c r="EP35" s="14"/>
      <c r="EQ35" s="14">
        <v>26.1</v>
      </c>
      <c r="ER35" s="14">
        <v>2.5</v>
      </c>
      <c r="ES35" s="14">
        <v>-1.7</v>
      </c>
      <c r="ET35" s="14">
        <v>-0.2</v>
      </c>
      <c r="EU35" s="14">
        <v>14.8</v>
      </c>
      <c r="EV35" s="14">
        <v>5.3</v>
      </c>
      <c r="EW35" s="14">
        <v>-3.5</v>
      </c>
      <c r="EX35" s="14">
        <v>2.2999999999999998</v>
      </c>
      <c r="EY35" s="14">
        <v>0.4</v>
      </c>
      <c r="EZ35" s="14">
        <v>1.6</v>
      </c>
      <c r="FA35" s="14">
        <v>2.2999999999999998</v>
      </c>
      <c r="FB35" s="14">
        <v>11.6</v>
      </c>
      <c r="FC35" s="14">
        <v>3.7</v>
      </c>
      <c r="FD35" s="14">
        <v>4</v>
      </c>
      <c r="FE35" s="14"/>
      <c r="FF35" s="14">
        <v>2.8</v>
      </c>
      <c r="FG35" s="14"/>
      <c r="FH35" s="14"/>
      <c r="FI35" s="14">
        <v>356.45146</v>
      </c>
      <c r="FJ35" s="15"/>
      <c r="FK35" s="14"/>
      <c r="FL35" s="14">
        <v>-0.64600000000000002</v>
      </c>
      <c r="FM35" s="14"/>
      <c r="FN35" s="14">
        <v>1.6</v>
      </c>
      <c r="FO35" s="14">
        <v>1.27674</v>
      </c>
      <c r="FP35" s="14">
        <v>0.26639000000000002</v>
      </c>
      <c r="FQ35" s="14">
        <v>0.6</v>
      </c>
      <c r="FR35" s="14">
        <v>2.8</v>
      </c>
      <c r="FS35" s="14">
        <v>5.8971299999999998</v>
      </c>
    </row>
    <row r="36" spans="1:175" ht="24" customHeight="1" x14ac:dyDescent="0.3">
      <c r="A36" s="16" t="s">
        <v>64</v>
      </c>
      <c r="B36" s="16" t="s">
        <v>822</v>
      </c>
      <c r="C36" s="17">
        <v>8.1999999999999993</v>
      </c>
      <c r="D36" s="17">
        <v>29.9</v>
      </c>
      <c r="E36" s="17">
        <v>17.399999999999999</v>
      </c>
      <c r="F36" s="17"/>
      <c r="G36" s="17"/>
      <c r="H36" s="17">
        <v>-10.9</v>
      </c>
      <c r="I36" s="17">
        <v>1</v>
      </c>
      <c r="J36" s="17"/>
      <c r="K36" s="17"/>
      <c r="L36" s="17">
        <v>27.5</v>
      </c>
      <c r="M36" s="17">
        <v>25.6</v>
      </c>
      <c r="N36" s="17">
        <v>17.2</v>
      </c>
      <c r="O36" s="17">
        <v>29.6</v>
      </c>
      <c r="P36" s="17"/>
      <c r="Q36" s="17"/>
      <c r="R36" s="17">
        <v>28</v>
      </c>
      <c r="S36" s="17">
        <v>0.1</v>
      </c>
      <c r="T36" s="17"/>
      <c r="U36" s="17"/>
      <c r="V36" s="17"/>
      <c r="W36" s="17"/>
      <c r="X36" s="17">
        <v>-0.9</v>
      </c>
      <c r="Y36" s="17">
        <v>1.4950000000000001</v>
      </c>
      <c r="Z36" s="17"/>
      <c r="AA36" s="17">
        <v>-3.1</v>
      </c>
      <c r="AB36" s="17">
        <v>5.8</v>
      </c>
      <c r="AC36" s="17">
        <v>11.7</v>
      </c>
      <c r="AD36" s="17"/>
      <c r="AE36" s="17"/>
      <c r="AF36" s="17"/>
      <c r="AG36" s="17"/>
      <c r="AH36" s="17">
        <v>6.6</v>
      </c>
      <c r="AI36" s="17">
        <v>-3.8</v>
      </c>
      <c r="AJ36" s="17"/>
      <c r="AK36" s="17"/>
      <c r="AL36" s="17"/>
      <c r="AM36" s="17">
        <v>-1.2</v>
      </c>
      <c r="AN36" s="17">
        <v>6.4</v>
      </c>
      <c r="AO36" s="17">
        <v>6.5</v>
      </c>
      <c r="AP36" s="17">
        <v>30.3</v>
      </c>
      <c r="AQ36" s="17">
        <v>11.8</v>
      </c>
      <c r="AR36" s="17">
        <v>-0.9</v>
      </c>
      <c r="AS36" s="17">
        <v>2.7</v>
      </c>
      <c r="AT36" s="17">
        <v>0.7</v>
      </c>
      <c r="AU36" s="17">
        <v>-21.259630000000001</v>
      </c>
      <c r="AV36" s="17">
        <v>-27.121739999999999</v>
      </c>
      <c r="AW36" s="17">
        <v>-53.619660000000003</v>
      </c>
      <c r="AX36" s="17">
        <v>1.5</v>
      </c>
      <c r="AY36" s="17">
        <v>-2</v>
      </c>
      <c r="AZ36" s="17">
        <v>0.2</v>
      </c>
      <c r="BA36" s="17">
        <v>0.5</v>
      </c>
      <c r="BB36" s="17">
        <v>1.3</v>
      </c>
      <c r="BC36" s="17">
        <v>0.9</v>
      </c>
      <c r="BD36" s="17">
        <v>0.1</v>
      </c>
      <c r="BE36" s="17">
        <v>-3.8</v>
      </c>
      <c r="BF36" s="17"/>
      <c r="BG36" s="17"/>
      <c r="BH36" s="17">
        <v>-5.8</v>
      </c>
      <c r="BI36" s="17"/>
      <c r="BJ36" s="17"/>
      <c r="BK36" s="17">
        <v>-2.2000000000000002</v>
      </c>
      <c r="BL36" s="17"/>
      <c r="BM36" s="17"/>
      <c r="BN36" s="17"/>
      <c r="BO36" s="17">
        <v>5.5</v>
      </c>
      <c r="BP36" s="17">
        <v>-37.799999999999997</v>
      </c>
      <c r="BQ36" s="17"/>
      <c r="BR36" s="17"/>
      <c r="BS36" s="17">
        <v>-43.4</v>
      </c>
      <c r="BT36" s="17">
        <v>4.3</v>
      </c>
      <c r="BU36" s="17"/>
      <c r="BV36" s="17"/>
      <c r="BW36" s="17"/>
      <c r="BX36" s="17"/>
      <c r="BY36" s="17"/>
      <c r="BZ36" s="17"/>
      <c r="CA36" s="17">
        <v>2.4</v>
      </c>
      <c r="CB36" s="17">
        <v>-0.4</v>
      </c>
      <c r="CC36" s="17">
        <v>52.1</v>
      </c>
      <c r="CD36" s="17">
        <v>30.9</v>
      </c>
      <c r="CE36" s="17">
        <v>11.1</v>
      </c>
      <c r="CF36" s="17">
        <v>8.4</v>
      </c>
      <c r="CG36" s="17">
        <v>5.0999999999999996</v>
      </c>
      <c r="CH36" s="17"/>
      <c r="CI36" s="17"/>
      <c r="CJ36" s="17"/>
      <c r="CK36" s="17">
        <v>62.9</v>
      </c>
      <c r="CL36" s="17">
        <v>64.900000000000006</v>
      </c>
      <c r="CM36" s="17">
        <v>-18.100000000000001</v>
      </c>
      <c r="CN36" s="17"/>
      <c r="CO36" s="17"/>
      <c r="CP36" s="17"/>
      <c r="CQ36" s="17"/>
      <c r="CR36" s="17"/>
      <c r="CS36" s="17">
        <v>-10.1</v>
      </c>
      <c r="CT36" s="17"/>
      <c r="CU36" s="17"/>
      <c r="CV36" s="17">
        <v>-2.6</v>
      </c>
      <c r="CW36" s="17">
        <v>6.1</v>
      </c>
      <c r="CX36" s="17"/>
      <c r="CY36" s="17"/>
      <c r="CZ36" s="17">
        <v>1.2</v>
      </c>
      <c r="DA36" s="17">
        <v>0</v>
      </c>
      <c r="DB36" s="17">
        <v>-0.8</v>
      </c>
      <c r="DC36" s="17"/>
      <c r="DD36" s="17">
        <v>0</v>
      </c>
      <c r="DE36" s="17">
        <v>0.9</v>
      </c>
      <c r="DF36" s="17">
        <v>1.5</v>
      </c>
      <c r="DG36" s="17">
        <v>-1.6</v>
      </c>
      <c r="DH36" s="17">
        <v>1.3</v>
      </c>
      <c r="DI36" s="17">
        <v>0.6</v>
      </c>
      <c r="DJ36" s="17"/>
      <c r="DK36" s="17">
        <v>-0.8</v>
      </c>
      <c r="DL36" s="17">
        <v>-1.5</v>
      </c>
      <c r="DM36" s="17">
        <v>-2.9</v>
      </c>
      <c r="DN36" s="17">
        <v>-1</v>
      </c>
      <c r="DO36" s="17">
        <v>1.4</v>
      </c>
      <c r="DP36" s="17">
        <v>0.6</v>
      </c>
      <c r="DQ36" s="17">
        <v>0.7</v>
      </c>
      <c r="DR36" s="17">
        <v>0.5</v>
      </c>
      <c r="DS36" s="17">
        <v>-1.7</v>
      </c>
      <c r="DT36" s="17">
        <v>-0.2</v>
      </c>
      <c r="DU36" s="17">
        <v>0.8</v>
      </c>
      <c r="DV36" s="17">
        <v>0.6</v>
      </c>
      <c r="DW36" s="17"/>
      <c r="DX36" s="17">
        <v>-4.5999999999999996</v>
      </c>
      <c r="DY36" s="17">
        <v>0.2</v>
      </c>
      <c r="DZ36" s="17">
        <v>-0.2</v>
      </c>
      <c r="EA36" s="17">
        <v>1.3</v>
      </c>
      <c r="EB36" s="17">
        <v>1.1000000000000001</v>
      </c>
      <c r="EC36" s="17">
        <v>0.8</v>
      </c>
      <c r="ED36" s="17">
        <v>4</v>
      </c>
      <c r="EE36" s="17">
        <v>1.7</v>
      </c>
      <c r="EF36" s="17">
        <v>-4.8</v>
      </c>
      <c r="EG36" s="17">
        <v>-5.8</v>
      </c>
      <c r="EH36" s="17"/>
      <c r="EI36" s="17">
        <v>0.1</v>
      </c>
      <c r="EJ36" s="17">
        <v>2.7</v>
      </c>
      <c r="EK36" s="17">
        <v>-0.1</v>
      </c>
      <c r="EL36" s="17"/>
      <c r="EM36" s="17">
        <v>0.2</v>
      </c>
      <c r="EN36" s="17">
        <v>0.2</v>
      </c>
      <c r="EO36" s="17">
        <v>0.2</v>
      </c>
      <c r="EP36" s="17"/>
      <c r="EQ36" s="17">
        <v>25.9</v>
      </c>
      <c r="ER36" s="17">
        <v>2.4</v>
      </c>
      <c r="ES36" s="17">
        <v>-1.7</v>
      </c>
      <c r="ET36" s="17">
        <v>-0.2</v>
      </c>
      <c r="EU36" s="17">
        <v>15.5</v>
      </c>
      <c r="EV36" s="17">
        <v>6.9</v>
      </c>
      <c r="EW36" s="17">
        <v>-3.5</v>
      </c>
      <c r="EX36" s="17">
        <v>2.1</v>
      </c>
      <c r="EY36" s="17">
        <v>0.4</v>
      </c>
      <c r="EZ36" s="17">
        <v>1.4</v>
      </c>
      <c r="FA36" s="17">
        <v>2.6</v>
      </c>
      <c r="FB36" s="17">
        <v>10.1</v>
      </c>
      <c r="FC36" s="17">
        <v>2.4</v>
      </c>
      <c r="FD36" s="17">
        <v>4.5999999999999996</v>
      </c>
      <c r="FE36" s="17"/>
      <c r="FF36" s="17">
        <v>3</v>
      </c>
      <c r="FG36" s="17"/>
      <c r="FH36" s="17"/>
      <c r="FI36" s="17">
        <v>346.19396999999998</v>
      </c>
      <c r="FJ36" s="15"/>
      <c r="FK36" s="17"/>
      <c r="FL36" s="17">
        <v>-0.32</v>
      </c>
      <c r="FM36" s="17"/>
      <c r="FN36" s="17">
        <v>1.7</v>
      </c>
      <c r="FO36" s="17">
        <v>1.2740899999999999</v>
      </c>
      <c r="FP36" s="17">
        <v>0.32456000000000002</v>
      </c>
      <c r="FQ36" s="17">
        <v>0.3</v>
      </c>
      <c r="FR36" s="17">
        <v>3.1</v>
      </c>
      <c r="FS36" s="17">
        <v>6.3786500000000004</v>
      </c>
    </row>
    <row r="37" spans="1:175" ht="24" customHeight="1" x14ac:dyDescent="0.3">
      <c r="A37" s="16" t="s">
        <v>64</v>
      </c>
      <c r="B37" s="16" t="s">
        <v>823</v>
      </c>
      <c r="C37" s="17">
        <v>7.2</v>
      </c>
      <c r="D37" s="17">
        <v>27.5</v>
      </c>
      <c r="E37" s="17">
        <v>16.399999999999999</v>
      </c>
      <c r="F37" s="17"/>
      <c r="G37" s="17"/>
      <c r="H37" s="17">
        <v>-11.5</v>
      </c>
      <c r="I37" s="17">
        <v>-2.5</v>
      </c>
      <c r="J37" s="17"/>
      <c r="K37" s="17"/>
      <c r="L37" s="17">
        <v>23.5</v>
      </c>
      <c r="M37" s="17">
        <v>22.7</v>
      </c>
      <c r="N37" s="17">
        <v>13.9</v>
      </c>
      <c r="O37" s="17">
        <v>22.3</v>
      </c>
      <c r="P37" s="17"/>
      <c r="Q37" s="17"/>
      <c r="R37" s="17">
        <v>23.6</v>
      </c>
      <c r="S37" s="17">
        <v>0.2</v>
      </c>
      <c r="T37" s="17"/>
      <c r="U37" s="17"/>
      <c r="V37" s="17"/>
      <c r="W37" s="17"/>
      <c r="X37" s="17">
        <v>-0.2</v>
      </c>
      <c r="Y37" s="17">
        <v>1.2549999999999999</v>
      </c>
      <c r="Z37" s="17"/>
      <c r="AA37" s="17">
        <v>-3.1</v>
      </c>
      <c r="AB37" s="17">
        <v>6</v>
      </c>
      <c r="AC37" s="17">
        <v>12.1</v>
      </c>
      <c r="AD37" s="17"/>
      <c r="AE37" s="17"/>
      <c r="AF37" s="17"/>
      <c r="AG37" s="17"/>
      <c r="AH37" s="17">
        <v>5.9</v>
      </c>
      <c r="AI37" s="17">
        <v>-4.2</v>
      </c>
      <c r="AJ37" s="17"/>
      <c r="AK37" s="17"/>
      <c r="AL37" s="17"/>
      <c r="AM37" s="17">
        <v>-1.1000000000000001</v>
      </c>
      <c r="AN37" s="17">
        <v>6.8</v>
      </c>
      <c r="AO37" s="17">
        <v>6</v>
      </c>
      <c r="AP37" s="17">
        <v>31.4</v>
      </c>
      <c r="AQ37" s="17">
        <v>11.3</v>
      </c>
      <c r="AR37" s="17">
        <v>-0.6</v>
      </c>
      <c r="AS37" s="17">
        <v>2.7</v>
      </c>
      <c r="AT37" s="17">
        <v>0.3</v>
      </c>
      <c r="AU37" s="17">
        <v>-24.01193</v>
      </c>
      <c r="AV37" s="17">
        <v>-31.482669999999999</v>
      </c>
      <c r="AW37" s="17">
        <v>-57.795850000000002</v>
      </c>
      <c r="AX37" s="17">
        <v>9.8000000000000007</v>
      </c>
      <c r="AY37" s="17">
        <v>-2.2000000000000002</v>
      </c>
      <c r="AZ37" s="17">
        <v>0.2</v>
      </c>
      <c r="BA37" s="17">
        <v>0.1</v>
      </c>
      <c r="BB37" s="17">
        <v>1.7</v>
      </c>
      <c r="BC37" s="17">
        <v>0.9</v>
      </c>
      <c r="BD37" s="17">
        <v>0</v>
      </c>
      <c r="BE37" s="17">
        <v>-5.9</v>
      </c>
      <c r="BF37" s="17"/>
      <c r="BG37" s="17"/>
      <c r="BH37" s="17">
        <v>-7.5</v>
      </c>
      <c r="BI37" s="17"/>
      <c r="BJ37" s="17"/>
      <c r="BK37" s="17">
        <v>0.7</v>
      </c>
      <c r="BL37" s="17"/>
      <c r="BM37" s="17"/>
      <c r="BN37" s="17"/>
      <c r="BO37" s="17">
        <v>6.8</v>
      </c>
      <c r="BP37" s="17">
        <v>-41.3</v>
      </c>
      <c r="BQ37" s="17"/>
      <c r="BR37" s="17"/>
      <c r="BS37" s="17">
        <v>-46.1</v>
      </c>
      <c r="BT37" s="17">
        <v>3</v>
      </c>
      <c r="BU37" s="17"/>
      <c r="BV37" s="17"/>
      <c r="BW37" s="17"/>
      <c r="BX37" s="17"/>
      <c r="BY37" s="17"/>
      <c r="BZ37" s="17"/>
      <c r="CA37" s="17">
        <v>2.4</v>
      </c>
      <c r="CB37" s="17">
        <v>-0.4</v>
      </c>
      <c r="CC37" s="17">
        <v>50.4</v>
      </c>
      <c r="CD37" s="17">
        <v>32.200000000000003</v>
      </c>
      <c r="CE37" s="17">
        <v>11.5</v>
      </c>
      <c r="CF37" s="17">
        <v>9.1999999999999993</v>
      </c>
      <c r="CG37" s="17">
        <v>4.9000000000000004</v>
      </c>
      <c r="CH37" s="17"/>
      <c r="CI37" s="17"/>
      <c r="CJ37" s="17"/>
      <c r="CK37" s="17">
        <v>58</v>
      </c>
      <c r="CL37" s="17">
        <v>60.1</v>
      </c>
      <c r="CM37" s="17">
        <v>-25.6</v>
      </c>
      <c r="CN37" s="17"/>
      <c r="CO37" s="17"/>
      <c r="CP37" s="17"/>
      <c r="CQ37" s="17"/>
      <c r="CR37" s="17"/>
      <c r="CS37" s="17">
        <v>-14.1</v>
      </c>
      <c r="CT37" s="17"/>
      <c r="CU37" s="17"/>
      <c r="CV37" s="17">
        <v>-2.8</v>
      </c>
      <c r="CW37" s="17">
        <v>6</v>
      </c>
      <c r="CX37" s="17"/>
      <c r="CY37" s="17"/>
      <c r="CZ37" s="17">
        <v>1.1000000000000001</v>
      </c>
      <c r="DA37" s="17">
        <v>-0.1</v>
      </c>
      <c r="DB37" s="17">
        <v>-0.8</v>
      </c>
      <c r="DC37" s="17"/>
      <c r="DD37" s="17">
        <v>0</v>
      </c>
      <c r="DE37" s="17">
        <v>0.8</v>
      </c>
      <c r="DF37" s="17">
        <v>1.4</v>
      </c>
      <c r="DG37" s="17">
        <v>-1.4</v>
      </c>
      <c r="DH37" s="17">
        <v>1.3</v>
      </c>
      <c r="DI37" s="17">
        <v>0.5</v>
      </c>
      <c r="DJ37" s="17"/>
      <c r="DK37" s="17">
        <v>-0.8</v>
      </c>
      <c r="DL37" s="17">
        <v>-1.6</v>
      </c>
      <c r="DM37" s="17">
        <v>-3.4</v>
      </c>
      <c r="DN37" s="17">
        <v>-2</v>
      </c>
      <c r="DO37" s="17">
        <v>1.4</v>
      </c>
      <c r="DP37" s="17">
        <v>0.6</v>
      </c>
      <c r="DQ37" s="17">
        <v>0.7</v>
      </c>
      <c r="DR37" s="17">
        <v>0.5</v>
      </c>
      <c r="DS37" s="17">
        <v>-1.4</v>
      </c>
      <c r="DT37" s="17">
        <v>-0.3</v>
      </c>
      <c r="DU37" s="17">
        <v>0.6</v>
      </c>
      <c r="DV37" s="17">
        <v>0.6</v>
      </c>
      <c r="DW37" s="17"/>
      <c r="DX37" s="17">
        <v>-4.5999999999999996</v>
      </c>
      <c r="DY37" s="17">
        <v>0.2</v>
      </c>
      <c r="DZ37" s="17">
        <v>-0.4</v>
      </c>
      <c r="EA37" s="17">
        <v>1.2</v>
      </c>
      <c r="EB37" s="17">
        <v>0.9</v>
      </c>
      <c r="EC37" s="17">
        <v>0.8</v>
      </c>
      <c r="ED37" s="17">
        <v>4</v>
      </c>
      <c r="EE37" s="17">
        <v>1.7</v>
      </c>
      <c r="EF37" s="17">
        <v>-6.1</v>
      </c>
      <c r="EG37" s="17">
        <v>-7.5</v>
      </c>
      <c r="EH37" s="17"/>
      <c r="EI37" s="17">
        <v>0</v>
      </c>
      <c r="EJ37" s="17">
        <v>2.7</v>
      </c>
      <c r="EK37" s="17">
        <v>-0.1</v>
      </c>
      <c r="EL37" s="17"/>
      <c r="EM37" s="17">
        <v>0.2</v>
      </c>
      <c r="EN37" s="17">
        <v>0.2</v>
      </c>
      <c r="EO37" s="17">
        <v>0.2</v>
      </c>
      <c r="EP37" s="17"/>
      <c r="EQ37" s="17">
        <v>26.4</v>
      </c>
      <c r="ER37" s="17">
        <v>2.2000000000000002</v>
      </c>
      <c r="ES37" s="17">
        <v>-1.8</v>
      </c>
      <c r="ET37" s="17">
        <v>-0.2</v>
      </c>
      <c r="EU37" s="17">
        <v>15.9</v>
      </c>
      <c r="EV37" s="17">
        <v>7.4</v>
      </c>
      <c r="EW37" s="17">
        <v>-3.5</v>
      </c>
      <c r="EX37" s="17">
        <v>1.8</v>
      </c>
      <c r="EY37" s="17">
        <v>0.4</v>
      </c>
      <c r="EZ37" s="17">
        <v>1.2</v>
      </c>
      <c r="FA37" s="17">
        <v>2.5</v>
      </c>
      <c r="FB37" s="17">
        <v>11.7</v>
      </c>
      <c r="FC37" s="17">
        <v>4</v>
      </c>
      <c r="FD37" s="17">
        <v>3.6</v>
      </c>
      <c r="FE37" s="17"/>
      <c r="FF37" s="17">
        <v>2.6</v>
      </c>
      <c r="FG37" s="17"/>
      <c r="FH37" s="17"/>
      <c r="FI37" s="17">
        <v>281.86455000000001</v>
      </c>
      <c r="FJ37" s="15"/>
      <c r="FK37" s="17"/>
      <c r="FL37" s="17">
        <v>-0.129</v>
      </c>
      <c r="FM37" s="17"/>
      <c r="FN37" s="17">
        <v>1.5</v>
      </c>
      <c r="FO37" s="17">
        <v>1.26373</v>
      </c>
      <c r="FP37" s="17">
        <v>0.32108999999999999</v>
      </c>
      <c r="FQ37" s="17">
        <v>0.5</v>
      </c>
      <c r="FR37" s="17">
        <v>3</v>
      </c>
      <c r="FS37" s="17">
        <v>6.4558200000000001</v>
      </c>
    </row>
    <row r="38" spans="1:175" ht="24" customHeight="1" x14ac:dyDescent="0.3">
      <c r="A38" s="16" t="s">
        <v>64</v>
      </c>
      <c r="B38" s="16" t="s">
        <v>824</v>
      </c>
      <c r="C38" s="17">
        <v>9.3000000000000007</v>
      </c>
      <c r="D38" s="17">
        <v>26.7</v>
      </c>
      <c r="E38" s="17">
        <v>16.7</v>
      </c>
      <c r="F38" s="17"/>
      <c r="G38" s="17"/>
      <c r="H38" s="17">
        <v>-10.9</v>
      </c>
      <c r="I38" s="17">
        <v>3.1</v>
      </c>
      <c r="J38" s="17"/>
      <c r="K38" s="17"/>
      <c r="L38" s="17">
        <v>26.8</v>
      </c>
      <c r="M38" s="17">
        <v>21.2</v>
      </c>
      <c r="N38" s="17">
        <v>13.1</v>
      </c>
      <c r="O38" s="17">
        <v>26.7</v>
      </c>
      <c r="P38" s="17"/>
      <c r="Q38" s="17"/>
      <c r="R38" s="17">
        <v>28.3</v>
      </c>
      <c r="S38" s="17">
        <v>0</v>
      </c>
      <c r="T38" s="17"/>
      <c r="U38" s="17"/>
      <c r="V38" s="17"/>
      <c r="W38" s="17"/>
      <c r="X38" s="17">
        <v>0</v>
      </c>
      <c r="Y38" s="17">
        <v>1.58</v>
      </c>
      <c r="Z38" s="17"/>
      <c r="AA38" s="17">
        <v>-3.1</v>
      </c>
      <c r="AB38" s="17">
        <v>6.3</v>
      </c>
      <c r="AC38" s="17">
        <v>13.5</v>
      </c>
      <c r="AD38" s="17"/>
      <c r="AE38" s="17"/>
      <c r="AF38" s="17"/>
      <c r="AG38" s="17"/>
      <c r="AH38" s="17">
        <v>7.5</v>
      </c>
      <c r="AI38" s="17">
        <v>-5.5</v>
      </c>
      <c r="AJ38" s="17"/>
      <c r="AK38" s="17"/>
      <c r="AL38" s="17"/>
      <c r="AM38" s="17">
        <v>-1</v>
      </c>
      <c r="AN38" s="17">
        <v>9</v>
      </c>
      <c r="AO38" s="17">
        <v>6</v>
      </c>
      <c r="AP38" s="17">
        <v>30.4</v>
      </c>
      <c r="AQ38" s="17">
        <v>12</v>
      </c>
      <c r="AR38" s="17">
        <v>-0.3</v>
      </c>
      <c r="AS38" s="17">
        <v>2.7</v>
      </c>
      <c r="AT38" s="17">
        <v>1.6</v>
      </c>
      <c r="AU38" s="17">
        <v>-21.799430000000001</v>
      </c>
      <c r="AV38" s="17">
        <v>-27.33352</v>
      </c>
      <c r="AW38" s="17">
        <v>-53.735840000000003</v>
      </c>
      <c r="AX38" s="17">
        <v>8.9</v>
      </c>
      <c r="AY38" s="17">
        <v>-1.4</v>
      </c>
      <c r="AZ38" s="17">
        <v>0.2</v>
      </c>
      <c r="BA38" s="17">
        <v>-1.7</v>
      </c>
      <c r="BB38" s="17">
        <v>2.2000000000000002</v>
      </c>
      <c r="BC38" s="17">
        <v>1</v>
      </c>
      <c r="BD38" s="17">
        <v>0.1</v>
      </c>
      <c r="BE38" s="17">
        <v>-5.6</v>
      </c>
      <c r="BF38" s="17"/>
      <c r="BG38" s="17"/>
      <c r="BH38" s="17">
        <v>-6.4</v>
      </c>
      <c r="BI38" s="17"/>
      <c r="BJ38" s="17"/>
      <c r="BK38" s="17">
        <v>2.7</v>
      </c>
      <c r="BL38" s="17"/>
      <c r="BM38" s="17"/>
      <c r="BN38" s="17"/>
      <c r="BO38" s="17">
        <v>8.8000000000000007</v>
      </c>
      <c r="BP38" s="17">
        <v>-38</v>
      </c>
      <c r="BQ38" s="17"/>
      <c r="BR38" s="17"/>
      <c r="BS38" s="17">
        <v>-44.9</v>
      </c>
      <c r="BT38" s="17">
        <v>4.0999999999999996</v>
      </c>
      <c r="BU38" s="17"/>
      <c r="BV38" s="17"/>
      <c r="BW38" s="17"/>
      <c r="BX38" s="17"/>
      <c r="BY38" s="17"/>
      <c r="BZ38" s="17"/>
      <c r="CA38" s="17">
        <v>2.5</v>
      </c>
      <c r="CB38" s="17">
        <v>-0.4</v>
      </c>
      <c r="CC38" s="17">
        <v>51.2</v>
      </c>
      <c r="CD38" s="17">
        <v>30.9</v>
      </c>
      <c r="CE38" s="17">
        <v>10.8</v>
      </c>
      <c r="CF38" s="17">
        <v>8.4</v>
      </c>
      <c r="CG38" s="17">
        <v>5.0999999999999996</v>
      </c>
      <c r="CH38" s="17"/>
      <c r="CI38" s="17"/>
      <c r="CJ38" s="17"/>
      <c r="CK38" s="17">
        <v>63.2</v>
      </c>
      <c r="CL38" s="17">
        <v>65.3</v>
      </c>
      <c r="CM38" s="17">
        <v>-17.7</v>
      </c>
      <c r="CN38" s="17"/>
      <c r="CO38" s="17"/>
      <c r="CP38" s="17"/>
      <c r="CQ38" s="17"/>
      <c r="CR38" s="17"/>
      <c r="CS38" s="17">
        <v>-12.8</v>
      </c>
      <c r="CT38" s="17"/>
      <c r="CU38" s="17"/>
      <c r="CV38" s="17">
        <v>-3</v>
      </c>
      <c r="CW38" s="17">
        <v>5.8</v>
      </c>
      <c r="CX38" s="17"/>
      <c r="CY38" s="17"/>
      <c r="CZ38" s="17">
        <v>1.1000000000000001</v>
      </c>
      <c r="DA38" s="17">
        <v>0</v>
      </c>
      <c r="DB38" s="17">
        <v>-0.8</v>
      </c>
      <c r="DC38" s="17"/>
      <c r="DD38" s="17">
        <v>0</v>
      </c>
      <c r="DE38" s="17">
        <v>0.8</v>
      </c>
      <c r="DF38" s="17">
        <v>1.5</v>
      </c>
      <c r="DG38" s="17">
        <v>-0.8</v>
      </c>
      <c r="DH38" s="17">
        <v>1.3</v>
      </c>
      <c r="DI38" s="17">
        <v>0.6</v>
      </c>
      <c r="DJ38" s="17"/>
      <c r="DK38" s="17">
        <v>-0.7</v>
      </c>
      <c r="DL38" s="17">
        <v>-1.5</v>
      </c>
      <c r="DM38" s="17">
        <v>-2.6</v>
      </c>
      <c r="DN38" s="17">
        <v>0</v>
      </c>
      <c r="DO38" s="17">
        <v>1.4</v>
      </c>
      <c r="DP38" s="17">
        <v>0.6</v>
      </c>
      <c r="DQ38" s="17">
        <v>0.7</v>
      </c>
      <c r="DR38" s="17">
        <v>0.5</v>
      </c>
      <c r="DS38" s="17">
        <v>-1.2</v>
      </c>
      <c r="DT38" s="17">
        <v>0.1</v>
      </c>
      <c r="DU38" s="17">
        <v>0.8</v>
      </c>
      <c r="DV38" s="17">
        <v>0.6</v>
      </c>
      <c r="DW38" s="17"/>
      <c r="DX38" s="17">
        <v>-4.5999999999999996</v>
      </c>
      <c r="DY38" s="17">
        <v>0.3</v>
      </c>
      <c r="DZ38" s="17">
        <v>-0.3</v>
      </c>
      <c r="EA38" s="17">
        <v>1.3</v>
      </c>
      <c r="EB38" s="17">
        <v>0.9</v>
      </c>
      <c r="EC38" s="17">
        <v>0.8</v>
      </c>
      <c r="ED38" s="17">
        <v>4</v>
      </c>
      <c r="EE38" s="17">
        <v>1.7</v>
      </c>
      <c r="EF38" s="17">
        <v>-6.9</v>
      </c>
      <c r="EG38" s="17">
        <v>-8.1999999999999993</v>
      </c>
      <c r="EH38" s="17"/>
      <c r="EI38" s="17">
        <v>0</v>
      </c>
      <c r="EJ38" s="17">
        <v>2.7</v>
      </c>
      <c r="EK38" s="17">
        <v>-0.1</v>
      </c>
      <c r="EL38" s="17"/>
      <c r="EM38" s="17">
        <v>0.2</v>
      </c>
      <c r="EN38" s="17">
        <v>0.2</v>
      </c>
      <c r="EO38" s="17">
        <v>0.2</v>
      </c>
      <c r="EP38" s="17"/>
      <c r="EQ38" s="17">
        <v>26.2</v>
      </c>
      <c r="ER38" s="17">
        <v>1.8</v>
      </c>
      <c r="ES38" s="17">
        <v>-2.2000000000000002</v>
      </c>
      <c r="ET38" s="17">
        <v>-0.2</v>
      </c>
      <c r="EU38" s="17">
        <v>16.399999999999999</v>
      </c>
      <c r="EV38" s="17">
        <v>8.4</v>
      </c>
      <c r="EW38" s="17">
        <v>-3.6</v>
      </c>
      <c r="EX38" s="17">
        <v>1.5</v>
      </c>
      <c r="EY38" s="17">
        <v>0.4</v>
      </c>
      <c r="EZ38" s="17">
        <v>1.2</v>
      </c>
      <c r="FA38" s="17">
        <v>2.5</v>
      </c>
      <c r="FB38" s="17">
        <v>12.5</v>
      </c>
      <c r="FC38" s="17">
        <v>4.7</v>
      </c>
      <c r="FD38" s="17">
        <v>2.2999999999999998</v>
      </c>
      <c r="FE38" s="17"/>
      <c r="FF38" s="17">
        <v>3.2</v>
      </c>
      <c r="FG38" s="17"/>
      <c r="FH38" s="17"/>
      <c r="FI38" s="17">
        <v>347.81121000000002</v>
      </c>
      <c r="FJ38" s="15"/>
      <c r="FK38" s="17"/>
      <c r="FL38" s="17">
        <v>-6.7000000000000004E-2</v>
      </c>
      <c r="FM38" s="17"/>
      <c r="FN38" s="17">
        <v>1.7</v>
      </c>
      <c r="FO38" s="17">
        <v>1.2620899999999999</v>
      </c>
      <c r="FP38" s="17">
        <v>0.31669999999999998</v>
      </c>
      <c r="FQ38" s="17">
        <v>1.1000000000000001</v>
      </c>
      <c r="FR38" s="17">
        <v>3.2</v>
      </c>
      <c r="FS38" s="17">
        <v>7.5117900000000004</v>
      </c>
    </row>
    <row r="39" spans="1:175" ht="24" customHeight="1" x14ac:dyDescent="0.3">
      <c r="A39" s="16" t="s">
        <v>64</v>
      </c>
      <c r="B39" s="16" t="s">
        <v>825</v>
      </c>
      <c r="C39" s="17">
        <v>9.9</v>
      </c>
      <c r="D39" s="17">
        <v>41.4</v>
      </c>
      <c r="E39" s="17">
        <v>19.600000000000001</v>
      </c>
      <c r="F39" s="17"/>
      <c r="G39" s="17"/>
      <c r="H39" s="17">
        <v>-6.1</v>
      </c>
      <c r="I39" s="17">
        <v>16.8</v>
      </c>
      <c r="J39" s="17"/>
      <c r="K39" s="17"/>
      <c r="L39" s="17">
        <v>32.799999999999997</v>
      </c>
      <c r="M39" s="17">
        <v>32.4</v>
      </c>
      <c r="N39" s="17">
        <v>24.1</v>
      </c>
      <c r="O39" s="17">
        <v>32.299999999999997</v>
      </c>
      <c r="P39" s="17"/>
      <c r="Q39" s="17"/>
      <c r="R39" s="17">
        <v>31.6</v>
      </c>
      <c r="S39" s="17">
        <v>0.2</v>
      </c>
      <c r="T39" s="17"/>
      <c r="U39" s="17"/>
      <c r="V39" s="17"/>
      <c r="W39" s="17"/>
      <c r="X39" s="17">
        <v>3.8</v>
      </c>
      <c r="Y39" s="17">
        <v>1.825</v>
      </c>
      <c r="Z39" s="17"/>
      <c r="AA39" s="17">
        <v>-3.1</v>
      </c>
      <c r="AB39" s="17">
        <v>6.3</v>
      </c>
      <c r="AC39" s="17">
        <v>13.6</v>
      </c>
      <c r="AD39" s="17"/>
      <c r="AE39" s="17"/>
      <c r="AF39" s="17"/>
      <c r="AG39" s="17"/>
      <c r="AH39" s="17">
        <v>9.9</v>
      </c>
      <c r="AI39" s="17">
        <v>3.3</v>
      </c>
      <c r="AJ39" s="17"/>
      <c r="AK39" s="17"/>
      <c r="AL39" s="17"/>
      <c r="AM39" s="17">
        <v>-0.9</v>
      </c>
      <c r="AN39" s="17">
        <v>11.8</v>
      </c>
      <c r="AO39" s="17">
        <v>6.6</v>
      </c>
      <c r="AP39" s="17">
        <v>30.2</v>
      </c>
      <c r="AQ39" s="17">
        <v>11.6</v>
      </c>
      <c r="AR39" s="17">
        <v>0.1</v>
      </c>
      <c r="AS39" s="17">
        <v>2.7</v>
      </c>
      <c r="AT39" s="17">
        <v>1.3</v>
      </c>
      <c r="AU39" s="17">
        <v>-14.62233</v>
      </c>
      <c r="AV39" s="17">
        <v>-22.506509999999999</v>
      </c>
      <c r="AW39" s="17">
        <v>-49.122169999999997</v>
      </c>
      <c r="AX39" s="17">
        <v>10.1</v>
      </c>
      <c r="AY39" s="17">
        <v>-1.5</v>
      </c>
      <c r="AZ39" s="17">
        <v>0.2</v>
      </c>
      <c r="BA39" s="17">
        <v>1.1000000000000001</v>
      </c>
      <c r="BB39" s="17">
        <v>1</v>
      </c>
      <c r="BC39" s="17">
        <v>1</v>
      </c>
      <c r="BD39" s="17">
        <v>0.1</v>
      </c>
      <c r="BE39" s="17">
        <v>-1.1000000000000001</v>
      </c>
      <c r="BF39" s="17"/>
      <c r="BG39" s="17"/>
      <c r="BH39" s="17">
        <v>-3.8</v>
      </c>
      <c r="BI39" s="17"/>
      <c r="BJ39" s="17"/>
      <c r="BK39" s="17">
        <v>5.0999999999999996</v>
      </c>
      <c r="BL39" s="17"/>
      <c r="BM39" s="17"/>
      <c r="BN39" s="17"/>
      <c r="BO39" s="17">
        <v>9.9</v>
      </c>
      <c r="BP39" s="17">
        <v>-34.6</v>
      </c>
      <c r="BQ39" s="17"/>
      <c r="BR39" s="17"/>
      <c r="BS39" s="17">
        <v>-40.5</v>
      </c>
      <c r="BT39" s="17">
        <v>6</v>
      </c>
      <c r="BU39" s="17"/>
      <c r="BV39" s="17"/>
      <c r="BW39" s="17"/>
      <c r="BX39" s="17"/>
      <c r="BY39" s="17"/>
      <c r="BZ39" s="17"/>
      <c r="CA39" s="17">
        <v>2.8</v>
      </c>
      <c r="CB39" s="17">
        <v>-0.4</v>
      </c>
      <c r="CC39" s="17">
        <v>50.9</v>
      </c>
      <c r="CD39" s="17">
        <v>30.8</v>
      </c>
      <c r="CE39" s="17">
        <v>10.7</v>
      </c>
      <c r="CF39" s="17">
        <v>9.5</v>
      </c>
      <c r="CG39" s="17">
        <v>4.9000000000000004</v>
      </c>
      <c r="CH39" s="17"/>
      <c r="CI39" s="17"/>
      <c r="CJ39" s="17"/>
      <c r="CK39" s="17">
        <v>71.599999999999994</v>
      </c>
      <c r="CL39" s="17">
        <v>73.7</v>
      </c>
      <c r="CM39" s="17">
        <v>-6.5</v>
      </c>
      <c r="CN39" s="17"/>
      <c r="CO39" s="17"/>
      <c r="CP39" s="17"/>
      <c r="CQ39" s="17"/>
      <c r="CR39" s="17"/>
      <c r="CS39" s="17">
        <v>-6.7</v>
      </c>
      <c r="CT39" s="17"/>
      <c r="CU39" s="17"/>
      <c r="CV39" s="17">
        <v>-2.7</v>
      </c>
      <c r="CW39" s="17">
        <v>6.2</v>
      </c>
      <c r="CX39" s="17"/>
      <c r="CY39" s="17"/>
      <c r="CZ39" s="17">
        <v>1.1000000000000001</v>
      </c>
      <c r="DA39" s="17">
        <v>-0.1</v>
      </c>
      <c r="DB39" s="17">
        <v>-0.8</v>
      </c>
      <c r="DC39" s="17"/>
      <c r="DD39" s="17">
        <v>0</v>
      </c>
      <c r="DE39" s="17">
        <v>0.8</v>
      </c>
      <c r="DF39" s="17">
        <v>1.4</v>
      </c>
      <c r="DG39" s="17">
        <v>-1</v>
      </c>
      <c r="DH39" s="17">
        <v>1.4</v>
      </c>
      <c r="DI39" s="17">
        <v>0.6</v>
      </c>
      <c r="DJ39" s="17"/>
      <c r="DK39" s="17">
        <v>-0.2</v>
      </c>
      <c r="DL39" s="17">
        <v>-0.1</v>
      </c>
      <c r="DM39" s="17">
        <v>-2.8</v>
      </c>
      <c r="DN39" s="17">
        <v>-0.4</v>
      </c>
      <c r="DO39" s="17">
        <v>1.4</v>
      </c>
      <c r="DP39" s="17">
        <v>0.6</v>
      </c>
      <c r="DQ39" s="17">
        <v>0.7</v>
      </c>
      <c r="DR39" s="17">
        <v>0.5</v>
      </c>
      <c r="DS39" s="17">
        <v>-1.8</v>
      </c>
      <c r="DT39" s="17">
        <v>0.4</v>
      </c>
      <c r="DU39" s="17">
        <v>0.8</v>
      </c>
      <c r="DV39" s="17">
        <v>0.6</v>
      </c>
      <c r="DW39" s="17"/>
      <c r="DX39" s="17">
        <v>-4.7</v>
      </c>
      <c r="DY39" s="17">
        <v>0.3</v>
      </c>
      <c r="DZ39" s="17">
        <v>-0.2</v>
      </c>
      <c r="EA39" s="17">
        <v>1.4</v>
      </c>
      <c r="EB39" s="17">
        <v>1.1000000000000001</v>
      </c>
      <c r="EC39" s="17">
        <v>0.8</v>
      </c>
      <c r="ED39" s="17">
        <v>4</v>
      </c>
      <c r="EE39" s="17">
        <v>1.9</v>
      </c>
      <c r="EF39" s="17">
        <v>-5.4</v>
      </c>
      <c r="EG39" s="17">
        <v>-6.2</v>
      </c>
      <c r="EH39" s="17"/>
      <c r="EI39" s="17">
        <v>0</v>
      </c>
      <c r="EJ39" s="17">
        <v>2.7</v>
      </c>
      <c r="EK39" s="17">
        <v>-0.1</v>
      </c>
      <c r="EL39" s="17"/>
      <c r="EM39" s="17">
        <v>0.2</v>
      </c>
      <c r="EN39" s="17">
        <v>0.2</v>
      </c>
      <c r="EO39" s="17">
        <v>0.2</v>
      </c>
      <c r="EP39" s="17"/>
      <c r="EQ39" s="17">
        <v>25.8</v>
      </c>
      <c r="ER39" s="17">
        <v>1.5</v>
      </c>
      <c r="ES39" s="17">
        <v>-2.5</v>
      </c>
      <c r="ET39" s="17">
        <v>-0.2</v>
      </c>
      <c r="EU39" s="17">
        <v>16.5</v>
      </c>
      <c r="EV39" s="17">
        <v>9</v>
      </c>
      <c r="EW39" s="17">
        <v>-4.7</v>
      </c>
      <c r="EX39" s="17">
        <v>1.1000000000000001</v>
      </c>
      <c r="EY39" s="17">
        <v>0.4</v>
      </c>
      <c r="EZ39" s="17">
        <v>1.5</v>
      </c>
      <c r="FA39" s="17">
        <v>2.6</v>
      </c>
      <c r="FB39" s="17">
        <v>13.9</v>
      </c>
      <c r="FC39" s="17">
        <v>5.8</v>
      </c>
      <c r="FD39" s="17">
        <v>6.1</v>
      </c>
      <c r="FE39" s="17"/>
      <c r="FF39" s="17">
        <v>2.7</v>
      </c>
      <c r="FG39" s="17"/>
      <c r="FH39" s="17"/>
      <c r="FI39" s="17">
        <v>524.37399000000005</v>
      </c>
      <c r="FJ39" s="15"/>
      <c r="FK39" s="17"/>
      <c r="FL39" s="17">
        <v>0.23799999999999999</v>
      </c>
      <c r="FM39" s="17"/>
      <c r="FN39" s="17">
        <v>1.7</v>
      </c>
      <c r="FO39" s="17">
        <v>1.26146</v>
      </c>
      <c r="FP39" s="17">
        <v>0.29571999999999998</v>
      </c>
      <c r="FQ39" s="17">
        <v>1.7</v>
      </c>
      <c r="FR39" s="17">
        <v>2.8</v>
      </c>
      <c r="FS39" s="17">
        <v>7.9951800000000004</v>
      </c>
    </row>
    <row r="40" spans="1:175" ht="24" customHeight="1" x14ac:dyDescent="0.3">
      <c r="A40" s="16" t="s">
        <v>64</v>
      </c>
      <c r="B40" s="16" t="s">
        <v>826</v>
      </c>
      <c r="C40" s="17">
        <v>9.6999999999999993</v>
      </c>
      <c r="D40" s="17">
        <v>44.3</v>
      </c>
      <c r="E40" s="17">
        <v>19.899999999999999</v>
      </c>
      <c r="F40" s="17"/>
      <c r="G40" s="17"/>
      <c r="H40" s="17">
        <v>-7.1</v>
      </c>
      <c r="I40" s="17">
        <v>-3.6</v>
      </c>
      <c r="J40" s="17"/>
      <c r="K40" s="17"/>
      <c r="L40" s="17">
        <v>33.9</v>
      </c>
      <c r="M40" s="17">
        <v>27.8</v>
      </c>
      <c r="N40" s="17">
        <v>18.899999999999999</v>
      </c>
      <c r="O40" s="17">
        <v>37.299999999999997</v>
      </c>
      <c r="P40" s="17"/>
      <c r="Q40" s="17"/>
      <c r="R40" s="17">
        <v>44</v>
      </c>
      <c r="S40" s="17">
        <v>0</v>
      </c>
      <c r="T40" s="17"/>
      <c r="U40" s="17"/>
      <c r="V40" s="17"/>
      <c r="W40" s="17"/>
      <c r="X40" s="17">
        <v>4.5999999999999996</v>
      </c>
      <c r="Y40" s="17">
        <v>1.304</v>
      </c>
      <c r="Z40" s="17"/>
      <c r="AA40" s="17">
        <v>-3.2</v>
      </c>
      <c r="AB40" s="17">
        <v>6</v>
      </c>
      <c r="AC40" s="17">
        <v>13.7</v>
      </c>
      <c r="AD40" s="17"/>
      <c r="AE40" s="17"/>
      <c r="AF40" s="17"/>
      <c r="AG40" s="17"/>
      <c r="AH40" s="17">
        <v>10.199999999999999</v>
      </c>
      <c r="AI40" s="17">
        <v>4.5</v>
      </c>
      <c r="AJ40" s="17"/>
      <c r="AK40" s="17"/>
      <c r="AL40" s="17"/>
      <c r="AM40" s="17">
        <v>-0.9</v>
      </c>
      <c r="AN40" s="17">
        <v>14.2</v>
      </c>
      <c r="AO40" s="17">
        <v>6.8</v>
      </c>
      <c r="AP40" s="17">
        <v>31.1</v>
      </c>
      <c r="AQ40" s="17">
        <v>12.2</v>
      </c>
      <c r="AR40" s="17">
        <v>-0.5</v>
      </c>
      <c r="AS40" s="17">
        <v>2.7</v>
      </c>
      <c r="AT40" s="17">
        <v>0.4</v>
      </c>
      <c r="AU40" s="17">
        <v>-15.446210000000001</v>
      </c>
      <c r="AV40" s="17">
        <v>-20.973990000000001</v>
      </c>
      <c r="AW40" s="17">
        <v>-47.48565</v>
      </c>
      <c r="AX40" s="17">
        <v>10.8</v>
      </c>
      <c r="AY40" s="17">
        <v>-1.5</v>
      </c>
      <c r="AZ40" s="17">
        <v>0.2</v>
      </c>
      <c r="BA40" s="17">
        <v>-1.7</v>
      </c>
      <c r="BB40" s="17">
        <v>-0.7</v>
      </c>
      <c r="BC40" s="17">
        <v>1</v>
      </c>
      <c r="BD40" s="17">
        <v>0.1</v>
      </c>
      <c r="BE40" s="17">
        <v>-6.6</v>
      </c>
      <c r="BF40" s="17"/>
      <c r="BG40" s="17"/>
      <c r="BH40" s="17">
        <v>-1</v>
      </c>
      <c r="BI40" s="17"/>
      <c r="BJ40" s="17"/>
      <c r="BK40" s="17">
        <v>3.6</v>
      </c>
      <c r="BL40" s="17"/>
      <c r="BM40" s="17"/>
      <c r="BN40" s="17"/>
      <c r="BO40" s="17">
        <v>12.7</v>
      </c>
      <c r="BP40" s="17">
        <v>-33.700000000000003</v>
      </c>
      <c r="BQ40" s="17"/>
      <c r="BR40" s="17"/>
      <c r="BS40" s="17">
        <v>-38.799999999999997</v>
      </c>
      <c r="BT40" s="17">
        <v>6.4</v>
      </c>
      <c r="BU40" s="17"/>
      <c r="BV40" s="17"/>
      <c r="BW40" s="17"/>
      <c r="BX40" s="17"/>
      <c r="BY40" s="17"/>
      <c r="BZ40" s="17"/>
      <c r="CA40" s="17">
        <v>3.3</v>
      </c>
      <c r="CB40" s="17">
        <v>-0.4</v>
      </c>
      <c r="CC40" s="17">
        <v>52.1</v>
      </c>
      <c r="CD40" s="17">
        <v>31.2</v>
      </c>
      <c r="CE40" s="17">
        <v>10.9</v>
      </c>
      <c r="CF40" s="17">
        <v>10.6</v>
      </c>
      <c r="CG40" s="17">
        <v>4.9000000000000004</v>
      </c>
      <c r="CH40" s="17"/>
      <c r="CI40" s="17"/>
      <c r="CJ40" s="17"/>
      <c r="CK40" s="17">
        <v>68.7</v>
      </c>
      <c r="CL40" s="17">
        <v>70.900000000000006</v>
      </c>
      <c r="CM40" s="17">
        <v>-6.3</v>
      </c>
      <c r="CN40" s="17"/>
      <c r="CO40" s="17"/>
      <c r="CP40" s="17"/>
      <c r="CQ40" s="17"/>
      <c r="CR40" s="17"/>
      <c r="CS40" s="17">
        <v>-4</v>
      </c>
      <c r="CT40" s="17"/>
      <c r="CU40" s="17"/>
      <c r="CV40" s="17">
        <v>-2.4</v>
      </c>
      <c r="CW40" s="17">
        <v>5.7</v>
      </c>
      <c r="CX40" s="17"/>
      <c r="CY40" s="17"/>
      <c r="CZ40" s="17">
        <v>1.1000000000000001</v>
      </c>
      <c r="DA40" s="17">
        <v>0</v>
      </c>
      <c r="DB40" s="17">
        <v>-0.8</v>
      </c>
      <c r="DC40" s="17"/>
      <c r="DD40" s="17">
        <v>0</v>
      </c>
      <c r="DE40" s="17">
        <v>0.9</v>
      </c>
      <c r="DF40" s="17">
        <v>1.5</v>
      </c>
      <c r="DG40" s="17">
        <v>-0.6</v>
      </c>
      <c r="DH40" s="17">
        <v>1.3</v>
      </c>
      <c r="DI40" s="17">
        <v>0.5</v>
      </c>
      <c r="DJ40" s="17"/>
      <c r="DK40" s="17">
        <v>-0.2</v>
      </c>
      <c r="DL40" s="17">
        <v>0</v>
      </c>
      <c r="DM40" s="17">
        <v>-2.7</v>
      </c>
      <c r="DN40" s="17">
        <v>-0.2</v>
      </c>
      <c r="DO40" s="17">
        <v>1.4</v>
      </c>
      <c r="DP40" s="17">
        <v>0.6</v>
      </c>
      <c r="DQ40" s="17">
        <v>0.7</v>
      </c>
      <c r="DR40" s="17">
        <v>0.5</v>
      </c>
      <c r="DS40" s="17">
        <v>-1.4</v>
      </c>
      <c r="DT40" s="17">
        <v>0.1</v>
      </c>
      <c r="DU40" s="17">
        <v>0.6</v>
      </c>
      <c r="DV40" s="17">
        <v>0.6</v>
      </c>
      <c r="DW40" s="17"/>
      <c r="DX40" s="17">
        <v>-4.8</v>
      </c>
      <c r="DY40" s="17">
        <v>0.6</v>
      </c>
      <c r="DZ40" s="17">
        <v>-0.2</v>
      </c>
      <c r="EA40" s="17">
        <v>1.4</v>
      </c>
      <c r="EB40" s="17">
        <v>1.3</v>
      </c>
      <c r="EC40" s="17">
        <v>0.8</v>
      </c>
      <c r="ED40" s="17">
        <v>4</v>
      </c>
      <c r="EE40" s="17">
        <v>1.7</v>
      </c>
      <c r="EF40" s="17">
        <v>-7.2</v>
      </c>
      <c r="EG40" s="17">
        <v>-7.7</v>
      </c>
      <c r="EH40" s="17"/>
      <c r="EI40" s="17">
        <v>0</v>
      </c>
      <c r="EJ40" s="17">
        <v>2.7</v>
      </c>
      <c r="EK40" s="17">
        <v>-0.1</v>
      </c>
      <c r="EL40" s="17"/>
      <c r="EM40" s="17">
        <v>0.2</v>
      </c>
      <c r="EN40" s="17">
        <v>0.2</v>
      </c>
      <c r="EO40" s="17">
        <v>0.2</v>
      </c>
      <c r="EP40" s="17"/>
      <c r="EQ40" s="17">
        <v>25.7</v>
      </c>
      <c r="ER40" s="17">
        <v>1</v>
      </c>
      <c r="ES40" s="17">
        <v>-2.1</v>
      </c>
      <c r="ET40" s="17">
        <v>-0.2</v>
      </c>
      <c r="EU40" s="17">
        <v>17</v>
      </c>
      <c r="EV40" s="17">
        <v>8.4</v>
      </c>
      <c r="EW40" s="17">
        <v>-3.6</v>
      </c>
      <c r="EX40" s="17">
        <v>0.7</v>
      </c>
      <c r="EY40" s="17">
        <v>0.4</v>
      </c>
      <c r="EZ40" s="17">
        <v>1.7</v>
      </c>
      <c r="FA40" s="17">
        <v>2.4</v>
      </c>
      <c r="FB40" s="17">
        <v>12.8</v>
      </c>
      <c r="FC40" s="17">
        <v>5.0999999999999996</v>
      </c>
      <c r="FD40" s="17">
        <v>4</v>
      </c>
      <c r="FE40" s="17"/>
      <c r="FF40" s="17">
        <v>2.5</v>
      </c>
      <c r="FG40" s="17"/>
      <c r="FH40" s="17"/>
      <c r="FI40" s="17">
        <v>513.09815000000003</v>
      </c>
      <c r="FJ40" s="15"/>
      <c r="FK40" s="17"/>
      <c r="FL40" s="17">
        <v>-0.24099999999999999</v>
      </c>
      <c r="FM40" s="17"/>
      <c r="FN40" s="17">
        <v>1.7</v>
      </c>
      <c r="FO40" s="17">
        <v>1.2615099999999999</v>
      </c>
      <c r="FP40" s="17">
        <v>3.3871600000000002</v>
      </c>
      <c r="FQ40" s="17">
        <v>1.3</v>
      </c>
      <c r="FR40" s="17">
        <v>3</v>
      </c>
      <c r="FS40" s="17">
        <v>10.40767</v>
      </c>
    </row>
    <row r="41" spans="1:175" ht="24" customHeight="1" x14ac:dyDescent="0.3">
      <c r="A41" s="16" t="s">
        <v>64</v>
      </c>
      <c r="B41" s="16" t="s">
        <v>827</v>
      </c>
      <c r="C41" s="17">
        <v>7.6</v>
      </c>
      <c r="D41" s="17">
        <v>64.3</v>
      </c>
      <c r="E41" s="17">
        <v>24.2</v>
      </c>
      <c r="F41" s="17"/>
      <c r="G41" s="17"/>
      <c r="H41" s="17">
        <v>-6.4</v>
      </c>
      <c r="I41" s="17">
        <v>0</v>
      </c>
      <c r="J41" s="17"/>
      <c r="K41" s="17"/>
      <c r="L41" s="17">
        <v>36.4</v>
      </c>
      <c r="M41" s="17">
        <v>29.9</v>
      </c>
      <c r="N41" s="17">
        <v>21.1</v>
      </c>
      <c r="O41" s="17">
        <v>38.299999999999997</v>
      </c>
      <c r="P41" s="17"/>
      <c r="Q41" s="17"/>
      <c r="R41" s="17">
        <v>67</v>
      </c>
      <c r="S41" s="17">
        <v>0</v>
      </c>
      <c r="T41" s="17"/>
      <c r="U41" s="17"/>
      <c r="V41" s="17"/>
      <c r="W41" s="17"/>
      <c r="X41" s="17">
        <v>5.7</v>
      </c>
      <c r="Y41" s="17">
        <v>1.4910000000000001</v>
      </c>
      <c r="Z41" s="17"/>
      <c r="AA41" s="17">
        <v>-3.1</v>
      </c>
      <c r="AB41" s="17">
        <v>6</v>
      </c>
      <c r="AC41" s="17">
        <v>12.7</v>
      </c>
      <c r="AD41" s="17"/>
      <c r="AE41" s="17"/>
      <c r="AF41" s="17"/>
      <c r="AG41" s="17"/>
      <c r="AH41" s="17">
        <v>10.4</v>
      </c>
      <c r="AI41" s="17">
        <v>12.9</v>
      </c>
      <c r="AJ41" s="17"/>
      <c r="AK41" s="17"/>
      <c r="AL41" s="17"/>
      <c r="AM41" s="17">
        <v>-0.7</v>
      </c>
      <c r="AN41" s="17">
        <v>45.5</v>
      </c>
      <c r="AO41" s="17">
        <v>7.9</v>
      </c>
      <c r="AP41" s="17">
        <v>31.1</v>
      </c>
      <c r="AQ41" s="17">
        <v>11.8</v>
      </c>
      <c r="AR41" s="17">
        <v>0.7</v>
      </c>
      <c r="AS41" s="17">
        <v>2.7</v>
      </c>
      <c r="AT41" s="17">
        <v>0.6</v>
      </c>
      <c r="AU41" s="17">
        <v>-12.745189999999999</v>
      </c>
      <c r="AV41" s="17">
        <v>-18.687750000000001</v>
      </c>
      <c r="AW41" s="17">
        <v>-45.032209999999999</v>
      </c>
      <c r="AX41" s="17">
        <v>11.3</v>
      </c>
      <c r="AY41" s="17">
        <v>-1.5</v>
      </c>
      <c r="AZ41" s="17">
        <v>0.2</v>
      </c>
      <c r="BA41" s="17">
        <v>-1.3</v>
      </c>
      <c r="BB41" s="17">
        <v>0</v>
      </c>
      <c r="BC41" s="17">
        <v>0.9</v>
      </c>
      <c r="BD41" s="17">
        <v>0.1</v>
      </c>
      <c r="BE41" s="17">
        <v>-7.4</v>
      </c>
      <c r="BF41" s="17"/>
      <c r="BG41" s="17"/>
      <c r="BH41" s="17">
        <v>-0.1</v>
      </c>
      <c r="BI41" s="17"/>
      <c r="BJ41" s="17"/>
      <c r="BK41" s="17">
        <v>4</v>
      </c>
      <c r="BL41" s="17"/>
      <c r="BM41" s="17"/>
      <c r="BN41" s="17"/>
      <c r="BO41" s="17">
        <v>11.7</v>
      </c>
      <c r="BP41" s="17">
        <v>-31.7</v>
      </c>
      <c r="BQ41" s="17"/>
      <c r="BR41" s="17"/>
      <c r="BS41" s="17">
        <v>-37.700000000000003</v>
      </c>
      <c r="BT41" s="17">
        <v>7.4</v>
      </c>
      <c r="BU41" s="17"/>
      <c r="BV41" s="17"/>
      <c r="BW41" s="17"/>
      <c r="BX41" s="17"/>
      <c r="BY41" s="17"/>
      <c r="BZ41" s="17"/>
      <c r="CA41" s="17">
        <v>3.7</v>
      </c>
      <c r="CB41" s="17">
        <v>-0.4</v>
      </c>
      <c r="CC41" s="17">
        <v>50.5</v>
      </c>
      <c r="CD41" s="17">
        <v>31.5</v>
      </c>
      <c r="CE41" s="17">
        <v>11.4</v>
      </c>
      <c r="CF41" s="17">
        <v>8.3000000000000007</v>
      </c>
      <c r="CG41" s="17">
        <v>5.0999999999999996</v>
      </c>
      <c r="CH41" s="17"/>
      <c r="CI41" s="17"/>
      <c r="CJ41" s="17"/>
      <c r="CK41" s="17">
        <v>70.900000000000006</v>
      </c>
      <c r="CL41" s="17">
        <v>73</v>
      </c>
      <c r="CM41" s="17">
        <v>-3.4</v>
      </c>
      <c r="CN41" s="17"/>
      <c r="CO41" s="17"/>
      <c r="CP41" s="17"/>
      <c r="CQ41" s="17"/>
      <c r="CR41" s="17"/>
      <c r="CS41" s="17">
        <v>-2.2999999999999998</v>
      </c>
      <c r="CT41" s="17"/>
      <c r="CU41" s="17"/>
      <c r="CV41" s="17">
        <v>-2.2000000000000002</v>
      </c>
      <c r="CW41" s="17">
        <v>5</v>
      </c>
      <c r="CX41" s="17"/>
      <c r="CY41" s="17"/>
      <c r="CZ41" s="17">
        <v>1.1000000000000001</v>
      </c>
      <c r="DA41" s="17">
        <v>0</v>
      </c>
      <c r="DB41" s="17">
        <v>-0.8</v>
      </c>
      <c r="DC41" s="17"/>
      <c r="DD41" s="17">
        <v>0</v>
      </c>
      <c r="DE41" s="17">
        <v>1</v>
      </c>
      <c r="DF41" s="17">
        <v>1.5</v>
      </c>
      <c r="DG41" s="17">
        <v>-0.6</v>
      </c>
      <c r="DH41" s="17">
        <v>1.3</v>
      </c>
      <c r="DI41" s="17">
        <v>0.6</v>
      </c>
      <c r="DJ41" s="17"/>
      <c r="DK41" s="17">
        <v>-0.1</v>
      </c>
      <c r="DL41" s="17">
        <v>0</v>
      </c>
      <c r="DM41" s="17">
        <v>-2.5</v>
      </c>
      <c r="DN41" s="17">
        <v>0.4</v>
      </c>
      <c r="DO41" s="17">
        <v>1.4</v>
      </c>
      <c r="DP41" s="17">
        <v>0.6</v>
      </c>
      <c r="DQ41" s="17">
        <v>0.7</v>
      </c>
      <c r="DR41" s="17">
        <v>0.5</v>
      </c>
      <c r="DS41" s="17">
        <v>0.3</v>
      </c>
      <c r="DT41" s="17">
        <v>0.1</v>
      </c>
      <c r="DU41" s="17">
        <v>0.4</v>
      </c>
      <c r="DV41" s="17">
        <v>0.6</v>
      </c>
      <c r="DW41" s="17"/>
      <c r="DX41" s="17">
        <v>-4.7</v>
      </c>
      <c r="DY41" s="17">
        <v>0.1</v>
      </c>
      <c r="DZ41" s="17">
        <v>-0.2</v>
      </c>
      <c r="EA41" s="17">
        <v>1.2</v>
      </c>
      <c r="EB41" s="17">
        <v>1.6</v>
      </c>
      <c r="EC41" s="17">
        <v>0.8</v>
      </c>
      <c r="ED41" s="17">
        <v>4</v>
      </c>
      <c r="EE41" s="17">
        <v>1.3</v>
      </c>
      <c r="EF41" s="17">
        <v>-4.5</v>
      </c>
      <c r="EG41" s="17">
        <v>-5.2</v>
      </c>
      <c r="EH41" s="17"/>
      <c r="EI41" s="17">
        <v>0</v>
      </c>
      <c r="EJ41" s="17">
        <v>2.7</v>
      </c>
      <c r="EK41" s="17">
        <v>-0.1</v>
      </c>
      <c r="EL41" s="17"/>
      <c r="EM41" s="17">
        <v>0.2</v>
      </c>
      <c r="EN41" s="17">
        <v>0.2</v>
      </c>
      <c r="EO41" s="17">
        <v>0.2</v>
      </c>
      <c r="EP41" s="17"/>
      <c r="EQ41" s="17">
        <v>26.1</v>
      </c>
      <c r="ER41" s="17">
        <v>0.7</v>
      </c>
      <c r="ES41" s="17">
        <v>-1.4</v>
      </c>
      <c r="ET41" s="17">
        <v>-0.2</v>
      </c>
      <c r="EU41" s="17">
        <v>18.399999999999999</v>
      </c>
      <c r="EV41" s="17">
        <v>9.1999999999999993</v>
      </c>
      <c r="EW41" s="17">
        <v>-3.1</v>
      </c>
      <c r="EX41" s="17">
        <v>0.3</v>
      </c>
      <c r="EY41" s="17">
        <v>0.4</v>
      </c>
      <c r="EZ41" s="17">
        <v>1.8</v>
      </c>
      <c r="FA41" s="17">
        <v>2.1</v>
      </c>
      <c r="FB41" s="17">
        <v>13</v>
      </c>
      <c r="FC41" s="17">
        <v>5.3</v>
      </c>
      <c r="FD41" s="17">
        <v>3.9</v>
      </c>
      <c r="FE41" s="17"/>
      <c r="FF41" s="17">
        <v>3.1</v>
      </c>
      <c r="FG41" s="17"/>
      <c r="FH41" s="17"/>
      <c r="FI41" s="17">
        <v>642.32584999999995</v>
      </c>
      <c r="FJ41" s="15"/>
      <c r="FK41" s="17"/>
      <c r="FL41" s="17">
        <v>-0.40500000000000003</v>
      </c>
      <c r="FM41" s="17"/>
      <c r="FN41" s="17">
        <v>1.8</v>
      </c>
      <c r="FO41" s="17">
        <v>1.25098</v>
      </c>
      <c r="FP41" s="17">
        <v>3.8487800000000001</v>
      </c>
      <c r="FQ41" s="17">
        <v>1.4</v>
      </c>
      <c r="FR41" s="17">
        <v>3.2</v>
      </c>
      <c r="FS41" s="17">
        <v>11.094760000000001</v>
      </c>
    </row>
    <row r="42" spans="1:175" ht="24" customHeight="1" x14ac:dyDescent="0.3">
      <c r="A42" s="18" t="s">
        <v>64</v>
      </c>
      <c r="B42" s="18" t="s">
        <v>828</v>
      </c>
      <c r="C42" s="19">
        <v>8.6999999999999993</v>
      </c>
      <c r="D42" s="19">
        <v>60.1</v>
      </c>
      <c r="E42" s="19">
        <v>25.2</v>
      </c>
      <c r="F42" s="19"/>
      <c r="G42" s="19"/>
      <c r="H42" s="19">
        <v>-7.7</v>
      </c>
      <c r="I42" s="19">
        <v>12.7</v>
      </c>
      <c r="J42" s="19"/>
      <c r="K42" s="19"/>
      <c r="L42" s="19">
        <v>31.9</v>
      </c>
      <c r="M42" s="19">
        <v>33.700000000000003</v>
      </c>
      <c r="N42" s="19">
        <v>25.8</v>
      </c>
      <c r="O42" s="19">
        <v>34.1</v>
      </c>
      <c r="P42" s="19"/>
      <c r="Q42" s="19"/>
      <c r="R42" s="19">
        <v>71.7</v>
      </c>
      <c r="S42" s="19">
        <v>0.1</v>
      </c>
      <c r="T42" s="19"/>
      <c r="U42" s="19"/>
      <c r="V42" s="19"/>
      <c r="W42" s="19"/>
      <c r="X42" s="19">
        <v>8.6999999999999993</v>
      </c>
      <c r="Y42" s="19">
        <v>1.343</v>
      </c>
      <c r="Z42" s="19"/>
      <c r="AA42" s="19">
        <v>-3.1</v>
      </c>
      <c r="AB42" s="19">
        <v>6</v>
      </c>
      <c r="AC42" s="19">
        <v>13.2</v>
      </c>
      <c r="AD42" s="19"/>
      <c r="AE42" s="19"/>
      <c r="AF42" s="19"/>
      <c r="AG42" s="19"/>
      <c r="AH42" s="19">
        <v>12.8</v>
      </c>
      <c r="AI42" s="19">
        <v>10.5</v>
      </c>
      <c r="AJ42" s="19"/>
      <c r="AK42" s="19"/>
      <c r="AL42" s="19"/>
      <c r="AM42" s="19">
        <v>-0.9</v>
      </c>
      <c r="AN42" s="19">
        <v>39.5</v>
      </c>
      <c r="AO42" s="19">
        <v>7.9</v>
      </c>
      <c r="AP42" s="19">
        <v>27.2</v>
      </c>
      <c r="AQ42" s="19">
        <v>12.5</v>
      </c>
      <c r="AR42" s="19">
        <v>0.7</v>
      </c>
      <c r="AS42" s="19">
        <v>2.7</v>
      </c>
      <c r="AT42" s="19">
        <v>2.6</v>
      </c>
      <c r="AU42" s="19">
        <v>-12.44144</v>
      </c>
      <c r="AV42" s="19">
        <v>-19.848389999999998</v>
      </c>
      <c r="AW42" s="19">
        <v>-46.574440000000003</v>
      </c>
      <c r="AX42" s="19">
        <v>12.9</v>
      </c>
      <c r="AY42" s="19">
        <v>-1.6</v>
      </c>
      <c r="AZ42" s="19">
        <v>0.2</v>
      </c>
      <c r="BA42" s="19">
        <v>1.9</v>
      </c>
      <c r="BB42" s="19">
        <v>1.1000000000000001</v>
      </c>
      <c r="BC42" s="19">
        <v>1</v>
      </c>
      <c r="BD42" s="19">
        <v>0.2</v>
      </c>
      <c r="BE42" s="19">
        <v>0.1</v>
      </c>
      <c r="BF42" s="19"/>
      <c r="BG42" s="19"/>
      <c r="BH42" s="19">
        <v>-0.5</v>
      </c>
      <c r="BI42" s="19"/>
      <c r="BJ42" s="19"/>
      <c r="BK42" s="19">
        <v>3.5</v>
      </c>
      <c r="BL42" s="19"/>
      <c r="BM42" s="19"/>
      <c r="BN42" s="19"/>
      <c r="BO42" s="19">
        <v>10.3</v>
      </c>
      <c r="BP42" s="19">
        <v>-32.9</v>
      </c>
      <c r="BQ42" s="19"/>
      <c r="BR42" s="19"/>
      <c r="BS42" s="19">
        <v>-37.9</v>
      </c>
      <c r="BT42" s="19">
        <v>6.5</v>
      </c>
      <c r="BU42" s="19"/>
      <c r="BV42" s="19"/>
      <c r="BW42" s="19"/>
      <c r="BX42" s="19"/>
      <c r="BY42" s="19"/>
      <c r="BZ42" s="19"/>
      <c r="CA42" s="19">
        <v>3.8</v>
      </c>
      <c r="CB42" s="19">
        <v>-0.5</v>
      </c>
      <c r="CC42" s="19">
        <v>51.9</v>
      </c>
      <c r="CD42" s="19">
        <v>27.6</v>
      </c>
      <c r="CE42" s="19">
        <v>8.5</v>
      </c>
      <c r="CF42" s="19">
        <v>8.5</v>
      </c>
      <c r="CG42" s="19">
        <v>5.0999999999999996</v>
      </c>
      <c r="CH42" s="19"/>
      <c r="CI42" s="19"/>
      <c r="CJ42" s="19"/>
      <c r="CK42" s="19">
        <v>70.3</v>
      </c>
      <c r="CL42" s="19">
        <v>72.8</v>
      </c>
      <c r="CM42" s="19">
        <v>-3.6</v>
      </c>
      <c r="CN42" s="19"/>
      <c r="CO42" s="19"/>
      <c r="CP42" s="19"/>
      <c r="CQ42" s="19"/>
      <c r="CR42" s="19"/>
      <c r="CS42" s="19">
        <v>-3</v>
      </c>
      <c r="CT42" s="19"/>
      <c r="CU42" s="19"/>
      <c r="CV42" s="19">
        <v>-2</v>
      </c>
      <c r="CW42" s="19">
        <v>2.2999999999999998</v>
      </c>
      <c r="CX42" s="19"/>
      <c r="CY42" s="19"/>
      <c r="CZ42" s="19">
        <v>1.1000000000000001</v>
      </c>
      <c r="DA42" s="19">
        <v>0</v>
      </c>
      <c r="DB42" s="19">
        <v>-0.8</v>
      </c>
      <c r="DC42" s="19"/>
      <c r="DD42" s="19">
        <v>0</v>
      </c>
      <c r="DE42" s="19">
        <v>0.9</v>
      </c>
      <c r="DF42" s="19">
        <v>1.5</v>
      </c>
      <c r="DG42" s="19">
        <v>0.3</v>
      </c>
      <c r="DH42" s="19">
        <v>1.3</v>
      </c>
      <c r="DI42" s="19">
        <v>0.5</v>
      </c>
      <c r="DJ42" s="19"/>
      <c r="DK42" s="19">
        <v>-0.1</v>
      </c>
      <c r="DL42" s="19">
        <v>0</v>
      </c>
      <c r="DM42" s="19">
        <v>-2.6</v>
      </c>
      <c r="DN42" s="19">
        <v>0</v>
      </c>
      <c r="DO42" s="19">
        <v>1.4</v>
      </c>
      <c r="DP42" s="19">
        <v>0.6</v>
      </c>
      <c r="DQ42" s="19">
        <v>0.7</v>
      </c>
      <c r="DR42" s="19">
        <v>0.5</v>
      </c>
      <c r="DS42" s="19">
        <v>0.3</v>
      </c>
      <c r="DT42" s="19">
        <v>0.2</v>
      </c>
      <c r="DU42" s="19">
        <v>0.2</v>
      </c>
      <c r="DV42" s="19">
        <v>0.6</v>
      </c>
      <c r="DW42" s="19"/>
      <c r="DX42" s="19">
        <v>-4.7</v>
      </c>
      <c r="DY42" s="19">
        <v>0.1</v>
      </c>
      <c r="DZ42" s="19">
        <v>-0.2</v>
      </c>
      <c r="EA42" s="19">
        <v>1.2</v>
      </c>
      <c r="EB42" s="19">
        <v>1.6</v>
      </c>
      <c r="EC42" s="19">
        <v>0.8</v>
      </c>
      <c r="ED42" s="19">
        <v>4</v>
      </c>
      <c r="EE42" s="19">
        <v>0.6</v>
      </c>
      <c r="EF42" s="19">
        <v>-5.7</v>
      </c>
      <c r="EG42" s="19">
        <v>-6.5</v>
      </c>
      <c r="EH42" s="19"/>
      <c r="EI42" s="19">
        <v>0</v>
      </c>
      <c r="EJ42" s="19">
        <v>2.7</v>
      </c>
      <c r="EK42" s="19">
        <v>-0.1</v>
      </c>
      <c r="EL42" s="19"/>
      <c r="EM42" s="19">
        <v>0.2</v>
      </c>
      <c r="EN42" s="19">
        <v>0.2</v>
      </c>
      <c r="EO42" s="19">
        <v>0.2</v>
      </c>
      <c r="EP42" s="19"/>
      <c r="EQ42" s="19">
        <v>25.6</v>
      </c>
      <c r="ER42" s="19">
        <v>0.2</v>
      </c>
      <c r="ES42" s="19">
        <v>0.7</v>
      </c>
      <c r="ET42" s="19">
        <v>-0.2</v>
      </c>
      <c r="EU42" s="19">
        <v>15.5</v>
      </c>
      <c r="EV42" s="19">
        <v>9.3000000000000007</v>
      </c>
      <c r="EW42" s="19">
        <v>-1.8</v>
      </c>
      <c r="EX42" s="19">
        <v>0</v>
      </c>
      <c r="EY42" s="19">
        <v>0.4</v>
      </c>
      <c r="EZ42" s="19">
        <v>1.8</v>
      </c>
      <c r="FA42" s="19">
        <v>2.5</v>
      </c>
      <c r="FB42" s="19">
        <v>13.1</v>
      </c>
      <c r="FC42" s="19">
        <v>5.2</v>
      </c>
      <c r="FD42" s="19">
        <v>2.5</v>
      </c>
      <c r="FE42" s="19"/>
      <c r="FF42" s="19">
        <v>2.7</v>
      </c>
      <c r="FG42" s="19"/>
      <c r="FH42" s="19"/>
      <c r="FI42" s="19">
        <v>644.07872999999995</v>
      </c>
      <c r="FJ42" s="15"/>
      <c r="FK42" s="19"/>
      <c r="FL42" s="19">
        <v>-0.77900000000000003</v>
      </c>
      <c r="FM42" s="19"/>
      <c r="FN42" s="19">
        <v>1.7</v>
      </c>
      <c r="FO42" s="19">
        <v>1.25034</v>
      </c>
      <c r="FP42" s="19">
        <v>3.84849</v>
      </c>
      <c r="FQ42" s="19">
        <v>1.5</v>
      </c>
      <c r="FR42" s="19">
        <v>3.1</v>
      </c>
      <c r="FS42" s="19">
        <v>10.61983</v>
      </c>
    </row>
    <row r="43" spans="1:175" ht="24" customHeight="1" x14ac:dyDescent="0.3">
      <c r="A43" s="13" t="s">
        <v>64</v>
      </c>
      <c r="B43" s="13" t="s">
        <v>829</v>
      </c>
      <c r="C43" s="14">
        <v>-4.7</v>
      </c>
      <c r="D43" s="14">
        <v>42.3</v>
      </c>
      <c r="E43" s="14">
        <v>20.8</v>
      </c>
      <c r="F43" s="14"/>
      <c r="G43" s="14"/>
      <c r="H43" s="14">
        <v>-10.3</v>
      </c>
      <c r="I43" s="14">
        <v>-4.9000000000000004</v>
      </c>
      <c r="J43" s="14"/>
      <c r="K43" s="14"/>
      <c r="L43" s="14">
        <v>32</v>
      </c>
      <c r="M43" s="14">
        <v>28</v>
      </c>
      <c r="N43" s="14">
        <v>19.5</v>
      </c>
      <c r="O43" s="14">
        <v>34</v>
      </c>
      <c r="P43" s="14"/>
      <c r="Q43" s="14"/>
      <c r="R43" s="14">
        <v>68.099999999999994</v>
      </c>
      <c r="S43" s="14">
        <v>0</v>
      </c>
      <c r="T43" s="14"/>
      <c r="U43" s="14"/>
      <c r="V43" s="14"/>
      <c r="W43" s="14"/>
      <c r="X43" s="14">
        <v>8.1999999999999993</v>
      </c>
      <c r="Y43" s="14">
        <v>1.6259999999999999</v>
      </c>
      <c r="Z43" s="14"/>
      <c r="AA43" s="14">
        <v>-3.1</v>
      </c>
      <c r="AB43" s="14">
        <v>6</v>
      </c>
      <c r="AC43" s="14">
        <v>13.8</v>
      </c>
      <c r="AD43" s="14"/>
      <c r="AE43" s="14"/>
      <c r="AF43" s="14"/>
      <c r="AG43" s="14"/>
      <c r="AH43" s="14">
        <v>7.4</v>
      </c>
      <c r="AI43" s="14">
        <v>8</v>
      </c>
      <c r="AJ43" s="14"/>
      <c r="AK43" s="14"/>
      <c r="AL43" s="14"/>
      <c r="AM43" s="14">
        <v>-1</v>
      </c>
      <c r="AN43" s="14">
        <v>36</v>
      </c>
      <c r="AO43" s="14">
        <v>7.3</v>
      </c>
      <c r="AP43" s="14">
        <v>29.8</v>
      </c>
      <c r="AQ43" s="14">
        <v>12.1</v>
      </c>
      <c r="AR43" s="14">
        <v>0.6</v>
      </c>
      <c r="AS43" s="14">
        <v>2.7</v>
      </c>
      <c r="AT43" s="14">
        <v>0.7</v>
      </c>
      <c r="AU43" s="14">
        <v>-15.690049999999999</v>
      </c>
      <c r="AV43" s="14">
        <v>-21.062899999999999</v>
      </c>
      <c r="AW43" s="14">
        <v>-48.817270000000001</v>
      </c>
      <c r="AX43" s="14">
        <v>10.1</v>
      </c>
      <c r="AY43" s="14">
        <v>-1.6</v>
      </c>
      <c r="AZ43" s="14">
        <v>0.1</v>
      </c>
      <c r="BA43" s="14">
        <v>-1</v>
      </c>
      <c r="BB43" s="14">
        <v>-0.7</v>
      </c>
      <c r="BC43" s="14">
        <v>0.9</v>
      </c>
      <c r="BD43" s="14">
        <v>0.2</v>
      </c>
      <c r="BE43" s="14">
        <v>-6.1</v>
      </c>
      <c r="BF43" s="14"/>
      <c r="BG43" s="14"/>
      <c r="BH43" s="14">
        <v>-3.2</v>
      </c>
      <c r="BI43" s="14"/>
      <c r="BJ43" s="14"/>
      <c r="BK43" s="14">
        <v>0.5</v>
      </c>
      <c r="BL43" s="14"/>
      <c r="BM43" s="14"/>
      <c r="BN43" s="14"/>
      <c r="BO43" s="14">
        <v>7.8</v>
      </c>
      <c r="BP43" s="14">
        <v>-35.9</v>
      </c>
      <c r="BQ43" s="14"/>
      <c r="BR43" s="14"/>
      <c r="BS43" s="14">
        <v>-40.4</v>
      </c>
      <c r="BT43" s="14">
        <v>5.4</v>
      </c>
      <c r="BU43" s="14"/>
      <c r="BV43" s="14"/>
      <c r="BW43" s="14"/>
      <c r="BX43" s="14"/>
      <c r="BY43" s="14"/>
      <c r="BZ43" s="14"/>
      <c r="CA43" s="14">
        <v>3.8</v>
      </c>
      <c r="CB43" s="14">
        <v>-0.4</v>
      </c>
      <c r="CC43" s="14">
        <v>52.4</v>
      </c>
      <c r="CD43" s="14">
        <v>30.7</v>
      </c>
      <c r="CE43" s="14">
        <v>10.6</v>
      </c>
      <c r="CF43" s="14">
        <v>8.3000000000000007</v>
      </c>
      <c r="CG43" s="14">
        <v>5</v>
      </c>
      <c r="CH43" s="14"/>
      <c r="CI43" s="14"/>
      <c r="CJ43" s="14"/>
      <c r="CK43" s="14">
        <v>68.2</v>
      </c>
      <c r="CL43" s="14">
        <v>70.3</v>
      </c>
      <c r="CM43" s="14">
        <v>-10.5</v>
      </c>
      <c r="CN43" s="14"/>
      <c r="CO43" s="14"/>
      <c r="CP43" s="14"/>
      <c r="CQ43" s="14"/>
      <c r="CR43" s="14"/>
      <c r="CS43" s="14">
        <v>-15.4</v>
      </c>
      <c r="CT43" s="14"/>
      <c r="CU43" s="14"/>
      <c r="CV43" s="14">
        <v>-2</v>
      </c>
      <c r="CW43" s="14">
        <v>1.7</v>
      </c>
      <c r="CX43" s="14"/>
      <c r="CY43" s="14"/>
      <c r="CZ43" s="14">
        <v>1.1000000000000001</v>
      </c>
      <c r="DA43" s="14">
        <v>0</v>
      </c>
      <c r="DB43" s="14">
        <v>-0.8</v>
      </c>
      <c r="DC43" s="14"/>
      <c r="DD43" s="14">
        <v>0</v>
      </c>
      <c r="DE43" s="14">
        <v>0.9</v>
      </c>
      <c r="DF43" s="14">
        <v>1.5</v>
      </c>
      <c r="DG43" s="14">
        <v>0.6</v>
      </c>
      <c r="DH43" s="14">
        <v>1.3</v>
      </c>
      <c r="DI43" s="14">
        <v>0.5</v>
      </c>
      <c r="DJ43" s="14"/>
      <c r="DK43" s="14">
        <v>0</v>
      </c>
      <c r="DL43" s="14">
        <v>0</v>
      </c>
      <c r="DM43" s="14">
        <v>-2.5</v>
      </c>
      <c r="DN43" s="14">
        <v>0.4</v>
      </c>
      <c r="DO43" s="14">
        <v>1.4</v>
      </c>
      <c r="DP43" s="14">
        <v>0.6</v>
      </c>
      <c r="DQ43" s="14">
        <v>0.7</v>
      </c>
      <c r="DR43" s="14">
        <v>0.5</v>
      </c>
      <c r="DS43" s="14">
        <v>0.3</v>
      </c>
      <c r="DT43" s="14">
        <v>0.1</v>
      </c>
      <c r="DU43" s="14">
        <v>0.4</v>
      </c>
      <c r="DV43" s="14">
        <v>0.7</v>
      </c>
      <c r="DW43" s="14"/>
      <c r="DX43" s="14">
        <v>-4.7</v>
      </c>
      <c r="DY43" s="14">
        <v>0.1</v>
      </c>
      <c r="DZ43" s="14">
        <v>-0.2</v>
      </c>
      <c r="EA43" s="14">
        <v>1.2</v>
      </c>
      <c r="EB43" s="14">
        <v>1.4</v>
      </c>
      <c r="EC43" s="14">
        <v>0.8</v>
      </c>
      <c r="ED43" s="14">
        <v>4</v>
      </c>
      <c r="EE43" s="14">
        <v>0</v>
      </c>
      <c r="EF43" s="14">
        <v>-7.9</v>
      </c>
      <c r="EG43" s="14">
        <v>-8.9</v>
      </c>
      <c r="EH43" s="14"/>
      <c r="EI43" s="14">
        <v>0</v>
      </c>
      <c r="EJ43" s="14">
        <v>2.7</v>
      </c>
      <c r="EK43" s="14">
        <v>-0.1</v>
      </c>
      <c r="EL43" s="14"/>
      <c r="EM43" s="14">
        <v>0.2</v>
      </c>
      <c r="EN43" s="14">
        <v>0.2</v>
      </c>
      <c r="EO43" s="14">
        <v>0.2</v>
      </c>
      <c r="EP43" s="14"/>
      <c r="EQ43" s="14">
        <v>24.5</v>
      </c>
      <c r="ER43" s="14">
        <v>0</v>
      </c>
      <c r="ES43" s="14">
        <v>2</v>
      </c>
      <c r="ET43" s="14">
        <v>-0.2</v>
      </c>
      <c r="EU43" s="14">
        <v>17.3</v>
      </c>
      <c r="EV43" s="14">
        <v>10.6</v>
      </c>
      <c r="EW43" s="14">
        <v>0.3</v>
      </c>
      <c r="EX43" s="14">
        <v>0</v>
      </c>
      <c r="EY43" s="14">
        <v>0.4</v>
      </c>
      <c r="EZ43" s="14">
        <v>1.6</v>
      </c>
      <c r="FA43" s="14">
        <v>2.5</v>
      </c>
      <c r="FB43" s="14">
        <v>12.4</v>
      </c>
      <c r="FC43" s="14">
        <v>4.5999999999999996</v>
      </c>
      <c r="FD43" s="14">
        <v>1.8</v>
      </c>
      <c r="FE43" s="14"/>
      <c r="FF43" s="14">
        <v>2.9</v>
      </c>
      <c r="FG43" s="14"/>
      <c r="FH43" s="14"/>
      <c r="FI43" s="14">
        <v>505.55578000000003</v>
      </c>
      <c r="FJ43" s="15"/>
      <c r="FK43" s="14"/>
      <c r="FL43" s="14">
        <v>-0.625</v>
      </c>
      <c r="FM43" s="14"/>
      <c r="FN43" s="14">
        <v>1.7</v>
      </c>
      <c r="FO43" s="14">
        <v>1.24543</v>
      </c>
      <c r="FP43" s="14">
        <v>3.8513799999999998</v>
      </c>
      <c r="FQ43" s="14">
        <v>0.9</v>
      </c>
      <c r="FR43" s="14">
        <v>2.9</v>
      </c>
      <c r="FS43" s="14">
        <v>9.9718099999999996</v>
      </c>
    </row>
    <row r="44" spans="1:175" ht="24" customHeight="1" x14ac:dyDescent="0.3">
      <c r="A44" s="16" t="s">
        <v>64</v>
      </c>
      <c r="B44" s="16" t="s">
        <v>830</v>
      </c>
      <c r="C44" s="17">
        <v>-3</v>
      </c>
      <c r="D44" s="17">
        <v>41.5</v>
      </c>
      <c r="E44" s="17">
        <v>19.5</v>
      </c>
      <c r="F44" s="17"/>
      <c r="G44" s="17"/>
      <c r="H44" s="17">
        <v>-9.1999999999999993</v>
      </c>
      <c r="I44" s="17">
        <v>2.5</v>
      </c>
      <c r="J44" s="17"/>
      <c r="K44" s="17"/>
      <c r="L44" s="17">
        <v>37</v>
      </c>
      <c r="M44" s="17">
        <v>33.6</v>
      </c>
      <c r="N44" s="17">
        <v>25.3</v>
      </c>
      <c r="O44" s="17">
        <v>43.8</v>
      </c>
      <c r="P44" s="17"/>
      <c r="Q44" s="17"/>
      <c r="R44" s="17">
        <v>65.7</v>
      </c>
      <c r="S44" s="17">
        <v>0</v>
      </c>
      <c r="T44" s="17"/>
      <c r="U44" s="17"/>
      <c r="V44" s="17"/>
      <c r="W44" s="17"/>
      <c r="X44" s="17">
        <v>9.9</v>
      </c>
      <c r="Y44" s="17">
        <v>0.94</v>
      </c>
      <c r="Z44" s="17"/>
      <c r="AA44" s="17">
        <v>-3.2</v>
      </c>
      <c r="AB44" s="17">
        <v>5.7</v>
      </c>
      <c r="AC44" s="17">
        <v>15.4</v>
      </c>
      <c r="AD44" s="17"/>
      <c r="AE44" s="17"/>
      <c r="AF44" s="17"/>
      <c r="AG44" s="17"/>
      <c r="AH44" s="17">
        <v>6.7</v>
      </c>
      <c r="AI44" s="17">
        <v>2.9</v>
      </c>
      <c r="AJ44" s="17"/>
      <c r="AK44" s="17"/>
      <c r="AL44" s="17"/>
      <c r="AM44" s="17">
        <v>-1.1000000000000001</v>
      </c>
      <c r="AN44" s="17">
        <v>33.299999999999997</v>
      </c>
      <c r="AO44" s="17">
        <v>6.5</v>
      </c>
      <c r="AP44" s="17">
        <v>30.3</v>
      </c>
      <c r="AQ44" s="17">
        <v>12</v>
      </c>
      <c r="AR44" s="17">
        <v>-0.1</v>
      </c>
      <c r="AS44" s="17">
        <v>2.7</v>
      </c>
      <c r="AT44" s="17">
        <v>0.6</v>
      </c>
      <c r="AU44" s="17">
        <v>-15.13955</v>
      </c>
      <c r="AV44" s="17">
        <v>-20.243079999999999</v>
      </c>
      <c r="AW44" s="17">
        <v>-48.230620000000002</v>
      </c>
      <c r="AX44" s="17">
        <v>9.6999999999999993</v>
      </c>
      <c r="AY44" s="17">
        <v>-1.6</v>
      </c>
      <c r="AZ44" s="17">
        <v>0.1</v>
      </c>
      <c r="BA44" s="17">
        <v>-3.4</v>
      </c>
      <c r="BB44" s="17">
        <v>-0.6</v>
      </c>
      <c r="BC44" s="17">
        <v>0.9</v>
      </c>
      <c r="BD44" s="17">
        <v>0.2</v>
      </c>
      <c r="BE44" s="17">
        <v>-5.5</v>
      </c>
      <c r="BF44" s="17"/>
      <c r="BG44" s="17"/>
      <c r="BH44" s="17">
        <v>-4</v>
      </c>
      <c r="BI44" s="17"/>
      <c r="BJ44" s="17"/>
      <c r="BK44" s="17">
        <v>0.1</v>
      </c>
      <c r="BL44" s="17"/>
      <c r="BM44" s="17"/>
      <c r="BN44" s="17"/>
      <c r="BO44" s="17">
        <v>8.8000000000000007</v>
      </c>
      <c r="BP44" s="17">
        <v>-35.299999999999997</v>
      </c>
      <c r="BQ44" s="17"/>
      <c r="BR44" s="17"/>
      <c r="BS44" s="17">
        <v>-41.2</v>
      </c>
      <c r="BT44" s="17">
        <v>5.7</v>
      </c>
      <c r="BU44" s="17"/>
      <c r="BV44" s="17"/>
      <c r="BW44" s="17"/>
      <c r="BX44" s="17"/>
      <c r="BY44" s="17"/>
      <c r="BZ44" s="17"/>
      <c r="CA44" s="17">
        <v>3.8</v>
      </c>
      <c r="CB44" s="17">
        <v>-0.4</v>
      </c>
      <c r="CC44" s="17">
        <v>51.5</v>
      </c>
      <c r="CD44" s="17">
        <v>30.5</v>
      </c>
      <c r="CE44" s="17">
        <v>6.9</v>
      </c>
      <c r="CF44" s="17">
        <v>8.3000000000000007</v>
      </c>
      <c r="CG44" s="17">
        <v>2</v>
      </c>
      <c r="CH44" s="17"/>
      <c r="CI44" s="17"/>
      <c r="CJ44" s="17"/>
      <c r="CK44" s="17">
        <v>68.599999999999994</v>
      </c>
      <c r="CL44" s="17">
        <v>70.599999999999994</v>
      </c>
      <c r="CM44" s="17">
        <v>-10.1</v>
      </c>
      <c r="CN44" s="17"/>
      <c r="CO44" s="17"/>
      <c r="CP44" s="17"/>
      <c r="CQ44" s="17"/>
      <c r="CR44" s="17"/>
      <c r="CS44" s="17">
        <v>-19</v>
      </c>
      <c r="CT44" s="17"/>
      <c r="CU44" s="17"/>
      <c r="CV44" s="17">
        <v>-1.9</v>
      </c>
      <c r="CW44" s="17">
        <v>5.3</v>
      </c>
      <c r="CX44" s="17"/>
      <c r="CY44" s="17"/>
      <c r="CZ44" s="17">
        <v>1.1000000000000001</v>
      </c>
      <c r="DA44" s="17">
        <v>-0.1</v>
      </c>
      <c r="DB44" s="17">
        <v>-0.8</v>
      </c>
      <c r="DC44" s="17"/>
      <c r="DD44" s="17">
        <v>0</v>
      </c>
      <c r="DE44" s="17">
        <v>0.8</v>
      </c>
      <c r="DF44" s="17">
        <v>1.5</v>
      </c>
      <c r="DG44" s="17">
        <v>0.8</v>
      </c>
      <c r="DH44" s="17">
        <v>1.3</v>
      </c>
      <c r="DI44" s="17">
        <v>0.6</v>
      </c>
      <c r="DJ44" s="17"/>
      <c r="DK44" s="17">
        <v>0</v>
      </c>
      <c r="DL44" s="17">
        <v>0</v>
      </c>
      <c r="DM44" s="17">
        <v>-2.2999999999999998</v>
      </c>
      <c r="DN44" s="17">
        <v>0.8</v>
      </c>
      <c r="DO44" s="17">
        <v>1.4</v>
      </c>
      <c r="DP44" s="17">
        <v>0.6</v>
      </c>
      <c r="DQ44" s="17">
        <v>0.7</v>
      </c>
      <c r="DR44" s="17">
        <v>0.5</v>
      </c>
      <c r="DS44" s="17">
        <v>0.5</v>
      </c>
      <c r="DT44" s="17">
        <v>-0.1</v>
      </c>
      <c r="DU44" s="17">
        <v>0.4</v>
      </c>
      <c r="DV44" s="17">
        <v>0.7</v>
      </c>
      <c r="DW44" s="17"/>
      <c r="DX44" s="17">
        <v>-4.7</v>
      </c>
      <c r="DY44" s="17">
        <v>0.3</v>
      </c>
      <c r="DZ44" s="17">
        <v>-0.2</v>
      </c>
      <c r="EA44" s="17">
        <v>1.4</v>
      </c>
      <c r="EB44" s="17">
        <v>1.4</v>
      </c>
      <c r="EC44" s="17">
        <v>0.8</v>
      </c>
      <c r="ED44" s="17">
        <v>4</v>
      </c>
      <c r="EE44" s="17">
        <v>0</v>
      </c>
      <c r="EF44" s="17">
        <v>-8.6999999999999993</v>
      </c>
      <c r="EG44" s="17">
        <v>-10.5</v>
      </c>
      <c r="EH44" s="17"/>
      <c r="EI44" s="17">
        <v>0</v>
      </c>
      <c r="EJ44" s="17">
        <v>2.7</v>
      </c>
      <c r="EK44" s="17">
        <v>-0.1</v>
      </c>
      <c r="EL44" s="17"/>
      <c r="EM44" s="17">
        <v>0.2</v>
      </c>
      <c r="EN44" s="17">
        <v>0.2</v>
      </c>
      <c r="EO44" s="17">
        <v>0.2</v>
      </c>
      <c r="EP44" s="17"/>
      <c r="EQ44" s="17">
        <v>1</v>
      </c>
      <c r="ER44" s="17">
        <v>0</v>
      </c>
      <c r="ES44" s="17">
        <v>2.2000000000000002</v>
      </c>
      <c r="ET44" s="17">
        <v>-0.2</v>
      </c>
      <c r="EU44" s="17">
        <v>17.899999999999999</v>
      </c>
      <c r="EV44" s="17">
        <v>11.7</v>
      </c>
      <c r="EW44" s="17">
        <v>1.2</v>
      </c>
      <c r="EX44" s="17">
        <v>0</v>
      </c>
      <c r="EY44" s="17">
        <v>0.4</v>
      </c>
      <c r="EZ44" s="17">
        <v>1.6</v>
      </c>
      <c r="FA44" s="17">
        <v>2.7</v>
      </c>
      <c r="FB44" s="17">
        <v>11.7</v>
      </c>
      <c r="FC44" s="17">
        <v>4</v>
      </c>
      <c r="FD44" s="17">
        <v>0.5</v>
      </c>
      <c r="FE44" s="17"/>
      <c r="FF44" s="17">
        <v>3.3</v>
      </c>
      <c r="FG44" s="17"/>
      <c r="FH44" s="17"/>
      <c r="FI44" s="17">
        <v>499.02674999999999</v>
      </c>
      <c r="FJ44" s="15"/>
      <c r="FK44" s="17"/>
      <c r="FL44" s="17">
        <v>-0.80200000000000005</v>
      </c>
      <c r="FM44" s="17"/>
      <c r="FN44" s="17">
        <v>1.6</v>
      </c>
      <c r="FO44" s="17">
        <v>1.24227</v>
      </c>
      <c r="FP44" s="17">
        <v>3.8546999999999998</v>
      </c>
      <c r="FQ44" s="17">
        <v>0.6</v>
      </c>
      <c r="FR44" s="17">
        <v>3.2</v>
      </c>
      <c r="FS44" s="17">
        <v>9.6949699999999996</v>
      </c>
    </row>
    <row r="45" spans="1:175" ht="24" customHeight="1" x14ac:dyDescent="0.3">
      <c r="A45" s="16" t="s">
        <v>64</v>
      </c>
      <c r="B45" s="16" t="s">
        <v>831</v>
      </c>
      <c r="C45" s="17">
        <v>-4</v>
      </c>
      <c r="D45" s="17">
        <v>26.5</v>
      </c>
      <c r="E45" s="17">
        <v>16.8</v>
      </c>
      <c r="F45" s="17"/>
      <c r="G45" s="17"/>
      <c r="H45" s="17">
        <v>-13.5</v>
      </c>
      <c r="I45" s="17">
        <v>-10.6</v>
      </c>
      <c r="J45" s="17"/>
      <c r="K45" s="17"/>
      <c r="L45" s="17">
        <v>32.6</v>
      </c>
      <c r="M45" s="17">
        <v>28.4</v>
      </c>
      <c r="N45" s="17">
        <v>19.899999999999999</v>
      </c>
      <c r="O45" s="17">
        <v>38.6</v>
      </c>
      <c r="P45" s="17"/>
      <c r="Q45" s="17"/>
      <c r="R45" s="17">
        <v>59.3</v>
      </c>
      <c r="S45" s="17">
        <v>0</v>
      </c>
      <c r="T45" s="17"/>
      <c r="U45" s="17"/>
      <c r="V45" s="17"/>
      <c r="W45" s="17"/>
      <c r="X45" s="17">
        <v>10</v>
      </c>
      <c r="Y45" s="17">
        <v>1.6859999999999999</v>
      </c>
      <c r="Z45" s="17"/>
      <c r="AA45" s="17">
        <v>-3.2</v>
      </c>
      <c r="AB45" s="17">
        <v>5.7</v>
      </c>
      <c r="AC45" s="17">
        <v>15.5</v>
      </c>
      <c r="AD45" s="17"/>
      <c r="AE45" s="17"/>
      <c r="AF45" s="17"/>
      <c r="AG45" s="17"/>
      <c r="AH45" s="17">
        <v>7.5</v>
      </c>
      <c r="AI45" s="17">
        <v>10.9</v>
      </c>
      <c r="AJ45" s="17"/>
      <c r="AK45" s="17"/>
      <c r="AL45" s="17"/>
      <c r="AM45" s="17">
        <v>-1</v>
      </c>
      <c r="AN45" s="17">
        <v>32.299999999999997</v>
      </c>
      <c r="AO45" s="17">
        <v>7</v>
      </c>
      <c r="AP45" s="17">
        <v>31.3</v>
      </c>
      <c r="AQ45" s="17">
        <v>11.7</v>
      </c>
      <c r="AR45" s="17">
        <v>-0.6</v>
      </c>
      <c r="AS45" s="17">
        <v>2.7</v>
      </c>
      <c r="AT45" s="17">
        <v>0.7</v>
      </c>
      <c r="AU45" s="17">
        <v>-22.93993</v>
      </c>
      <c r="AV45" s="17">
        <v>-27.89312</v>
      </c>
      <c r="AW45" s="17">
        <v>-50.608820000000001</v>
      </c>
      <c r="AX45" s="17">
        <v>8</v>
      </c>
      <c r="AY45" s="17">
        <v>-1.6</v>
      </c>
      <c r="AZ45" s="17">
        <v>0</v>
      </c>
      <c r="BA45" s="17">
        <v>-3.7</v>
      </c>
      <c r="BB45" s="17">
        <v>-1.9</v>
      </c>
      <c r="BC45" s="17">
        <v>0.9</v>
      </c>
      <c r="BD45" s="17">
        <v>0.2</v>
      </c>
      <c r="BE45" s="17">
        <v>-8.3000000000000007</v>
      </c>
      <c r="BF45" s="17"/>
      <c r="BG45" s="17"/>
      <c r="BH45" s="17">
        <v>-6.5</v>
      </c>
      <c r="BI45" s="17"/>
      <c r="BJ45" s="17"/>
      <c r="BK45" s="17">
        <v>-3.7</v>
      </c>
      <c r="BL45" s="17"/>
      <c r="BM45" s="17"/>
      <c r="BN45" s="17"/>
      <c r="BO45" s="17">
        <v>5.0999999999999996</v>
      </c>
      <c r="BP45" s="17">
        <v>-40.200000000000003</v>
      </c>
      <c r="BQ45" s="17"/>
      <c r="BR45" s="17"/>
      <c r="BS45" s="17">
        <v>-46.3</v>
      </c>
      <c r="BT45" s="17">
        <v>3.5</v>
      </c>
      <c r="BU45" s="17"/>
      <c r="BV45" s="17"/>
      <c r="BW45" s="17"/>
      <c r="BX45" s="17"/>
      <c r="BY45" s="17"/>
      <c r="BZ45" s="17"/>
      <c r="CA45" s="17">
        <v>2.8</v>
      </c>
      <c r="CB45" s="17">
        <v>-0.4</v>
      </c>
      <c r="CC45" s="17">
        <v>50.9</v>
      </c>
      <c r="CD45" s="17">
        <v>31.7</v>
      </c>
      <c r="CE45" s="17">
        <v>7.4</v>
      </c>
      <c r="CF45" s="17">
        <v>8.3000000000000007</v>
      </c>
      <c r="CG45" s="17">
        <v>2</v>
      </c>
      <c r="CH45" s="17"/>
      <c r="CI45" s="17"/>
      <c r="CJ45" s="17"/>
      <c r="CK45" s="17">
        <v>59.8</v>
      </c>
      <c r="CL45" s="17">
        <v>62.2</v>
      </c>
      <c r="CM45" s="17">
        <v>-22.6</v>
      </c>
      <c r="CN45" s="17"/>
      <c r="CO45" s="17"/>
      <c r="CP45" s="17"/>
      <c r="CQ45" s="17"/>
      <c r="CR45" s="17"/>
      <c r="CS45" s="17">
        <v>-21.4</v>
      </c>
      <c r="CT45" s="17"/>
      <c r="CU45" s="17"/>
      <c r="CV45" s="17">
        <v>-2</v>
      </c>
      <c r="CW45" s="17">
        <v>0</v>
      </c>
      <c r="CX45" s="17"/>
      <c r="CY45" s="17"/>
      <c r="CZ45" s="17">
        <v>1.1000000000000001</v>
      </c>
      <c r="DA45" s="17">
        <v>0</v>
      </c>
      <c r="DB45" s="17">
        <v>-0.8</v>
      </c>
      <c r="DC45" s="17"/>
      <c r="DD45" s="17">
        <v>0</v>
      </c>
      <c r="DE45" s="17">
        <v>0.8</v>
      </c>
      <c r="DF45" s="17">
        <v>1.4</v>
      </c>
      <c r="DG45" s="17">
        <v>-0.6</v>
      </c>
      <c r="DH45" s="17">
        <v>1.3</v>
      </c>
      <c r="DI45" s="17">
        <v>0.6</v>
      </c>
      <c r="DJ45" s="17"/>
      <c r="DK45" s="17">
        <v>0</v>
      </c>
      <c r="DL45" s="17">
        <v>0</v>
      </c>
      <c r="DM45" s="17">
        <v>-2.1</v>
      </c>
      <c r="DN45" s="17">
        <v>1.4</v>
      </c>
      <c r="DO45" s="17">
        <v>1.4</v>
      </c>
      <c r="DP45" s="17">
        <v>0.6</v>
      </c>
      <c r="DQ45" s="17">
        <v>0.7</v>
      </c>
      <c r="DR45" s="17">
        <v>0.5</v>
      </c>
      <c r="DS45" s="17">
        <v>0.2</v>
      </c>
      <c r="DT45" s="17">
        <v>-0.3</v>
      </c>
      <c r="DU45" s="17">
        <v>0.4</v>
      </c>
      <c r="DV45" s="17">
        <v>0.7</v>
      </c>
      <c r="DW45" s="17"/>
      <c r="DX45" s="17">
        <v>-4.7</v>
      </c>
      <c r="DY45" s="17">
        <v>0.2</v>
      </c>
      <c r="DZ45" s="17">
        <v>-0.2</v>
      </c>
      <c r="EA45" s="17">
        <v>1.2</v>
      </c>
      <c r="EB45" s="17">
        <v>1.2</v>
      </c>
      <c r="EC45" s="17">
        <v>0.8</v>
      </c>
      <c r="ED45" s="17">
        <v>4</v>
      </c>
      <c r="EE45" s="17">
        <v>0.3</v>
      </c>
      <c r="EF45" s="17">
        <v>-12.3</v>
      </c>
      <c r="EG45" s="17">
        <v>-13.9</v>
      </c>
      <c r="EH45" s="17"/>
      <c r="EI45" s="17">
        <v>0</v>
      </c>
      <c r="EJ45" s="17">
        <v>2.7</v>
      </c>
      <c r="EK45" s="17">
        <v>-0.1</v>
      </c>
      <c r="EL45" s="17"/>
      <c r="EM45" s="17">
        <v>0.2</v>
      </c>
      <c r="EN45" s="17">
        <v>0.2</v>
      </c>
      <c r="EO45" s="17">
        <v>0.2</v>
      </c>
      <c r="EP45" s="17"/>
      <c r="EQ45" s="17">
        <v>0</v>
      </c>
      <c r="ER45" s="17">
        <v>0</v>
      </c>
      <c r="ES45" s="17">
        <v>0</v>
      </c>
      <c r="ET45" s="17">
        <v>-0.2</v>
      </c>
      <c r="EU45" s="17">
        <v>20.5</v>
      </c>
      <c r="EV45" s="17">
        <v>12.6</v>
      </c>
      <c r="EW45" s="17">
        <v>0</v>
      </c>
      <c r="EX45" s="17">
        <v>0</v>
      </c>
      <c r="EY45" s="17">
        <v>0.4</v>
      </c>
      <c r="EZ45" s="17">
        <v>1.4</v>
      </c>
      <c r="FA45" s="17">
        <v>2.6</v>
      </c>
      <c r="FB45" s="17">
        <v>10.6</v>
      </c>
      <c r="FC45" s="17">
        <v>2.8</v>
      </c>
      <c r="FD45" s="17">
        <v>2.9</v>
      </c>
      <c r="FE45" s="17"/>
      <c r="FF45" s="17">
        <v>2.8</v>
      </c>
      <c r="FG45" s="17"/>
      <c r="FH45" s="17"/>
      <c r="FI45" s="17">
        <v>352.44412999999997</v>
      </c>
      <c r="FJ45" s="15"/>
      <c r="FK45" s="17"/>
      <c r="FL45" s="17">
        <v>-0.65600000000000003</v>
      </c>
      <c r="FM45" s="17"/>
      <c r="FN45" s="17">
        <v>1.5</v>
      </c>
      <c r="FO45" s="17">
        <v>1.25078</v>
      </c>
      <c r="FP45" s="17">
        <v>3.3956400000000002</v>
      </c>
      <c r="FQ45" s="17">
        <v>-0.3</v>
      </c>
      <c r="FR45" s="17">
        <v>2.4</v>
      </c>
      <c r="FS45" s="17">
        <v>7.5904199999999999</v>
      </c>
    </row>
    <row r="46" spans="1:175" ht="24" customHeight="1" x14ac:dyDescent="0.3">
      <c r="A46" s="16" t="s">
        <v>64</v>
      </c>
      <c r="B46" s="16" t="s">
        <v>832</v>
      </c>
      <c r="C46" s="17">
        <v>16.2</v>
      </c>
      <c r="D46" s="17">
        <v>26.3</v>
      </c>
      <c r="E46" s="17">
        <v>16.8</v>
      </c>
      <c r="F46" s="17"/>
      <c r="G46" s="17"/>
      <c r="H46" s="17">
        <v>-14.9</v>
      </c>
      <c r="I46" s="17">
        <v>-10.6</v>
      </c>
      <c r="J46" s="17"/>
      <c r="K46" s="17"/>
      <c r="L46" s="17">
        <v>28.2</v>
      </c>
      <c r="M46" s="17">
        <v>21.2</v>
      </c>
      <c r="N46" s="17">
        <v>12.3</v>
      </c>
      <c r="O46" s="17">
        <v>33.9</v>
      </c>
      <c r="P46" s="17"/>
      <c r="Q46" s="17"/>
      <c r="R46" s="17">
        <v>63</v>
      </c>
      <c r="S46" s="17">
        <v>-0.1</v>
      </c>
      <c r="T46" s="17"/>
      <c r="U46" s="17"/>
      <c r="V46" s="17"/>
      <c r="W46" s="17"/>
      <c r="X46" s="17">
        <v>3.4</v>
      </c>
      <c r="Y46" s="17">
        <v>1.351</v>
      </c>
      <c r="Z46" s="17"/>
      <c r="AA46" s="17">
        <v>-3.2</v>
      </c>
      <c r="AB46" s="17">
        <v>6.2</v>
      </c>
      <c r="AC46" s="17">
        <v>16.100000000000001</v>
      </c>
      <c r="AD46" s="17"/>
      <c r="AE46" s="17"/>
      <c r="AF46" s="17"/>
      <c r="AG46" s="17"/>
      <c r="AH46" s="17">
        <v>17.3</v>
      </c>
      <c r="AI46" s="17">
        <v>2.6</v>
      </c>
      <c r="AJ46" s="17"/>
      <c r="AK46" s="17"/>
      <c r="AL46" s="17"/>
      <c r="AM46" s="17">
        <v>-1.2</v>
      </c>
      <c r="AN46" s="17">
        <v>29</v>
      </c>
      <c r="AO46" s="17">
        <v>6.3</v>
      </c>
      <c r="AP46" s="17">
        <v>31</v>
      </c>
      <c r="AQ46" s="17">
        <v>11.9</v>
      </c>
      <c r="AR46" s="17">
        <v>-1.8</v>
      </c>
      <c r="AS46" s="17">
        <v>2.7</v>
      </c>
      <c r="AT46" s="17">
        <v>1.3</v>
      </c>
      <c r="AU46" s="17">
        <v>-25.35031</v>
      </c>
      <c r="AV46" s="17">
        <v>-30.024059999999999</v>
      </c>
      <c r="AW46" s="17">
        <v>-43.113500000000002</v>
      </c>
      <c r="AX46" s="17">
        <v>9.1</v>
      </c>
      <c r="AY46" s="17">
        <v>-1.6</v>
      </c>
      <c r="AZ46" s="17">
        <v>0</v>
      </c>
      <c r="BA46" s="17">
        <v>-3.2</v>
      </c>
      <c r="BB46" s="17">
        <v>-2.5</v>
      </c>
      <c r="BC46" s="17">
        <v>1</v>
      </c>
      <c r="BD46" s="17">
        <v>0.2</v>
      </c>
      <c r="BE46" s="17">
        <v>-8.6</v>
      </c>
      <c r="BF46" s="17"/>
      <c r="BG46" s="17"/>
      <c r="BH46" s="17">
        <v>-6.8</v>
      </c>
      <c r="BI46" s="17"/>
      <c r="BJ46" s="17"/>
      <c r="BK46" s="17">
        <v>0.1</v>
      </c>
      <c r="BL46" s="17"/>
      <c r="BM46" s="17"/>
      <c r="BN46" s="17"/>
      <c r="BO46" s="17">
        <v>4.0999999999999996</v>
      </c>
      <c r="BP46" s="17">
        <v>-42</v>
      </c>
      <c r="BQ46" s="17"/>
      <c r="BR46" s="17"/>
      <c r="BS46" s="17">
        <v>-49.1</v>
      </c>
      <c r="BT46" s="17">
        <v>2.5</v>
      </c>
      <c r="BU46" s="17"/>
      <c r="BV46" s="17"/>
      <c r="BW46" s="17"/>
      <c r="BX46" s="17"/>
      <c r="BY46" s="17"/>
      <c r="BZ46" s="17"/>
      <c r="CA46" s="17">
        <v>2.8</v>
      </c>
      <c r="CB46" s="17">
        <v>-0.4</v>
      </c>
      <c r="CC46" s="17">
        <v>50.4</v>
      </c>
      <c r="CD46" s="17">
        <v>31.2</v>
      </c>
      <c r="CE46" s="17">
        <v>6.8</v>
      </c>
      <c r="CF46" s="17">
        <v>10.6</v>
      </c>
      <c r="CG46" s="17">
        <v>1.9</v>
      </c>
      <c r="CH46" s="17"/>
      <c r="CI46" s="17"/>
      <c r="CJ46" s="17"/>
      <c r="CK46" s="17">
        <v>58.2</v>
      </c>
      <c r="CL46" s="17">
        <v>60.6</v>
      </c>
      <c r="CM46" s="17">
        <v>-24.6</v>
      </c>
      <c r="CN46" s="17"/>
      <c r="CO46" s="17"/>
      <c r="CP46" s="17"/>
      <c r="CQ46" s="17"/>
      <c r="CR46" s="17"/>
      <c r="CS46" s="17">
        <v>-26.2</v>
      </c>
      <c r="CT46" s="17"/>
      <c r="CU46" s="17"/>
      <c r="CV46" s="17">
        <v>-1.8</v>
      </c>
      <c r="CW46" s="17">
        <v>0</v>
      </c>
      <c r="CX46" s="17"/>
      <c r="CY46" s="17"/>
      <c r="CZ46" s="17">
        <v>1.2</v>
      </c>
      <c r="DA46" s="17">
        <v>-0.1</v>
      </c>
      <c r="DB46" s="17">
        <v>-1</v>
      </c>
      <c r="DC46" s="17"/>
      <c r="DD46" s="17">
        <v>-0.1</v>
      </c>
      <c r="DE46" s="17">
        <v>0.8</v>
      </c>
      <c r="DF46" s="17">
        <v>1.4</v>
      </c>
      <c r="DG46" s="17">
        <v>-1.4</v>
      </c>
      <c r="DH46" s="17">
        <v>1.3</v>
      </c>
      <c r="DI46" s="17">
        <v>0.5</v>
      </c>
      <c r="DJ46" s="17"/>
      <c r="DK46" s="17">
        <v>0</v>
      </c>
      <c r="DL46" s="17">
        <v>0</v>
      </c>
      <c r="DM46" s="17">
        <v>-2.4</v>
      </c>
      <c r="DN46" s="17">
        <v>0.7</v>
      </c>
      <c r="DO46" s="17">
        <v>1.4</v>
      </c>
      <c r="DP46" s="17">
        <v>0.6</v>
      </c>
      <c r="DQ46" s="17">
        <v>0.7</v>
      </c>
      <c r="DR46" s="17">
        <v>0.5</v>
      </c>
      <c r="DS46" s="17">
        <v>0.2</v>
      </c>
      <c r="DT46" s="17">
        <v>0</v>
      </c>
      <c r="DU46" s="17">
        <v>0.4</v>
      </c>
      <c r="DV46" s="17">
        <v>0.6</v>
      </c>
      <c r="DW46" s="17"/>
      <c r="DX46" s="17">
        <v>-4.5</v>
      </c>
      <c r="DY46" s="17">
        <v>0</v>
      </c>
      <c r="DZ46" s="17">
        <v>-0.2</v>
      </c>
      <c r="EA46" s="17">
        <v>1.3</v>
      </c>
      <c r="EB46" s="17">
        <v>1</v>
      </c>
      <c r="EC46" s="17">
        <v>0.8</v>
      </c>
      <c r="ED46" s="17">
        <v>4</v>
      </c>
      <c r="EE46" s="17">
        <v>0.3</v>
      </c>
      <c r="EF46" s="17">
        <v>-11.5</v>
      </c>
      <c r="EG46" s="17">
        <v>-13.1</v>
      </c>
      <c r="EH46" s="17"/>
      <c r="EI46" s="17">
        <v>0</v>
      </c>
      <c r="EJ46" s="17">
        <v>2.8</v>
      </c>
      <c r="EK46" s="17">
        <v>-0.1</v>
      </c>
      <c r="EL46" s="17"/>
      <c r="EM46" s="17">
        <v>0.2</v>
      </c>
      <c r="EN46" s="17">
        <v>0.2</v>
      </c>
      <c r="EO46" s="17">
        <v>0.2</v>
      </c>
      <c r="EP46" s="17"/>
      <c r="EQ46" s="17">
        <v>0</v>
      </c>
      <c r="ER46" s="17">
        <v>0</v>
      </c>
      <c r="ES46" s="17">
        <v>0</v>
      </c>
      <c r="ET46" s="17">
        <v>-0.2</v>
      </c>
      <c r="EU46" s="17">
        <v>19</v>
      </c>
      <c r="EV46" s="17">
        <v>11.3</v>
      </c>
      <c r="EW46" s="17">
        <v>0</v>
      </c>
      <c r="EX46" s="17">
        <v>0</v>
      </c>
      <c r="EY46" s="17">
        <v>0.4</v>
      </c>
      <c r="EZ46" s="17">
        <v>1.2</v>
      </c>
      <c r="FA46" s="17">
        <v>2.6</v>
      </c>
      <c r="FB46" s="17">
        <v>12</v>
      </c>
      <c r="FC46" s="17">
        <v>4.2</v>
      </c>
      <c r="FD46" s="17">
        <v>3</v>
      </c>
      <c r="FE46" s="17"/>
      <c r="FF46" s="17">
        <v>3</v>
      </c>
      <c r="FG46" s="17"/>
      <c r="FH46" s="17"/>
      <c r="FI46" s="17">
        <v>332.66313000000002</v>
      </c>
      <c r="FJ46" s="15"/>
      <c r="FK46" s="17"/>
      <c r="FL46" s="17">
        <v>-0.56399999999999995</v>
      </c>
      <c r="FM46" s="17"/>
      <c r="FN46" s="17">
        <v>1.6</v>
      </c>
      <c r="FO46" s="17">
        <v>1.2723899999999999</v>
      </c>
      <c r="FP46" s="17">
        <v>0.29191</v>
      </c>
      <c r="FQ46" s="17">
        <v>-0.3</v>
      </c>
      <c r="FR46" s="17">
        <v>2.5</v>
      </c>
      <c r="FS46" s="17">
        <v>4.8003</v>
      </c>
    </row>
    <row r="47" spans="1:175" ht="24" customHeight="1" x14ac:dyDescent="0.3">
      <c r="A47" s="16" t="s">
        <v>64</v>
      </c>
      <c r="B47" s="16" t="s">
        <v>833</v>
      </c>
      <c r="C47" s="17">
        <v>18.2</v>
      </c>
      <c r="D47" s="17">
        <v>26.1</v>
      </c>
      <c r="E47" s="17">
        <v>16.7</v>
      </c>
      <c r="F47" s="17"/>
      <c r="G47" s="17"/>
      <c r="H47" s="17">
        <v>-10.1</v>
      </c>
      <c r="I47" s="17">
        <v>-3.3</v>
      </c>
      <c r="J47" s="17"/>
      <c r="K47" s="17"/>
      <c r="L47" s="17">
        <v>24.1</v>
      </c>
      <c r="M47" s="17">
        <v>22</v>
      </c>
      <c r="N47" s="17">
        <v>13.8</v>
      </c>
      <c r="O47" s="17">
        <v>27.2</v>
      </c>
      <c r="P47" s="17"/>
      <c r="Q47" s="17"/>
      <c r="R47" s="17">
        <v>62.6</v>
      </c>
      <c r="S47" s="17">
        <v>0.1</v>
      </c>
      <c r="T47" s="17"/>
      <c r="U47" s="17"/>
      <c r="V47" s="17"/>
      <c r="W47" s="17"/>
      <c r="X47" s="17">
        <v>4.5</v>
      </c>
      <c r="Y47" s="17">
        <v>1.2749999999999999</v>
      </c>
      <c r="Z47" s="17"/>
      <c r="AA47" s="17">
        <v>-3.1</v>
      </c>
      <c r="AB47" s="17">
        <v>5.2</v>
      </c>
      <c r="AC47" s="17">
        <v>16.600000000000001</v>
      </c>
      <c r="AD47" s="17"/>
      <c r="AE47" s="17"/>
      <c r="AF47" s="17"/>
      <c r="AG47" s="17"/>
      <c r="AH47" s="17">
        <v>18</v>
      </c>
      <c r="AI47" s="17">
        <v>-7.3</v>
      </c>
      <c r="AJ47" s="17"/>
      <c r="AK47" s="17"/>
      <c r="AL47" s="17"/>
      <c r="AM47" s="17">
        <v>-0.5</v>
      </c>
      <c r="AN47" s="17">
        <v>11.1</v>
      </c>
      <c r="AO47" s="17">
        <v>5.8</v>
      </c>
      <c r="AP47" s="17">
        <v>25.5</v>
      </c>
      <c r="AQ47" s="17">
        <v>7.8</v>
      </c>
      <c r="AR47" s="17">
        <v>-2.1</v>
      </c>
      <c r="AS47" s="17">
        <v>2.7</v>
      </c>
      <c r="AT47" s="17">
        <v>1.6</v>
      </c>
      <c r="AU47" s="17">
        <v>-24.904710000000001</v>
      </c>
      <c r="AV47" s="17">
        <v>-32.460230000000003</v>
      </c>
      <c r="AW47" s="17">
        <v>-45.928899999999999</v>
      </c>
      <c r="AX47" s="17">
        <v>8.3000000000000007</v>
      </c>
      <c r="AY47" s="17">
        <v>-1.6</v>
      </c>
      <c r="AZ47" s="17">
        <v>0.1</v>
      </c>
      <c r="BA47" s="17">
        <v>-0.2</v>
      </c>
      <c r="BB47" s="17">
        <v>-0.5</v>
      </c>
      <c r="BC47" s="17">
        <v>1</v>
      </c>
      <c r="BD47" s="17">
        <v>0.3</v>
      </c>
      <c r="BE47" s="17">
        <v>-1.6</v>
      </c>
      <c r="BF47" s="17"/>
      <c r="BG47" s="17"/>
      <c r="BH47" s="17">
        <v>-7.3</v>
      </c>
      <c r="BI47" s="17"/>
      <c r="BJ47" s="17"/>
      <c r="BK47" s="17">
        <v>4.7</v>
      </c>
      <c r="BL47" s="17"/>
      <c r="BM47" s="17"/>
      <c r="BN47" s="17"/>
      <c r="BO47" s="17">
        <v>-2.6</v>
      </c>
      <c r="BP47" s="17">
        <v>-44.6</v>
      </c>
      <c r="BQ47" s="17"/>
      <c r="BR47" s="17"/>
      <c r="BS47" s="17">
        <v>-50.5</v>
      </c>
      <c r="BT47" s="17">
        <v>1.5</v>
      </c>
      <c r="BU47" s="17"/>
      <c r="BV47" s="17"/>
      <c r="BW47" s="17"/>
      <c r="BX47" s="17"/>
      <c r="BY47" s="17"/>
      <c r="BZ47" s="17"/>
      <c r="CA47" s="17">
        <v>2.9</v>
      </c>
      <c r="CB47" s="17">
        <v>-0.4</v>
      </c>
      <c r="CC47" s="17">
        <v>73.400000000000006</v>
      </c>
      <c r="CD47" s="17">
        <v>47.2</v>
      </c>
      <c r="CE47" s="17">
        <v>6.7</v>
      </c>
      <c r="CF47" s="17">
        <v>9.5</v>
      </c>
      <c r="CG47" s="17">
        <v>2</v>
      </c>
      <c r="CH47" s="17"/>
      <c r="CI47" s="17"/>
      <c r="CJ47" s="17"/>
      <c r="CK47" s="17">
        <v>53.4</v>
      </c>
      <c r="CL47" s="17">
        <v>55.5</v>
      </c>
      <c r="CM47" s="17">
        <v>-31.8</v>
      </c>
      <c r="CN47" s="17"/>
      <c r="CO47" s="17"/>
      <c r="CP47" s="17"/>
      <c r="CQ47" s="17"/>
      <c r="CR47" s="17"/>
      <c r="CS47" s="17">
        <v>-28.2</v>
      </c>
      <c r="CT47" s="17"/>
      <c r="CU47" s="17"/>
      <c r="CV47" s="17">
        <v>-1.8</v>
      </c>
      <c r="CW47" s="17">
        <v>0</v>
      </c>
      <c r="CX47" s="17"/>
      <c r="CY47" s="17"/>
      <c r="CZ47" s="17">
        <v>1.2</v>
      </c>
      <c r="DA47" s="17">
        <v>0</v>
      </c>
      <c r="DB47" s="17">
        <v>-1</v>
      </c>
      <c r="DC47" s="17"/>
      <c r="DD47" s="17">
        <v>0</v>
      </c>
      <c r="DE47" s="17">
        <v>0.8</v>
      </c>
      <c r="DF47" s="17">
        <v>1.4</v>
      </c>
      <c r="DG47" s="17">
        <v>-1.2</v>
      </c>
      <c r="DH47" s="17">
        <v>1.3</v>
      </c>
      <c r="DI47" s="17">
        <v>0.5</v>
      </c>
      <c r="DJ47" s="17"/>
      <c r="DK47" s="17">
        <v>0</v>
      </c>
      <c r="DL47" s="17">
        <v>0</v>
      </c>
      <c r="DM47" s="17">
        <v>-2.6</v>
      </c>
      <c r="DN47" s="17">
        <v>0</v>
      </c>
      <c r="DO47" s="17">
        <v>1.4</v>
      </c>
      <c r="DP47" s="17">
        <v>0.6</v>
      </c>
      <c r="DQ47" s="17">
        <v>0.7</v>
      </c>
      <c r="DR47" s="17">
        <v>0.5</v>
      </c>
      <c r="DS47" s="17">
        <v>0.2</v>
      </c>
      <c r="DT47" s="17">
        <v>0.1</v>
      </c>
      <c r="DU47" s="17">
        <v>0.3</v>
      </c>
      <c r="DV47" s="17">
        <v>0.7</v>
      </c>
      <c r="DW47" s="17"/>
      <c r="DX47" s="17">
        <v>-4.5999999999999996</v>
      </c>
      <c r="DY47" s="17">
        <v>0</v>
      </c>
      <c r="DZ47" s="17">
        <v>0.5</v>
      </c>
      <c r="EA47" s="17">
        <v>1.8</v>
      </c>
      <c r="EB47" s="17">
        <v>0.9</v>
      </c>
      <c r="EC47" s="17">
        <v>0.8</v>
      </c>
      <c r="ED47" s="17">
        <v>4</v>
      </c>
      <c r="EE47" s="17">
        <v>0.3</v>
      </c>
      <c r="EF47" s="17">
        <v>-12.7</v>
      </c>
      <c r="EG47" s="17">
        <v>-14.3</v>
      </c>
      <c r="EH47" s="17"/>
      <c r="EI47" s="17">
        <v>0</v>
      </c>
      <c r="EJ47" s="17">
        <v>2.7</v>
      </c>
      <c r="EK47" s="17">
        <v>-0.1</v>
      </c>
      <c r="EL47" s="17"/>
      <c r="EM47" s="17">
        <v>0.2</v>
      </c>
      <c r="EN47" s="17">
        <v>0.2</v>
      </c>
      <c r="EO47" s="17">
        <v>0.2</v>
      </c>
      <c r="EP47" s="17"/>
      <c r="EQ47" s="17">
        <v>0</v>
      </c>
      <c r="ER47" s="17">
        <v>0</v>
      </c>
      <c r="ES47" s="17">
        <v>0</v>
      </c>
      <c r="ET47" s="17">
        <v>-0.2</v>
      </c>
      <c r="EU47" s="17">
        <v>18.100000000000001</v>
      </c>
      <c r="EV47" s="17">
        <v>10.1</v>
      </c>
      <c r="EW47" s="17">
        <v>0</v>
      </c>
      <c r="EX47" s="17">
        <v>0</v>
      </c>
      <c r="EY47" s="17">
        <v>0.4</v>
      </c>
      <c r="EZ47" s="17">
        <v>1.2</v>
      </c>
      <c r="FA47" s="17">
        <v>2.5</v>
      </c>
      <c r="FB47" s="17">
        <v>13.9</v>
      </c>
      <c r="FC47" s="17">
        <v>6</v>
      </c>
      <c r="FD47" s="17">
        <v>4</v>
      </c>
      <c r="FE47" s="17"/>
      <c r="FF47" s="17">
        <v>2.8</v>
      </c>
      <c r="FG47" s="17"/>
      <c r="FH47" s="17"/>
      <c r="FI47" s="17">
        <v>320.18115999999998</v>
      </c>
      <c r="FJ47" s="15"/>
      <c r="FK47" s="17"/>
      <c r="FL47" s="17">
        <v>0.5</v>
      </c>
      <c r="FM47" s="17"/>
      <c r="FN47" s="17">
        <v>1.7</v>
      </c>
      <c r="FO47" s="17">
        <v>1.2865899999999999</v>
      </c>
      <c r="FP47" s="17">
        <v>0.29472999999999999</v>
      </c>
      <c r="FQ47" s="17">
        <v>0.7</v>
      </c>
      <c r="FR47" s="17">
        <v>2.5</v>
      </c>
      <c r="FS47" s="17">
        <v>6.9813200000000002</v>
      </c>
    </row>
    <row r="48" spans="1:175" ht="24" customHeight="1" x14ac:dyDescent="0.3">
      <c r="A48" s="16" t="s">
        <v>64</v>
      </c>
      <c r="B48" s="16" t="s">
        <v>834</v>
      </c>
      <c r="C48" s="17">
        <v>12.5</v>
      </c>
      <c r="D48" s="17">
        <v>16.5</v>
      </c>
      <c r="E48" s="17">
        <v>15</v>
      </c>
      <c r="F48" s="17"/>
      <c r="G48" s="17"/>
      <c r="H48" s="17">
        <v>-9.6</v>
      </c>
      <c r="I48" s="17">
        <v>-5.8</v>
      </c>
      <c r="J48" s="17"/>
      <c r="K48" s="17"/>
      <c r="L48" s="17">
        <v>18.899999999999999</v>
      </c>
      <c r="M48" s="17">
        <v>17.8</v>
      </c>
      <c r="N48" s="17">
        <v>9.8000000000000007</v>
      </c>
      <c r="O48" s="17">
        <v>23</v>
      </c>
      <c r="P48" s="17"/>
      <c r="Q48" s="17"/>
      <c r="R48" s="17">
        <v>59.5</v>
      </c>
      <c r="S48" s="17">
        <v>0.1</v>
      </c>
      <c r="T48" s="17"/>
      <c r="U48" s="17"/>
      <c r="V48" s="17"/>
      <c r="W48" s="17"/>
      <c r="X48" s="17">
        <v>3.8</v>
      </c>
      <c r="Y48" s="17">
        <v>1.0469999999999999</v>
      </c>
      <c r="Z48" s="17"/>
      <c r="AA48" s="17">
        <v>-3.1</v>
      </c>
      <c r="AB48" s="17">
        <v>4.9000000000000004</v>
      </c>
      <c r="AC48" s="17">
        <v>14.7</v>
      </c>
      <c r="AD48" s="17"/>
      <c r="AE48" s="17"/>
      <c r="AF48" s="17"/>
      <c r="AG48" s="17"/>
      <c r="AH48" s="17">
        <v>14.3</v>
      </c>
      <c r="AI48" s="17">
        <v>-8.3000000000000007</v>
      </c>
      <c r="AJ48" s="17"/>
      <c r="AK48" s="17"/>
      <c r="AL48" s="17"/>
      <c r="AM48" s="17">
        <v>-0.9</v>
      </c>
      <c r="AN48" s="17">
        <v>-3.5</v>
      </c>
      <c r="AO48" s="17">
        <v>4.9000000000000004</v>
      </c>
      <c r="AP48" s="17">
        <v>25.5</v>
      </c>
      <c r="AQ48" s="17">
        <v>7.8</v>
      </c>
      <c r="AR48" s="17">
        <v>-1.9</v>
      </c>
      <c r="AS48" s="17">
        <v>2.7</v>
      </c>
      <c r="AT48" s="17">
        <v>2</v>
      </c>
      <c r="AU48" s="17">
        <v>-29.649000000000001</v>
      </c>
      <c r="AV48" s="17">
        <v>-36.257109999999997</v>
      </c>
      <c r="AW48" s="17">
        <v>-49.402349999999998</v>
      </c>
      <c r="AX48" s="17">
        <v>8.9</v>
      </c>
      <c r="AY48" s="17">
        <v>-1.6</v>
      </c>
      <c r="AZ48" s="17">
        <v>0.1</v>
      </c>
      <c r="BA48" s="17">
        <v>0</v>
      </c>
      <c r="BB48" s="17">
        <v>-1.5</v>
      </c>
      <c r="BC48" s="17">
        <v>1</v>
      </c>
      <c r="BD48" s="17">
        <v>0.3</v>
      </c>
      <c r="BE48" s="17">
        <v>-4.2</v>
      </c>
      <c r="BF48" s="17"/>
      <c r="BG48" s="17"/>
      <c r="BH48" s="17">
        <v>8.6</v>
      </c>
      <c r="BI48" s="17"/>
      <c r="BJ48" s="17"/>
      <c r="BK48" s="17">
        <v>5.5</v>
      </c>
      <c r="BL48" s="17"/>
      <c r="BM48" s="17"/>
      <c r="BN48" s="17"/>
      <c r="BO48" s="17">
        <v>-4.2</v>
      </c>
      <c r="BP48" s="17">
        <v>-47.2</v>
      </c>
      <c r="BQ48" s="17"/>
      <c r="BR48" s="17"/>
      <c r="BS48" s="17">
        <v>-53.6</v>
      </c>
      <c r="BT48" s="17">
        <v>0.1</v>
      </c>
      <c r="BU48" s="17"/>
      <c r="BV48" s="17"/>
      <c r="BW48" s="17"/>
      <c r="BX48" s="17"/>
      <c r="BY48" s="17"/>
      <c r="BZ48" s="17"/>
      <c r="CA48" s="17">
        <v>4.4000000000000004</v>
      </c>
      <c r="CB48" s="17">
        <v>-0.4</v>
      </c>
      <c r="CC48" s="17">
        <v>73.8</v>
      </c>
      <c r="CD48" s="17">
        <v>47.3</v>
      </c>
      <c r="CE48" s="17">
        <v>6.8</v>
      </c>
      <c r="CF48" s="17">
        <v>8.3000000000000007</v>
      </c>
      <c r="CG48" s="17">
        <v>2</v>
      </c>
      <c r="CH48" s="17"/>
      <c r="CI48" s="17"/>
      <c r="CJ48" s="17"/>
      <c r="CK48" s="17">
        <v>47.6</v>
      </c>
      <c r="CL48" s="17">
        <v>49.7</v>
      </c>
      <c r="CM48" s="17">
        <v>-39.700000000000003</v>
      </c>
      <c r="CN48" s="17"/>
      <c r="CO48" s="17"/>
      <c r="CP48" s="17"/>
      <c r="CQ48" s="17"/>
      <c r="CR48" s="17"/>
      <c r="CS48" s="17">
        <v>-31.4</v>
      </c>
      <c r="CT48" s="17"/>
      <c r="CU48" s="17"/>
      <c r="CV48" s="17">
        <v>-1.8</v>
      </c>
      <c r="CW48" s="17">
        <v>0</v>
      </c>
      <c r="CX48" s="17"/>
      <c r="CY48" s="17"/>
      <c r="CZ48" s="17">
        <v>1.2</v>
      </c>
      <c r="DA48" s="17">
        <v>-0.1</v>
      </c>
      <c r="DB48" s="17">
        <v>-1</v>
      </c>
      <c r="DC48" s="17"/>
      <c r="DD48" s="17">
        <v>0</v>
      </c>
      <c r="DE48" s="17">
        <v>0.8</v>
      </c>
      <c r="DF48" s="17">
        <v>1.4</v>
      </c>
      <c r="DG48" s="17">
        <v>-0.2</v>
      </c>
      <c r="DH48" s="17">
        <v>1.3</v>
      </c>
      <c r="DI48" s="17">
        <v>0.6</v>
      </c>
      <c r="DJ48" s="17"/>
      <c r="DK48" s="17">
        <v>0</v>
      </c>
      <c r="DL48" s="17">
        <v>0</v>
      </c>
      <c r="DM48" s="17">
        <v>-2.7</v>
      </c>
      <c r="DN48" s="17">
        <v>-0.2</v>
      </c>
      <c r="DO48" s="17">
        <v>1.4</v>
      </c>
      <c r="DP48" s="17">
        <v>0.6</v>
      </c>
      <c r="DQ48" s="17">
        <v>0.7</v>
      </c>
      <c r="DR48" s="17">
        <v>0.5</v>
      </c>
      <c r="DS48" s="17">
        <v>0.2</v>
      </c>
      <c r="DT48" s="17">
        <v>0</v>
      </c>
      <c r="DU48" s="17">
        <v>0.6</v>
      </c>
      <c r="DV48" s="17">
        <v>0.6</v>
      </c>
      <c r="DW48" s="17"/>
      <c r="DX48" s="17">
        <v>-4.7</v>
      </c>
      <c r="DY48" s="17">
        <v>0</v>
      </c>
      <c r="DZ48" s="17">
        <v>0.5</v>
      </c>
      <c r="EA48" s="17">
        <v>1.9</v>
      </c>
      <c r="EB48" s="17">
        <v>0.7</v>
      </c>
      <c r="EC48" s="17">
        <v>0.8</v>
      </c>
      <c r="ED48" s="17">
        <v>4</v>
      </c>
      <c r="EE48" s="17">
        <v>0.4</v>
      </c>
      <c r="EF48" s="17">
        <v>-12.4</v>
      </c>
      <c r="EG48" s="17">
        <v>-14.6</v>
      </c>
      <c r="EH48" s="17"/>
      <c r="EI48" s="17">
        <v>0</v>
      </c>
      <c r="EJ48" s="17">
        <v>2.7</v>
      </c>
      <c r="EK48" s="17">
        <v>-0.1</v>
      </c>
      <c r="EL48" s="17"/>
      <c r="EM48" s="17">
        <v>0.2</v>
      </c>
      <c r="EN48" s="17">
        <v>0.2</v>
      </c>
      <c r="EO48" s="17">
        <v>0.2</v>
      </c>
      <c r="EP48" s="17"/>
      <c r="EQ48" s="17">
        <v>0</v>
      </c>
      <c r="ER48" s="17">
        <v>0</v>
      </c>
      <c r="ES48" s="17">
        <v>0</v>
      </c>
      <c r="ET48" s="17">
        <v>-0.2</v>
      </c>
      <c r="EU48" s="17">
        <v>16.5</v>
      </c>
      <c r="EV48" s="17">
        <v>9.6999999999999993</v>
      </c>
      <c r="EW48" s="17">
        <v>0</v>
      </c>
      <c r="EX48" s="17">
        <v>0</v>
      </c>
      <c r="EY48" s="17">
        <v>0.4</v>
      </c>
      <c r="EZ48" s="17">
        <v>1</v>
      </c>
      <c r="FA48" s="17">
        <v>2.6</v>
      </c>
      <c r="FB48" s="17">
        <v>14.4</v>
      </c>
      <c r="FC48" s="17">
        <v>6.5</v>
      </c>
      <c r="FD48" s="17">
        <v>2</v>
      </c>
      <c r="FE48" s="17"/>
      <c r="FF48" s="17">
        <v>2.9</v>
      </c>
      <c r="FG48" s="17"/>
      <c r="FH48" s="17"/>
      <c r="FI48" s="17">
        <v>226.43853999999999</v>
      </c>
      <c r="FJ48" s="15"/>
      <c r="FK48" s="17"/>
      <c r="FL48" s="17">
        <v>0.32</v>
      </c>
      <c r="FM48" s="17"/>
      <c r="FN48" s="17">
        <v>1.7</v>
      </c>
      <c r="FO48" s="17">
        <v>1.29356</v>
      </c>
      <c r="FP48" s="17">
        <v>0.31798999999999999</v>
      </c>
      <c r="FQ48" s="17">
        <v>1.1000000000000001</v>
      </c>
      <c r="FR48" s="17">
        <v>2.5</v>
      </c>
      <c r="FS48" s="17">
        <v>7.2315500000000004</v>
      </c>
    </row>
    <row r="49" spans="1:175" ht="24" customHeight="1" x14ac:dyDescent="0.3">
      <c r="A49" s="16" t="s">
        <v>64</v>
      </c>
      <c r="B49" s="16" t="s">
        <v>835</v>
      </c>
      <c r="C49" s="17">
        <v>14.3</v>
      </c>
      <c r="D49" s="17">
        <v>39.5</v>
      </c>
      <c r="E49" s="17">
        <v>20.3</v>
      </c>
      <c r="F49" s="17"/>
      <c r="G49" s="17"/>
      <c r="H49" s="17">
        <v>-8.6</v>
      </c>
      <c r="I49" s="17">
        <v>-4.0999999999999996</v>
      </c>
      <c r="J49" s="17"/>
      <c r="K49" s="17"/>
      <c r="L49" s="17">
        <v>-18.399999999999999</v>
      </c>
      <c r="M49" s="17">
        <v>-30.8</v>
      </c>
      <c r="N49" s="17">
        <v>-3.5</v>
      </c>
      <c r="O49" s="17">
        <v>34.700000000000003</v>
      </c>
      <c r="P49" s="17"/>
      <c r="Q49" s="17"/>
      <c r="R49" s="17">
        <v>67.2</v>
      </c>
      <c r="S49" s="17">
        <v>0.1</v>
      </c>
      <c r="T49" s="17"/>
      <c r="U49" s="17"/>
      <c r="V49" s="17"/>
      <c r="W49" s="17"/>
      <c r="X49" s="17">
        <v>6.4</v>
      </c>
      <c r="Y49" s="17">
        <v>0.99299999999999999</v>
      </c>
      <c r="Z49" s="17"/>
      <c r="AA49" s="17">
        <v>-3.1</v>
      </c>
      <c r="AB49" s="17">
        <v>4.9000000000000004</v>
      </c>
      <c r="AC49" s="17">
        <v>14.1</v>
      </c>
      <c r="AD49" s="17"/>
      <c r="AE49" s="17"/>
      <c r="AF49" s="17"/>
      <c r="AG49" s="17"/>
      <c r="AH49" s="17">
        <v>14</v>
      </c>
      <c r="AI49" s="17">
        <v>2.2000000000000002</v>
      </c>
      <c r="AJ49" s="17"/>
      <c r="AK49" s="17"/>
      <c r="AL49" s="17"/>
      <c r="AM49" s="17">
        <v>-0.8</v>
      </c>
      <c r="AN49" s="17">
        <v>0.4</v>
      </c>
      <c r="AO49" s="17">
        <v>5.7</v>
      </c>
      <c r="AP49" s="17">
        <v>23.5</v>
      </c>
      <c r="AQ49" s="17">
        <v>5.0999999999999996</v>
      </c>
      <c r="AR49" s="17">
        <v>-2.2000000000000002</v>
      </c>
      <c r="AS49" s="17">
        <v>2.7</v>
      </c>
      <c r="AT49" s="17">
        <v>0.6</v>
      </c>
      <c r="AU49" s="17">
        <v>-22.0822</v>
      </c>
      <c r="AV49" s="17">
        <v>-28.173490000000001</v>
      </c>
      <c r="AW49" s="17">
        <v>-36.495069999999998</v>
      </c>
      <c r="AX49" s="17">
        <v>9.1999999999999993</v>
      </c>
      <c r="AY49" s="17">
        <v>-0.6</v>
      </c>
      <c r="AZ49" s="17">
        <v>0.3</v>
      </c>
      <c r="BA49" s="17">
        <v>1.9</v>
      </c>
      <c r="BB49" s="17">
        <v>-4.4000000000000004</v>
      </c>
      <c r="BC49" s="17">
        <v>1</v>
      </c>
      <c r="BD49" s="17">
        <v>0.3</v>
      </c>
      <c r="BE49" s="17">
        <v>-4.4000000000000004</v>
      </c>
      <c r="BF49" s="17"/>
      <c r="BG49" s="17"/>
      <c r="BH49" s="17">
        <v>-4.7</v>
      </c>
      <c r="BI49" s="17"/>
      <c r="BJ49" s="17"/>
      <c r="BK49" s="17">
        <v>6</v>
      </c>
      <c r="BL49" s="17"/>
      <c r="BM49" s="17"/>
      <c r="BN49" s="17"/>
      <c r="BO49" s="17">
        <v>0.3</v>
      </c>
      <c r="BP49" s="17">
        <v>-35.200000000000003</v>
      </c>
      <c r="BQ49" s="17"/>
      <c r="BR49" s="17"/>
      <c r="BS49" s="17">
        <v>-40.5</v>
      </c>
      <c r="BT49" s="17">
        <v>5.9</v>
      </c>
      <c r="BU49" s="17"/>
      <c r="BV49" s="17"/>
      <c r="BW49" s="17"/>
      <c r="BX49" s="17"/>
      <c r="BY49" s="17"/>
      <c r="BZ49" s="17"/>
      <c r="CA49" s="17">
        <v>4.4000000000000004</v>
      </c>
      <c r="CB49" s="17">
        <v>-0.4</v>
      </c>
      <c r="CC49" s="17">
        <v>27.9</v>
      </c>
      <c r="CD49" s="17">
        <v>20.8</v>
      </c>
      <c r="CE49" s="17">
        <v>3.7</v>
      </c>
      <c r="CF49" s="17">
        <v>5.7</v>
      </c>
      <c r="CG49" s="17">
        <v>-2</v>
      </c>
      <c r="CH49" s="17"/>
      <c r="CI49" s="17"/>
      <c r="CJ49" s="17"/>
      <c r="CK49" s="17">
        <v>62.9</v>
      </c>
      <c r="CL49" s="17">
        <v>65</v>
      </c>
      <c r="CM49" s="17">
        <v>-18.100000000000001</v>
      </c>
      <c r="CN49" s="17"/>
      <c r="CO49" s="17"/>
      <c r="CP49" s="17"/>
      <c r="CQ49" s="17"/>
      <c r="CR49" s="17"/>
      <c r="CS49" s="17">
        <v>-26.5</v>
      </c>
      <c r="CT49" s="17"/>
      <c r="CU49" s="17"/>
      <c r="CV49" s="17">
        <v>-1.8</v>
      </c>
      <c r="CW49" s="17">
        <v>0</v>
      </c>
      <c r="CX49" s="17"/>
      <c r="CY49" s="17"/>
      <c r="CZ49" s="17">
        <v>1.2</v>
      </c>
      <c r="DA49" s="17">
        <v>0</v>
      </c>
      <c r="DB49" s="17">
        <v>-1</v>
      </c>
      <c r="DC49" s="17"/>
      <c r="DD49" s="17">
        <v>0</v>
      </c>
      <c r="DE49" s="17">
        <v>0.9</v>
      </c>
      <c r="DF49" s="17">
        <v>1.4</v>
      </c>
      <c r="DG49" s="17">
        <v>-0.2</v>
      </c>
      <c r="DH49" s="17">
        <v>1.3</v>
      </c>
      <c r="DI49" s="17">
        <v>0.5</v>
      </c>
      <c r="DJ49" s="17"/>
      <c r="DK49" s="17">
        <v>0</v>
      </c>
      <c r="DL49" s="17">
        <v>0</v>
      </c>
      <c r="DM49" s="17">
        <v>-2.1</v>
      </c>
      <c r="DN49" s="17">
        <v>1.7</v>
      </c>
      <c r="DO49" s="17">
        <v>1.4</v>
      </c>
      <c r="DP49" s="17">
        <v>0.6</v>
      </c>
      <c r="DQ49" s="17">
        <v>0.7</v>
      </c>
      <c r="DR49" s="17">
        <v>0.5</v>
      </c>
      <c r="DS49" s="17">
        <v>0.2</v>
      </c>
      <c r="DT49" s="17">
        <v>0.2</v>
      </c>
      <c r="DU49" s="17">
        <v>0.2</v>
      </c>
      <c r="DV49" s="17">
        <v>0.6</v>
      </c>
      <c r="DW49" s="17"/>
      <c r="DX49" s="17">
        <v>-4.5999999999999996</v>
      </c>
      <c r="DY49" s="17">
        <v>0.2</v>
      </c>
      <c r="DZ49" s="17">
        <v>0.5</v>
      </c>
      <c r="EA49" s="17">
        <v>1.9</v>
      </c>
      <c r="EB49" s="17">
        <v>1.1000000000000001</v>
      </c>
      <c r="EC49" s="17">
        <v>0.8</v>
      </c>
      <c r="ED49" s="17">
        <v>4</v>
      </c>
      <c r="EE49" s="17">
        <v>0.4</v>
      </c>
      <c r="EF49" s="17">
        <v>-5</v>
      </c>
      <c r="EG49" s="17">
        <v>-7.3</v>
      </c>
      <c r="EH49" s="17"/>
      <c r="EI49" s="17">
        <v>0</v>
      </c>
      <c r="EJ49" s="17">
        <v>2.7</v>
      </c>
      <c r="EK49" s="17">
        <v>-0.1</v>
      </c>
      <c r="EL49" s="17"/>
      <c r="EM49" s="17">
        <v>0.2</v>
      </c>
      <c r="EN49" s="17">
        <v>0.2</v>
      </c>
      <c r="EO49" s="17">
        <v>0.2</v>
      </c>
      <c r="EP49" s="17"/>
      <c r="EQ49" s="17">
        <v>0</v>
      </c>
      <c r="ER49" s="17">
        <v>0</v>
      </c>
      <c r="ES49" s="17">
        <v>0</v>
      </c>
      <c r="ET49" s="17">
        <v>-0.2</v>
      </c>
      <c r="EU49" s="17">
        <v>18.399999999999999</v>
      </c>
      <c r="EV49" s="17">
        <v>6.8</v>
      </c>
      <c r="EW49" s="17">
        <v>0</v>
      </c>
      <c r="EX49" s="17">
        <v>0</v>
      </c>
      <c r="EY49" s="17">
        <v>0.4</v>
      </c>
      <c r="EZ49" s="17">
        <v>1.4</v>
      </c>
      <c r="FA49" s="17">
        <v>2.6</v>
      </c>
      <c r="FB49" s="17">
        <v>14.7</v>
      </c>
      <c r="FC49" s="17">
        <v>6.8</v>
      </c>
      <c r="FD49" s="17">
        <v>3</v>
      </c>
      <c r="FE49" s="17"/>
      <c r="FF49" s="17">
        <v>2.7</v>
      </c>
      <c r="FG49" s="17"/>
      <c r="FH49" s="17"/>
      <c r="FI49" s="17">
        <v>235.04223999999999</v>
      </c>
      <c r="FJ49" s="15"/>
      <c r="FK49" s="17"/>
      <c r="FL49" s="17">
        <v>8.5000000000000006E-2</v>
      </c>
      <c r="FM49" s="17"/>
      <c r="FN49" s="17">
        <v>1.7</v>
      </c>
      <c r="FO49" s="17">
        <v>1.2980799999999999</v>
      </c>
      <c r="FP49" s="17">
        <v>0.33500000000000002</v>
      </c>
      <c r="FQ49" s="17">
        <v>1.1000000000000001</v>
      </c>
      <c r="FR49" s="17">
        <v>2.4</v>
      </c>
      <c r="FS49" s="17">
        <v>6.9180799999999998</v>
      </c>
    </row>
    <row r="50" spans="1:175" ht="24" customHeight="1" x14ac:dyDescent="0.3">
      <c r="A50" s="18" t="s">
        <v>64</v>
      </c>
      <c r="B50" s="18" t="s">
        <v>836</v>
      </c>
      <c r="C50" s="19">
        <v>13.7</v>
      </c>
      <c r="D50" s="19">
        <v>41.6</v>
      </c>
      <c r="E50" s="19">
        <v>20.9</v>
      </c>
      <c r="F50" s="19"/>
      <c r="G50" s="19"/>
      <c r="H50" s="19">
        <v>-9.6</v>
      </c>
      <c r="I50" s="19">
        <v>-2.5</v>
      </c>
      <c r="J50" s="19"/>
      <c r="K50" s="19"/>
      <c r="L50" s="19">
        <v>-16.399999999999999</v>
      </c>
      <c r="M50" s="19">
        <v>-28.6</v>
      </c>
      <c r="N50" s="19">
        <v>-1.1000000000000001</v>
      </c>
      <c r="O50" s="19">
        <v>35.4</v>
      </c>
      <c r="P50" s="19"/>
      <c r="Q50" s="19"/>
      <c r="R50" s="19">
        <v>72.099999999999994</v>
      </c>
      <c r="S50" s="19">
        <v>0</v>
      </c>
      <c r="T50" s="19"/>
      <c r="U50" s="19"/>
      <c r="V50" s="19"/>
      <c r="W50" s="19"/>
      <c r="X50" s="19">
        <v>6.2</v>
      </c>
      <c r="Y50" s="19">
        <v>0.93400000000000005</v>
      </c>
      <c r="Z50" s="19"/>
      <c r="AA50" s="19">
        <v>-3.2</v>
      </c>
      <c r="AB50" s="19">
        <v>5.3</v>
      </c>
      <c r="AC50" s="19">
        <v>14.6</v>
      </c>
      <c r="AD50" s="19"/>
      <c r="AE50" s="19"/>
      <c r="AF50" s="19"/>
      <c r="AG50" s="19"/>
      <c r="AH50" s="19">
        <v>14.1</v>
      </c>
      <c r="AI50" s="19">
        <v>17.8</v>
      </c>
      <c r="AJ50" s="19"/>
      <c r="AK50" s="19"/>
      <c r="AL50" s="19"/>
      <c r="AM50" s="19">
        <v>-0.8</v>
      </c>
      <c r="AN50" s="19">
        <v>2.8</v>
      </c>
      <c r="AO50" s="19">
        <v>6.9</v>
      </c>
      <c r="AP50" s="19">
        <v>22.8</v>
      </c>
      <c r="AQ50" s="19">
        <v>10.1</v>
      </c>
      <c r="AR50" s="19">
        <v>-0.8</v>
      </c>
      <c r="AS50" s="19">
        <v>2.7</v>
      </c>
      <c r="AT50" s="19">
        <v>0.6</v>
      </c>
      <c r="AU50" s="19">
        <v>-20.132960000000001</v>
      </c>
      <c r="AV50" s="19">
        <v>-25.400089999999999</v>
      </c>
      <c r="AW50" s="19">
        <v>-33.743400000000001</v>
      </c>
      <c r="AX50" s="19">
        <v>10.7</v>
      </c>
      <c r="AY50" s="19">
        <v>-0.4</v>
      </c>
      <c r="AZ50" s="19">
        <v>0.3</v>
      </c>
      <c r="BA50" s="19">
        <v>2.6</v>
      </c>
      <c r="BB50" s="19">
        <v>-3.9</v>
      </c>
      <c r="BC50" s="19">
        <v>1</v>
      </c>
      <c r="BD50" s="19">
        <v>0.3</v>
      </c>
      <c r="BE50" s="19">
        <v>-4.4000000000000004</v>
      </c>
      <c r="BF50" s="19"/>
      <c r="BG50" s="19"/>
      <c r="BH50" s="19">
        <v>-2.5</v>
      </c>
      <c r="BI50" s="19"/>
      <c r="BJ50" s="19"/>
      <c r="BK50" s="19">
        <v>5.4</v>
      </c>
      <c r="BL50" s="19"/>
      <c r="BM50" s="19"/>
      <c r="BN50" s="19"/>
      <c r="BO50" s="19">
        <v>1.8</v>
      </c>
      <c r="BP50" s="19">
        <v>-32.700000000000003</v>
      </c>
      <c r="BQ50" s="19"/>
      <c r="BR50" s="19"/>
      <c r="BS50" s="19">
        <v>-37.700000000000003</v>
      </c>
      <c r="BT50" s="19">
        <v>6.9</v>
      </c>
      <c r="BU50" s="19"/>
      <c r="BV50" s="19"/>
      <c r="BW50" s="19"/>
      <c r="BX50" s="19"/>
      <c r="BY50" s="19"/>
      <c r="BZ50" s="19"/>
      <c r="CA50" s="19">
        <v>4.4000000000000004</v>
      </c>
      <c r="CB50" s="19">
        <v>-0.4</v>
      </c>
      <c r="CC50" s="19">
        <v>29.6</v>
      </c>
      <c r="CD50" s="19">
        <v>20.2</v>
      </c>
      <c r="CE50" s="19">
        <v>3.4</v>
      </c>
      <c r="CF50" s="19">
        <v>8.1999999999999993</v>
      </c>
      <c r="CG50" s="19">
        <v>2</v>
      </c>
      <c r="CH50" s="19"/>
      <c r="CI50" s="19"/>
      <c r="CJ50" s="19"/>
      <c r="CK50" s="19">
        <v>39</v>
      </c>
      <c r="CL50" s="19">
        <v>40.9</v>
      </c>
      <c r="CM50" s="19">
        <v>-16.100000000000001</v>
      </c>
      <c r="CN50" s="19"/>
      <c r="CO50" s="19"/>
      <c r="CP50" s="19"/>
      <c r="CQ50" s="19"/>
      <c r="CR50" s="19"/>
      <c r="CS50" s="19">
        <v>-24.2</v>
      </c>
      <c r="CT50" s="19"/>
      <c r="CU50" s="19"/>
      <c r="CV50" s="19">
        <v>-2.2000000000000002</v>
      </c>
      <c r="CW50" s="19">
        <v>0</v>
      </c>
      <c r="CX50" s="19"/>
      <c r="CY50" s="19"/>
      <c r="CZ50" s="19">
        <v>1.2</v>
      </c>
      <c r="DA50" s="19">
        <v>0</v>
      </c>
      <c r="DB50" s="19">
        <v>-0.9</v>
      </c>
      <c r="DC50" s="19"/>
      <c r="DD50" s="19">
        <v>0</v>
      </c>
      <c r="DE50" s="19">
        <v>1</v>
      </c>
      <c r="DF50" s="19">
        <v>1.5</v>
      </c>
      <c r="DG50" s="19">
        <v>-1</v>
      </c>
      <c r="DH50" s="19">
        <v>1.3</v>
      </c>
      <c r="DI50" s="19">
        <v>0.5</v>
      </c>
      <c r="DJ50" s="19"/>
      <c r="DK50" s="19">
        <v>0</v>
      </c>
      <c r="DL50" s="19">
        <v>0</v>
      </c>
      <c r="DM50" s="19">
        <v>-3</v>
      </c>
      <c r="DN50" s="19">
        <v>-1.2</v>
      </c>
      <c r="DO50" s="19">
        <v>1.4</v>
      </c>
      <c r="DP50" s="19">
        <v>0.6</v>
      </c>
      <c r="DQ50" s="19">
        <v>0.7</v>
      </c>
      <c r="DR50" s="19">
        <v>0.5</v>
      </c>
      <c r="DS50" s="19">
        <v>0</v>
      </c>
      <c r="DT50" s="19">
        <v>0.3</v>
      </c>
      <c r="DU50" s="19">
        <v>0.1</v>
      </c>
      <c r="DV50" s="19">
        <v>0.6</v>
      </c>
      <c r="DW50" s="19"/>
      <c r="DX50" s="19">
        <v>-4.7</v>
      </c>
      <c r="DY50" s="19">
        <v>0.2</v>
      </c>
      <c r="DZ50" s="19">
        <v>0.5</v>
      </c>
      <c r="EA50" s="19">
        <v>1.9</v>
      </c>
      <c r="EB50" s="19">
        <v>1.3</v>
      </c>
      <c r="EC50" s="19">
        <v>0.8</v>
      </c>
      <c r="ED50" s="19">
        <v>4</v>
      </c>
      <c r="EE50" s="19">
        <v>0</v>
      </c>
      <c r="EF50" s="19">
        <v>-3.5</v>
      </c>
      <c r="EG50" s="19">
        <v>-5.8</v>
      </c>
      <c r="EH50" s="19"/>
      <c r="EI50" s="19">
        <v>0</v>
      </c>
      <c r="EJ50" s="19">
        <v>2.7</v>
      </c>
      <c r="EK50" s="19">
        <v>-0.1</v>
      </c>
      <c r="EL50" s="19"/>
      <c r="EM50" s="19">
        <v>0.2</v>
      </c>
      <c r="EN50" s="19">
        <v>0.2</v>
      </c>
      <c r="EO50" s="19">
        <v>0.2</v>
      </c>
      <c r="EP50" s="19"/>
      <c r="EQ50" s="19">
        <v>0</v>
      </c>
      <c r="ER50" s="19">
        <v>0</v>
      </c>
      <c r="ES50" s="19">
        <v>0</v>
      </c>
      <c r="ET50" s="19">
        <v>-0.2</v>
      </c>
      <c r="EU50" s="19">
        <v>19.7</v>
      </c>
      <c r="EV50" s="19">
        <v>7.9</v>
      </c>
      <c r="EW50" s="19">
        <v>0</v>
      </c>
      <c r="EX50" s="19">
        <v>0</v>
      </c>
      <c r="EY50" s="19">
        <v>0.4</v>
      </c>
      <c r="EZ50" s="19">
        <v>1.6</v>
      </c>
      <c r="FA50" s="19">
        <v>2.4</v>
      </c>
      <c r="FB50" s="19">
        <v>14.5</v>
      </c>
      <c r="FC50" s="19">
        <v>6.6</v>
      </c>
      <c r="FD50" s="19">
        <v>3.5</v>
      </c>
      <c r="FE50" s="19"/>
      <c r="FF50" s="19">
        <v>3</v>
      </c>
      <c r="FG50" s="19"/>
      <c r="FH50" s="19"/>
      <c r="FI50" s="19">
        <v>259.35755</v>
      </c>
      <c r="FJ50" s="15"/>
      <c r="FK50" s="19"/>
      <c r="FL50" s="19">
        <v>-0.187</v>
      </c>
      <c r="FM50" s="19"/>
      <c r="FN50" s="19">
        <v>1.7</v>
      </c>
      <c r="FO50" s="19">
        <v>1.3010299999999999</v>
      </c>
      <c r="FP50" s="19">
        <v>0.33271000000000001</v>
      </c>
      <c r="FQ50" s="19">
        <v>1.1000000000000001</v>
      </c>
      <c r="FR50" s="19">
        <v>2.2999999999999998</v>
      </c>
      <c r="FS50" s="19">
        <v>6.5467399999999998</v>
      </c>
    </row>
    <row r="51" spans="1:175" ht="24" customHeight="1" x14ac:dyDescent="0.3">
      <c r="A51" s="13" t="s">
        <v>64</v>
      </c>
      <c r="B51" s="13" t="s">
        <v>837</v>
      </c>
      <c r="C51" s="14">
        <v>12.7</v>
      </c>
      <c r="D51" s="14">
        <v>42.4</v>
      </c>
      <c r="E51" s="14">
        <v>20.6</v>
      </c>
      <c r="F51" s="14"/>
      <c r="G51" s="14"/>
      <c r="H51" s="14">
        <v>-10.4</v>
      </c>
      <c r="I51" s="14">
        <v>-4.7</v>
      </c>
      <c r="J51" s="14"/>
      <c r="K51" s="14"/>
      <c r="L51" s="14">
        <v>-15.8</v>
      </c>
      <c r="M51" s="14">
        <v>-29.9</v>
      </c>
      <c r="N51" s="14">
        <v>-2.8</v>
      </c>
      <c r="O51" s="14">
        <v>37.799999999999997</v>
      </c>
      <c r="P51" s="14"/>
      <c r="Q51" s="14"/>
      <c r="R51" s="14">
        <v>70.2</v>
      </c>
      <c r="S51" s="14">
        <v>0</v>
      </c>
      <c r="T51" s="14"/>
      <c r="U51" s="14"/>
      <c r="V51" s="14"/>
      <c r="W51" s="14"/>
      <c r="X51" s="14">
        <v>4.3</v>
      </c>
      <c r="Y51" s="14">
        <v>1.115</v>
      </c>
      <c r="Z51" s="14"/>
      <c r="AA51" s="14">
        <v>-3.2</v>
      </c>
      <c r="AB51" s="14">
        <v>5.2</v>
      </c>
      <c r="AC51" s="14">
        <v>14.9</v>
      </c>
      <c r="AD51" s="14"/>
      <c r="AE51" s="14"/>
      <c r="AF51" s="14"/>
      <c r="AG51" s="14"/>
      <c r="AH51" s="14">
        <v>12.1</v>
      </c>
      <c r="AI51" s="14">
        <v>5.5</v>
      </c>
      <c r="AJ51" s="14"/>
      <c r="AK51" s="14"/>
      <c r="AL51" s="14"/>
      <c r="AM51" s="14">
        <v>-1</v>
      </c>
      <c r="AN51" s="14">
        <v>3.2</v>
      </c>
      <c r="AO51" s="14">
        <v>7.8</v>
      </c>
      <c r="AP51" s="14">
        <v>23.7</v>
      </c>
      <c r="AQ51" s="14">
        <v>9.6999999999999993</v>
      </c>
      <c r="AR51" s="14">
        <v>0.4</v>
      </c>
      <c r="AS51" s="14">
        <v>2.7</v>
      </c>
      <c r="AT51" s="14">
        <v>0.6</v>
      </c>
      <c r="AU51" s="14">
        <v>-19.457370000000001</v>
      </c>
      <c r="AV51" s="14">
        <v>-24.935770000000002</v>
      </c>
      <c r="AW51" s="14">
        <v>-33.082500000000003</v>
      </c>
      <c r="AX51" s="14">
        <v>9.8000000000000007</v>
      </c>
      <c r="AY51" s="14">
        <v>-0.4</v>
      </c>
      <c r="AZ51" s="14">
        <v>0.4</v>
      </c>
      <c r="BA51" s="14">
        <v>2.2999999999999998</v>
      </c>
      <c r="BB51" s="14">
        <v>-4.5999999999999996</v>
      </c>
      <c r="BC51" s="14">
        <v>1</v>
      </c>
      <c r="BD51" s="14">
        <v>0.3</v>
      </c>
      <c r="BE51" s="14">
        <v>-6.6</v>
      </c>
      <c r="BF51" s="14"/>
      <c r="BG51" s="14"/>
      <c r="BH51" s="14">
        <v>-2.2000000000000002</v>
      </c>
      <c r="BI51" s="14"/>
      <c r="BJ51" s="14"/>
      <c r="BK51" s="14">
        <v>4.8</v>
      </c>
      <c r="BL51" s="14"/>
      <c r="BM51" s="14"/>
      <c r="BN51" s="14"/>
      <c r="BO51" s="14">
        <v>2.1</v>
      </c>
      <c r="BP51" s="14">
        <v>-32.799999999999997</v>
      </c>
      <c r="BQ51" s="14"/>
      <c r="BR51" s="14"/>
      <c r="BS51" s="14">
        <v>-38.200000000000003</v>
      </c>
      <c r="BT51" s="14">
        <v>7</v>
      </c>
      <c r="BU51" s="14"/>
      <c r="BV51" s="14"/>
      <c r="BW51" s="14"/>
      <c r="BX51" s="14"/>
      <c r="BY51" s="14"/>
      <c r="BZ51" s="14"/>
      <c r="CA51" s="14">
        <v>4.4000000000000004</v>
      </c>
      <c r="CB51" s="14">
        <v>-0.4</v>
      </c>
      <c r="CC51" s="14">
        <v>29.2</v>
      </c>
      <c r="CD51" s="14">
        <v>20.5</v>
      </c>
      <c r="CE51" s="14">
        <v>4.0999999999999996</v>
      </c>
      <c r="CF51" s="14">
        <v>5.8</v>
      </c>
      <c r="CG51" s="14">
        <v>2</v>
      </c>
      <c r="CH51" s="14"/>
      <c r="CI51" s="14"/>
      <c r="CJ51" s="14"/>
      <c r="CK51" s="14">
        <v>18.899999999999999</v>
      </c>
      <c r="CL51" s="14">
        <v>20.7</v>
      </c>
      <c r="CM51" s="14">
        <v>-20.2</v>
      </c>
      <c r="CN51" s="14"/>
      <c r="CO51" s="14"/>
      <c r="CP51" s="14"/>
      <c r="CQ51" s="14"/>
      <c r="CR51" s="14"/>
      <c r="CS51" s="14">
        <v>-21.7</v>
      </c>
      <c r="CT51" s="14"/>
      <c r="CU51" s="14"/>
      <c r="CV51" s="14">
        <v>-2</v>
      </c>
      <c r="CW51" s="14">
        <v>0</v>
      </c>
      <c r="CX51" s="14"/>
      <c r="CY51" s="14"/>
      <c r="CZ51" s="14">
        <v>1.2</v>
      </c>
      <c r="DA51" s="14">
        <v>0</v>
      </c>
      <c r="DB51" s="14">
        <v>-0.9</v>
      </c>
      <c r="DC51" s="14"/>
      <c r="DD51" s="14">
        <v>0</v>
      </c>
      <c r="DE51" s="14">
        <v>1</v>
      </c>
      <c r="DF51" s="14">
        <v>1.5</v>
      </c>
      <c r="DG51" s="14">
        <v>-1.2</v>
      </c>
      <c r="DH51" s="14">
        <v>1.3</v>
      </c>
      <c r="DI51" s="14">
        <v>0.5</v>
      </c>
      <c r="DJ51" s="14"/>
      <c r="DK51" s="14">
        <v>0</v>
      </c>
      <c r="DL51" s="14">
        <v>0</v>
      </c>
      <c r="DM51" s="14">
        <v>-2.1</v>
      </c>
      <c r="DN51" s="14">
        <v>6.8</v>
      </c>
      <c r="DO51" s="14">
        <v>1.4</v>
      </c>
      <c r="DP51" s="14">
        <v>0.6</v>
      </c>
      <c r="DQ51" s="14">
        <v>0.7</v>
      </c>
      <c r="DR51" s="14">
        <v>0.5</v>
      </c>
      <c r="DS51" s="14">
        <v>0</v>
      </c>
      <c r="DT51" s="14">
        <v>0.3</v>
      </c>
      <c r="DU51" s="14">
        <v>0.1</v>
      </c>
      <c r="DV51" s="14">
        <v>0.6</v>
      </c>
      <c r="DW51" s="14"/>
      <c r="DX51" s="14">
        <v>-4.7</v>
      </c>
      <c r="DY51" s="14">
        <v>0.3</v>
      </c>
      <c r="DZ51" s="14">
        <v>0.5</v>
      </c>
      <c r="EA51" s="14">
        <v>1.9</v>
      </c>
      <c r="EB51" s="14">
        <v>1.5</v>
      </c>
      <c r="EC51" s="14">
        <v>0.8</v>
      </c>
      <c r="ED51" s="14">
        <v>4</v>
      </c>
      <c r="EE51" s="14">
        <v>0</v>
      </c>
      <c r="EF51" s="14">
        <v>-4.0999999999999996</v>
      </c>
      <c r="EG51" s="14">
        <v>-6.3</v>
      </c>
      <c r="EH51" s="14"/>
      <c r="EI51" s="14">
        <v>0</v>
      </c>
      <c r="EJ51" s="14">
        <v>2.7</v>
      </c>
      <c r="EK51" s="14">
        <v>-0.1</v>
      </c>
      <c r="EL51" s="14"/>
      <c r="EM51" s="14">
        <v>0.2</v>
      </c>
      <c r="EN51" s="14">
        <v>0.2</v>
      </c>
      <c r="EO51" s="14">
        <v>0.2</v>
      </c>
      <c r="EP51" s="14"/>
      <c r="EQ51" s="14">
        <v>0</v>
      </c>
      <c r="ER51" s="14">
        <v>0</v>
      </c>
      <c r="ES51" s="14">
        <v>0</v>
      </c>
      <c r="ET51" s="14">
        <v>-0.2</v>
      </c>
      <c r="EU51" s="14">
        <v>19.7</v>
      </c>
      <c r="EV51" s="14">
        <v>6.8</v>
      </c>
      <c r="EW51" s="14">
        <v>0</v>
      </c>
      <c r="EX51" s="14">
        <v>0</v>
      </c>
      <c r="EY51" s="14">
        <v>0.4</v>
      </c>
      <c r="EZ51" s="14">
        <v>1.9</v>
      </c>
      <c r="FA51" s="14">
        <v>2.2000000000000002</v>
      </c>
      <c r="FB51" s="14">
        <v>14.1</v>
      </c>
      <c r="FC51" s="14">
        <v>6.1</v>
      </c>
      <c r="FD51" s="14">
        <v>2.8</v>
      </c>
      <c r="FE51" s="14"/>
      <c r="FF51" s="14">
        <v>3</v>
      </c>
      <c r="FG51" s="14"/>
      <c r="FH51" s="14"/>
      <c r="FI51" s="14">
        <v>200.03935999999999</v>
      </c>
      <c r="FJ51" s="15"/>
      <c r="FK51" s="14"/>
      <c r="FL51" s="14">
        <v>-0.40400000000000003</v>
      </c>
      <c r="FM51" s="14"/>
      <c r="FN51" s="14">
        <v>1.7</v>
      </c>
      <c r="FO51" s="14">
        <v>1.30009</v>
      </c>
      <c r="FP51" s="14">
        <v>0.29289999999999999</v>
      </c>
      <c r="FQ51" s="14">
        <v>0.8</v>
      </c>
      <c r="FR51" s="14">
        <v>2.6</v>
      </c>
      <c r="FS51" s="14">
        <v>6.2889900000000001</v>
      </c>
    </row>
    <row r="52" spans="1:175" ht="24" customHeight="1" x14ac:dyDescent="0.3">
      <c r="A52" s="16" t="s">
        <v>64</v>
      </c>
      <c r="B52" s="16" t="s">
        <v>838</v>
      </c>
      <c r="C52" s="17">
        <v>13.5</v>
      </c>
      <c r="D52" s="17">
        <v>43.2</v>
      </c>
      <c r="E52" s="17">
        <v>20.9</v>
      </c>
      <c r="F52" s="17"/>
      <c r="G52" s="17"/>
      <c r="H52" s="17">
        <v>-10.9</v>
      </c>
      <c r="I52" s="17">
        <v>4.9000000000000004</v>
      </c>
      <c r="J52" s="17"/>
      <c r="K52" s="17"/>
      <c r="L52" s="17">
        <v>-15.5</v>
      </c>
      <c r="M52" s="17">
        <v>-30.7</v>
      </c>
      <c r="N52" s="17">
        <v>-3.5</v>
      </c>
      <c r="O52" s="17">
        <v>35.1</v>
      </c>
      <c r="P52" s="17"/>
      <c r="Q52" s="17"/>
      <c r="R52" s="17">
        <v>70.3</v>
      </c>
      <c r="S52" s="17">
        <v>0</v>
      </c>
      <c r="T52" s="17"/>
      <c r="U52" s="17"/>
      <c r="V52" s="17"/>
      <c r="W52" s="17"/>
      <c r="X52" s="17">
        <v>5.4</v>
      </c>
      <c r="Y52" s="17">
        <v>1.506</v>
      </c>
      <c r="Z52" s="17"/>
      <c r="AA52" s="17">
        <v>-3.2</v>
      </c>
      <c r="AB52" s="17">
        <v>5</v>
      </c>
      <c r="AC52" s="17">
        <v>14.4</v>
      </c>
      <c r="AD52" s="17"/>
      <c r="AE52" s="17"/>
      <c r="AF52" s="17"/>
      <c r="AG52" s="17"/>
      <c r="AH52" s="17">
        <v>12.5</v>
      </c>
      <c r="AI52" s="17">
        <v>10.8</v>
      </c>
      <c r="AJ52" s="17"/>
      <c r="AK52" s="17"/>
      <c r="AL52" s="17"/>
      <c r="AM52" s="17">
        <v>-0.9</v>
      </c>
      <c r="AN52" s="17">
        <v>4.5999999999999996</v>
      </c>
      <c r="AO52" s="17">
        <v>8.1999999999999993</v>
      </c>
      <c r="AP52" s="17">
        <v>23.1</v>
      </c>
      <c r="AQ52" s="17">
        <v>8.6999999999999993</v>
      </c>
      <c r="AR52" s="17">
        <v>0.6</v>
      </c>
      <c r="AS52" s="17">
        <v>2.7</v>
      </c>
      <c r="AT52" s="17">
        <v>0.7</v>
      </c>
      <c r="AU52" s="17">
        <v>-21.92</v>
      </c>
      <c r="AV52" s="17">
        <v>-27.931180000000001</v>
      </c>
      <c r="AW52" s="17">
        <v>-36.277200000000001</v>
      </c>
      <c r="AX52" s="17">
        <v>10.8</v>
      </c>
      <c r="AY52" s="17">
        <v>-0.4</v>
      </c>
      <c r="AZ52" s="17">
        <v>0.4</v>
      </c>
      <c r="BA52" s="17">
        <v>2.8</v>
      </c>
      <c r="BB52" s="17">
        <v>-3.4</v>
      </c>
      <c r="BC52" s="17">
        <v>1</v>
      </c>
      <c r="BD52" s="17">
        <v>0.3</v>
      </c>
      <c r="BE52" s="17">
        <v>-4.2</v>
      </c>
      <c r="BF52" s="17"/>
      <c r="BG52" s="17"/>
      <c r="BH52" s="17">
        <v>-2.5</v>
      </c>
      <c r="BI52" s="17"/>
      <c r="BJ52" s="17"/>
      <c r="BK52" s="17">
        <v>3.7</v>
      </c>
      <c r="BL52" s="17"/>
      <c r="BM52" s="17"/>
      <c r="BN52" s="17"/>
      <c r="BO52" s="17">
        <v>2.2000000000000002</v>
      </c>
      <c r="BP52" s="17">
        <v>-34.200000000000003</v>
      </c>
      <c r="BQ52" s="17"/>
      <c r="BR52" s="17"/>
      <c r="BS52" s="17">
        <v>-40.9</v>
      </c>
      <c r="BT52" s="17">
        <v>6.4</v>
      </c>
      <c r="BU52" s="17"/>
      <c r="BV52" s="17"/>
      <c r="BW52" s="17"/>
      <c r="BX52" s="17"/>
      <c r="BY52" s="17"/>
      <c r="BZ52" s="17"/>
      <c r="CA52" s="17">
        <v>3.5</v>
      </c>
      <c r="CB52" s="17">
        <v>-0.4</v>
      </c>
      <c r="CC52" s="17">
        <v>29.1</v>
      </c>
      <c r="CD52" s="17">
        <v>20.3</v>
      </c>
      <c r="CE52" s="17">
        <v>4.0999999999999996</v>
      </c>
      <c r="CF52" s="17">
        <v>5.7</v>
      </c>
      <c r="CG52" s="17">
        <v>2</v>
      </c>
      <c r="CH52" s="17"/>
      <c r="CI52" s="17"/>
      <c r="CJ52" s="17"/>
      <c r="CK52" s="17">
        <v>18.100000000000001</v>
      </c>
      <c r="CL52" s="17">
        <v>19.899999999999999</v>
      </c>
      <c r="CM52" s="17">
        <v>-21.8</v>
      </c>
      <c r="CN52" s="17"/>
      <c r="CO52" s="17"/>
      <c r="CP52" s="17"/>
      <c r="CQ52" s="17"/>
      <c r="CR52" s="17"/>
      <c r="CS52" s="17">
        <v>-23</v>
      </c>
      <c r="CT52" s="17"/>
      <c r="CU52" s="17"/>
      <c r="CV52" s="17">
        <v>-2.4</v>
      </c>
      <c r="CW52" s="17">
        <v>0</v>
      </c>
      <c r="CX52" s="17"/>
      <c r="CY52" s="17"/>
      <c r="CZ52" s="17">
        <v>1.2</v>
      </c>
      <c r="DA52" s="17">
        <v>-0.1</v>
      </c>
      <c r="DB52" s="17">
        <v>-0.9</v>
      </c>
      <c r="DC52" s="17"/>
      <c r="DD52" s="17">
        <v>0</v>
      </c>
      <c r="DE52" s="17">
        <v>1</v>
      </c>
      <c r="DF52" s="17">
        <v>1.5</v>
      </c>
      <c r="DG52" s="17">
        <v>-1</v>
      </c>
      <c r="DH52" s="17">
        <v>1.3</v>
      </c>
      <c r="DI52" s="17">
        <v>0.5</v>
      </c>
      <c r="DJ52" s="17"/>
      <c r="DK52" s="17">
        <v>0</v>
      </c>
      <c r="DL52" s="17">
        <v>0</v>
      </c>
      <c r="DM52" s="17">
        <v>-2.1</v>
      </c>
      <c r="DN52" s="17">
        <v>6.8</v>
      </c>
      <c r="DO52" s="17">
        <v>1.4</v>
      </c>
      <c r="DP52" s="17">
        <v>0.6</v>
      </c>
      <c r="DQ52" s="17">
        <v>0.7</v>
      </c>
      <c r="DR52" s="17">
        <v>0.5</v>
      </c>
      <c r="DS52" s="17">
        <v>0</v>
      </c>
      <c r="DT52" s="17">
        <v>0.1</v>
      </c>
      <c r="DU52" s="17">
        <v>-0.1</v>
      </c>
      <c r="DV52" s="17">
        <v>0.6</v>
      </c>
      <c r="DW52" s="17"/>
      <c r="DX52" s="17">
        <v>-4.5</v>
      </c>
      <c r="DY52" s="17">
        <v>0.3</v>
      </c>
      <c r="DZ52" s="17">
        <v>0.5</v>
      </c>
      <c r="EA52" s="17">
        <v>1.9</v>
      </c>
      <c r="EB52" s="17">
        <v>1.5</v>
      </c>
      <c r="EC52" s="17">
        <v>0.8</v>
      </c>
      <c r="ED52" s="17">
        <v>4</v>
      </c>
      <c r="EE52" s="17">
        <v>0</v>
      </c>
      <c r="EF52" s="17">
        <v>-4.2</v>
      </c>
      <c r="EG52" s="17">
        <v>-6.5</v>
      </c>
      <c r="EH52" s="17"/>
      <c r="EI52" s="17">
        <v>0</v>
      </c>
      <c r="EJ52" s="17">
        <v>2.7</v>
      </c>
      <c r="EK52" s="17">
        <v>-0.1</v>
      </c>
      <c r="EL52" s="17"/>
      <c r="EM52" s="17">
        <v>0.2</v>
      </c>
      <c r="EN52" s="17">
        <v>0.2</v>
      </c>
      <c r="EO52" s="17">
        <v>0.2</v>
      </c>
      <c r="EP52" s="17"/>
      <c r="EQ52" s="17">
        <v>0</v>
      </c>
      <c r="ER52" s="17">
        <v>0</v>
      </c>
      <c r="ES52" s="17">
        <v>0</v>
      </c>
      <c r="ET52" s="17">
        <v>-0.2</v>
      </c>
      <c r="EU52" s="17">
        <v>18.3</v>
      </c>
      <c r="EV52" s="17">
        <v>7.4</v>
      </c>
      <c r="EW52" s="17">
        <v>0</v>
      </c>
      <c r="EX52" s="17">
        <v>0</v>
      </c>
      <c r="EY52" s="17">
        <v>0.4</v>
      </c>
      <c r="EZ52" s="17">
        <v>1.8</v>
      </c>
      <c r="FA52" s="17">
        <v>2.2000000000000002</v>
      </c>
      <c r="FB52" s="17">
        <v>13.7</v>
      </c>
      <c r="FC52" s="17">
        <v>5.9</v>
      </c>
      <c r="FD52" s="17">
        <v>2.2999999999999998</v>
      </c>
      <c r="FE52" s="17"/>
      <c r="FF52" s="17">
        <v>2.7</v>
      </c>
      <c r="FG52" s="17"/>
      <c r="FH52" s="17"/>
      <c r="FI52" s="17">
        <v>195.87762000000001</v>
      </c>
      <c r="FJ52" s="15"/>
      <c r="FK52" s="17"/>
      <c r="FL52" s="17">
        <v>-0.55400000000000005</v>
      </c>
      <c r="FM52" s="17"/>
      <c r="FN52" s="17">
        <v>1.7</v>
      </c>
      <c r="FO52" s="17">
        <v>1.29637</v>
      </c>
      <c r="FP52" s="17">
        <v>0.30176999999999998</v>
      </c>
      <c r="FQ52" s="17">
        <v>0.3</v>
      </c>
      <c r="FR52" s="17">
        <v>2.5</v>
      </c>
      <c r="FS52" s="17">
        <v>5.5441399999999996</v>
      </c>
    </row>
    <row r="53" spans="1:175" ht="24" customHeight="1" x14ac:dyDescent="0.3">
      <c r="A53" s="16" t="s">
        <v>64</v>
      </c>
      <c r="B53" s="16" t="s">
        <v>839</v>
      </c>
      <c r="C53" s="17">
        <v>12</v>
      </c>
      <c r="D53" s="17">
        <v>32.200000000000003</v>
      </c>
      <c r="E53" s="17">
        <v>17.5</v>
      </c>
      <c r="F53" s="17"/>
      <c r="G53" s="17"/>
      <c r="H53" s="17">
        <v>-13.6</v>
      </c>
      <c r="I53" s="17">
        <v>-10</v>
      </c>
      <c r="J53" s="17"/>
      <c r="K53" s="17"/>
      <c r="L53" s="17">
        <v>-20.7</v>
      </c>
      <c r="M53" s="17">
        <v>-38.700000000000003</v>
      </c>
      <c r="N53" s="17">
        <v>-12.2</v>
      </c>
      <c r="O53" s="17">
        <v>28.1</v>
      </c>
      <c r="P53" s="17"/>
      <c r="Q53" s="17"/>
      <c r="R53" s="17">
        <v>62.1</v>
      </c>
      <c r="S53" s="17">
        <v>0</v>
      </c>
      <c r="T53" s="17"/>
      <c r="U53" s="17"/>
      <c r="V53" s="17"/>
      <c r="W53" s="17"/>
      <c r="X53" s="17">
        <v>6.4</v>
      </c>
      <c r="Y53" s="17">
        <v>1.2569999999999999</v>
      </c>
      <c r="Z53" s="17"/>
      <c r="AA53" s="17">
        <v>-3.2</v>
      </c>
      <c r="AB53" s="17">
        <v>4.8</v>
      </c>
      <c r="AC53" s="17">
        <v>12.8</v>
      </c>
      <c r="AD53" s="17"/>
      <c r="AE53" s="17"/>
      <c r="AF53" s="17"/>
      <c r="AG53" s="17"/>
      <c r="AH53" s="17">
        <v>10.8</v>
      </c>
      <c r="AI53" s="17">
        <v>2.6</v>
      </c>
      <c r="AJ53" s="17"/>
      <c r="AK53" s="17"/>
      <c r="AL53" s="17"/>
      <c r="AM53" s="17">
        <v>-1.2</v>
      </c>
      <c r="AN53" s="17">
        <v>1.9</v>
      </c>
      <c r="AO53" s="17">
        <v>7.9</v>
      </c>
      <c r="AP53" s="17">
        <v>24.7</v>
      </c>
      <c r="AQ53" s="17">
        <v>8.3000000000000007</v>
      </c>
      <c r="AR53" s="17">
        <v>0.6</v>
      </c>
      <c r="AS53" s="17">
        <v>2.7</v>
      </c>
      <c r="AT53" s="17">
        <v>0.8</v>
      </c>
      <c r="AU53" s="17">
        <v>-29.446829999999999</v>
      </c>
      <c r="AV53" s="17">
        <v>-35.594239999999999</v>
      </c>
      <c r="AW53" s="17">
        <v>-43.602119999999999</v>
      </c>
      <c r="AX53" s="17">
        <v>6.5</v>
      </c>
      <c r="AY53" s="17">
        <v>-0.4</v>
      </c>
      <c r="AZ53" s="17">
        <v>0.3</v>
      </c>
      <c r="BA53" s="17">
        <v>0.9</v>
      </c>
      <c r="BB53" s="17">
        <v>-4.4000000000000004</v>
      </c>
      <c r="BC53" s="17">
        <v>1</v>
      </c>
      <c r="BD53" s="17">
        <v>0.2</v>
      </c>
      <c r="BE53" s="17">
        <v>-8.5</v>
      </c>
      <c r="BF53" s="17"/>
      <c r="BG53" s="17"/>
      <c r="BH53" s="17">
        <v>-5</v>
      </c>
      <c r="BI53" s="17"/>
      <c r="BJ53" s="17"/>
      <c r="BK53" s="17">
        <v>1.5</v>
      </c>
      <c r="BL53" s="17"/>
      <c r="BM53" s="17"/>
      <c r="BN53" s="17"/>
      <c r="BO53" s="17">
        <v>0</v>
      </c>
      <c r="BP53" s="17">
        <v>-39.6</v>
      </c>
      <c r="BQ53" s="17"/>
      <c r="BR53" s="17"/>
      <c r="BS53" s="17">
        <v>-43.9</v>
      </c>
      <c r="BT53" s="17">
        <v>4.0999999999999996</v>
      </c>
      <c r="BU53" s="17"/>
      <c r="BV53" s="17"/>
      <c r="BW53" s="17"/>
      <c r="BX53" s="17"/>
      <c r="BY53" s="17"/>
      <c r="BZ53" s="17"/>
      <c r="CA53" s="17">
        <v>3.5</v>
      </c>
      <c r="CB53" s="17">
        <v>-0.4</v>
      </c>
      <c r="CC53" s="17">
        <v>28</v>
      </c>
      <c r="CD53" s="17">
        <v>22.1</v>
      </c>
      <c r="CE53" s="17">
        <v>5.8</v>
      </c>
      <c r="CF53" s="17">
        <v>5.7</v>
      </c>
      <c r="CG53" s="17">
        <v>1.9</v>
      </c>
      <c r="CH53" s="17"/>
      <c r="CI53" s="17"/>
      <c r="CJ53" s="17"/>
      <c r="CK53" s="17">
        <v>11.4</v>
      </c>
      <c r="CL53" s="17">
        <v>13</v>
      </c>
      <c r="CM53" s="17">
        <v>-32.1</v>
      </c>
      <c r="CN53" s="17"/>
      <c r="CO53" s="17"/>
      <c r="CP53" s="17"/>
      <c r="CQ53" s="17"/>
      <c r="CR53" s="17"/>
      <c r="CS53" s="17">
        <v>0</v>
      </c>
      <c r="CT53" s="17"/>
      <c r="CU53" s="17"/>
      <c r="CV53" s="17">
        <v>-2.5</v>
      </c>
      <c r="CW53" s="17">
        <v>0</v>
      </c>
      <c r="CX53" s="17"/>
      <c r="CY53" s="17"/>
      <c r="CZ53" s="17">
        <v>1.2</v>
      </c>
      <c r="DA53" s="17">
        <v>0</v>
      </c>
      <c r="DB53" s="17">
        <v>-1</v>
      </c>
      <c r="DC53" s="17"/>
      <c r="DD53" s="17">
        <v>0</v>
      </c>
      <c r="DE53" s="17">
        <v>1</v>
      </c>
      <c r="DF53" s="17">
        <v>1.3</v>
      </c>
      <c r="DG53" s="17">
        <v>-1</v>
      </c>
      <c r="DH53" s="17">
        <v>1.3</v>
      </c>
      <c r="DI53" s="17">
        <v>0.5</v>
      </c>
      <c r="DJ53" s="17"/>
      <c r="DK53" s="17">
        <v>0</v>
      </c>
      <c r="DL53" s="17">
        <v>0</v>
      </c>
      <c r="DM53" s="17">
        <v>-2.6</v>
      </c>
      <c r="DN53" s="17">
        <v>5.4</v>
      </c>
      <c r="DO53" s="17">
        <v>1.4</v>
      </c>
      <c r="DP53" s="17">
        <v>0.6</v>
      </c>
      <c r="DQ53" s="17">
        <v>0.7</v>
      </c>
      <c r="DR53" s="17">
        <v>0.5</v>
      </c>
      <c r="DS53" s="17">
        <v>0</v>
      </c>
      <c r="DT53" s="17">
        <v>-0.3</v>
      </c>
      <c r="DU53" s="17">
        <v>0.1</v>
      </c>
      <c r="DV53" s="17">
        <v>0.6</v>
      </c>
      <c r="DW53" s="17"/>
      <c r="DX53" s="17">
        <v>-4.7</v>
      </c>
      <c r="DY53" s="17">
        <v>0.2</v>
      </c>
      <c r="DZ53" s="17">
        <v>0.4</v>
      </c>
      <c r="EA53" s="17">
        <v>1.7</v>
      </c>
      <c r="EB53" s="17">
        <v>1.1000000000000001</v>
      </c>
      <c r="EC53" s="17">
        <v>0.8</v>
      </c>
      <c r="ED53" s="17">
        <v>4</v>
      </c>
      <c r="EE53" s="17">
        <v>0</v>
      </c>
      <c r="EF53" s="17">
        <v>-6.7</v>
      </c>
      <c r="EG53" s="17">
        <v>-8.8000000000000007</v>
      </c>
      <c r="EH53" s="17"/>
      <c r="EI53" s="17">
        <v>0</v>
      </c>
      <c r="EJ53" s="17">
        <v>2.7</v>
      </c>
      <c r="EK53" s="17">
        <v>-0.1</v>
      </c>
      <c r="EL53" s="17"/>
      <c r="EM53" s="17">
        <v>0.2</v>
      </c>
      <c r="EN53" s="17">
        <v>0.2</v>
      </c>
      <c r="EO53" s="17">
        <v>0.2</v>
      </c>
      <c r="EP53" s="17"/>
      <c r="EQ53" s="17">
        <v>0</v>
      </c>
      <c r="ER53" s="17">
        <v>0</v>
      </c>
      <c r="ES53" s="17">
        <v>0</v>
      </c>
      <c r="ET53" s="17">
        <v>-0.2</v>
      </c>
      <c r="EU53" s="17">
        <v>16</v>
      </c>
      <c r="EV53" s="17">
        <v>6.3</v>
      </c>
      <c r="EW53" s="17">
        <v>0</v>
      </c>
      <c r="EX53" s="17">
        <v>0</v>
      </c>
      <c r="EY53" s="17">
        <v>0.4</v>
      </c>
      <c r="EZ53" s="17">
        <v>1.4</v>
      </c>
      <c r="FA53" s="17">
        <v>2.2999999999999998</v>
      </c>
      <c r="FB53" s="17">
        <v>12.4</v>
      </c>
      <c r="FC53" s="17">
        <v>4.5999999999999996</v>
      </c>
      <c r="FD53" s="17">
        <v>1.5</v>
      </c>
      <c r="FE53" s="17"/>
      <c r="FF53" s="17">
        <v>2.5</v>
      </c>
      <c r="FG53" s="17"/>
      <c r="FH53" s="17"/>
      <c r="FI53" s="17">
        <v>46.413809999999998</v>
      </c>
      <c r="FJ53" s="15"/>
      <c r="FK53" s="17"/>
      <c r="FL53" s="17">
        <v>-0.53</v>
      </c>
      <c r="FM53" s="17"/>
      <c r="FN53" s="17">
        <v>1.5</v>
      </c>
      <c r="FO53" s="17">
        <v>1.29762</v>
      </c>
      <c r="FP53" s="17">
        <v>0.27055000000000001</v>
      </c>
      <c r="FQ53" s="17">
        <v>-0.2</v>
      </c>
      <c r="FR53" s="17">
        <v>2.2000000000000002</v>
      </c>
      <c r="FS53" s="17">
        <v>4.53817</v>
      </c>
    </row>
    <row r="54" spans="1:175" ht="24" customHeight="1" x14ac:dyDescent="0.3">
      <c r="A54" s="16" t="s">
        <v>64</v>
      </c>
      <c r="B54" s="16" t="s">
        <v>840</v>
      </c>
      <c r="C54" s="17">
        <v>12.9</v>
      </c>
      <c r="D54" s="17">
        <v>35.799999999999997</v>
      </c>
      <c r="E54" s="17">
        <v>19.8</v>
      </c>
      <c r="F54" s="17"/>
      <c r="G54" s="17"/>
      <c r="H54" s="17">
        <v>-19.100000000000001</v>
      </c>
      <c r="I54" s="17">
        <v>-13.7</v>
      </c>
      <c r="J54" s="17"/>
      <c r="K54" s="17"/>
      <c r="L54" s="17">
        <v>-21.8</v>
      </c>
      <c r="M54" s="17">
        <v>-31.5</v>
      </c>
      <c r="N54" s="17">
        <v>-4.4000000000000004</v>
      </c>
      <c r="O54" s="17">
        <v>27.4</v>
      </c>
      <c r="P54" s="17"/>
      <c r="Q54" s="17"/>
      <c r="R54" s="17">
        <v>57.8</v>
      </c>
      <c r="S54" s="17">
        <v>0.2</v>
      </c>
      <c r="T54" s="17"/>
      <c r="U54" s="17"/>
      <c r="V54" s="17"/>
      <c r="W54" s="17"/>
      <c r="X54" s="17">
        <v>10</v>
      </c>
      <c r="Y54" s="17">
        <v>0.98699999999999999</v>
      </c>
      <c r="Z54" s="17"/>
      <c r="AA54" s="17">
        <v>-3.2</v>
      </c>
      <c r="AB54" s="17">
        <v>5.7</v>
      </c>
      <c r="AC54" s="17">
        <v>10.6</v>
      </c>
      <c r="AD54" s="17"/>
      <c r="AE54" s="17"/>
      <c r="AF54" s="17"/>
      <c r="AG54" s="17"/>
      <c r="AH54" s="17">
        <v>11.3</v>
      </c>
      <c r="AI54" s="17">
        <v>4.7</v>
      </c>
      <c r="AJ54" s="17"/>
      <c r="AK54" s="17"/>
      <c r="AL54" s="17"/>
      <c r="AM54" s="17">
        <v>-1.3</v>
      </c>
      <c r="AN54" s="17">
        <v>1.8</v>
      </c>
      <c r="AO54" s="17">
        <v>7.4</v>
      </c>
      <c r="AP54" s="17">
        <v>22.8</v>
      </c>
      <c r="AQ54" s="17">
        <v>8.6999999999999993</v>
      </c>
      <c r="AR54" s="17">
        <v>0.3</v>
      </c>
      <c r="AS54" s="17">
        <v>2.7</v>
      </c>
      <c r="AT54" s="17">
        <v>1.1000000000000001</v>
      </c>
      <c r="AU54" s="17">
        <v>-28.108750000000001</v>
      </c>
      <c r="AV54" s="17">
        <v>-36.240450000000003</v>
      </c>
      <c r="AW54" s="17">
        <v>-44.615699999999997</v>
      </c>
      <c r="AX54" s="17">
        <v>6.5</v>
      </c>
      <c r="AY54" s="17">
        <v>-0.6</v>
      </c>
      <c r="AZ54" s="17">
        <v>0.2</v>
      </c>
      <c r="BA54" s="17">
        <v>4.9000000000000004</v>
      </c>
      <c r="BB54" s="17">
        <v>-2.9</v>
      </c>
      <c r="BC54" s="17">
        <v>1</v>
      </c>
      <c r="BD54" s="17">
        <v>0.2</v>
      </c>
      <c r="BE54" s="17">
        <v>0.5</v>
      </c>
      <c r="BF54" s="17"/>
      <c r="BG54" s="17"/>
      <c r="BH54" s="17">
        <v>-5.4</v>
      </c>
      <c r="BI54" s="17"/>
      <c r="BJ54" s="17"/>
      <c r="BK54" s="17">
        <v>-1.4</v>
      </c>
      <c r="BL54" s="17"/>
      <c r="BM54" s="17"/>
      <c r="BN54" s="17"/>
      <c r="BO54" s="17">
        <v>-1.5</v>
      </c>
      <c r="BP54" s="17">
        <v>-40.299999999999997</v>
      </c>
      <c r="BQ54" s="17"/>
      <c r="BR54" s="17"/>
      <c r="BS54" s="17">
        <v>-44.7</v>
      </c>
      <c r="BT54" s="17">
        <v>3.8</v>
      </c>
      <c r="BU54" s="17"/>
      <c r="BV54" s="17"/>
      <c r="BW54" s="17"/>
      <c r="BX54" s="17"/>
      <c r="BY54" s="17"/>
      <c r="BZ54" s="17"/>
      <c r="CA54" s="17">
        <v>2.9</v>
      </c>
      <c r="CB54" s="17">
        <v>-0.4</v>
      </c>
      <c r="CC54" s="17">
        <v>27.4</v>
      </c>
      <c r="CD54" s="17">
        <v>20.2</v>
      </c>
      <c r="CE54" s="17">
        <v>3.2</v>
      </c>
      <c r="CF54" s="17">
        <v>8</v>
      </c>
      <c r="CG54" s="17">
        <v>1.8</v>
      </c>
      <c r="CH54" s="17"/>
      <c r="CI54" s="17"/>
      <c r="CJ54" s="17"/>
      <c r="CK54" s="17">
        <v>11.5</v>
      </c>
      <c r="CL54" s="17">
        <v>13.2</v>
      </c>
      <c r="CM54" s="17">
        <v>-31.5</v>
      </c>
      <c r="CN54" s="17"/>
      <c r="CO54" s="17"/>
      <c r="CP54" s="17"/>
      <c r="CQ54" s="17"/>
      <c r="CR54" s="17"/>
      <c r="CS54" s="17">
        <v>0</v>
      </c>
      <c r="CT54" s="17"/>
      <c r="CU54" s="17"/>
      <c r="CV54" s="17">
        <v>-2.6</v>
      </c>
      <c r="CW54" s="17">
        <v>0</v>
      </c>
      <c r="CX54" s="17"/>
      <c r="CY54" s="17"/>
      <c r="CZ54" s="17">
        <v>1.2</v>
      </c>
      <c r="DA54" s="17">
        <v>0</v>
      </c>
      <c r="DB54" s="17">
        <v>-1</v>
      </c>
      <c r="DC54" s="17"/>
      <c r="DD54" s="17">
        <v>0</v>
      </c>
      <c r="DE54" s="17">
        <v>1</v>
      </c>
      <c r="DF54" s="17">
        <v>1.4</v>
      </c>
      <c r="DG54" s="17">
        <v>0.8</v>
      </c>
      <c r="DH54" s="17">
        <v>1.2</v>
      </c>
      <c r="DI54" s="17">
        <v>0.5</v>
      </c>
      <c r="DJ54" s="17"/>
      <c r="DK54" s="17">
        <v>0</v>
      </c>
      <c r="DL54" s="17">
        <v>0</v>
      </c>
      <c r="DM54" s="17">
        <v>-2.7</v>
      </c>
      <c r="DN54" s="17">
        <v>5.3</v>
      </c>
      <c r="DO54" s="17">
        <v>1.4</v>
      </c>
      <c r="DP54" s="17">
        <v>0.6</v>
      </c>
      <c r="DQ54" s="17">
        <v>0.7</v>
      </c>
      <c r="DR54" s="17">
        <v>0.5</v>
      </c>
      <c r="DS54" s="17">
        <v>0</v>
      </c>
      <c r="DT54" s="17">
        <v>-0.4</v>
      </c>
      <c r="DU54" s="17">
        <v>0.1</v>
      </c>
      <c r="DV54" s="17">
        <v>0.6</v>
      </c>
      <c r="DW54" s="17"/>
      <c r="DX54" s="17">
        <v>-4.7</v>
      </c>
      <c r="DY54" s="17">
        <v>0.3</v>
      </c>
      <c r="DZ54" s="17">
        <v>0.4</v>
      </c>
      <c r="EA54" s="17">
        <v>1.5</v>
      </c>
      <c r="EB54" s="17">
        <v>1.1000000000000001</v>
      </c>
      <c r="EC54" s="17">
        <v>0.8</v>
      </c>
      <c r="ED54" s="17">
        <v>4</v>
      </c>
      <c r="EE54" s="17">
        <v>0</v>
      </c>
      <c r="EF54" s="17">
        <v>-6.5</v>
      </c>
      <c r="EG54" s="17">
        <v>-8.4</v>
      </c>
      <c r="EH54" s="17"/>
      <c r="EI54" s="17">
        <v>0</v>
      </c>
      <c r="EJ54" s="17">
        <v>2.7</v>
      </c>
      <c r="EK54" s="17">
        <v>0</v>
      </c>
      <c r="EL54" s="17"/>
      <c r="EM54" s="17">
        <v>0.2</v>
      </c>
      <c r="EN54" s="17">
        <v>0.2</v>
      </c>
      <c r="EO54" s="17">
        <v>0.2</v>
      </c>
      <c r="EP54" s="17"/>
      <c r="EQ54" s="17">
        <v>0</v>
      </c>
      <c r="ER54" s="17">
        <v>0</v>
      </c>
      <c r="ES54" s="17">
        <v>0</v>
      </c>
      <c r="ET54" s="17">
        <v>-0.2</v>
      </c>
      <c r="EU54" s="17">
        <v>16.600000000000001</v>
      </c>
      <c r="EV54" s="17">
        <v>8.3000000000000007</v>
      </c>
      <c r="EW54" s="17">
        <v>0</v>
      </c>
      <c r="EX54" s="17">
        <v>0</v>
      </c>
      <c r="EY54" s="17">
        <v>0.4</v>
      </c>
      <c r="EZ54" s="17">
        <v>1.4</v>
      </c>
      <c r="FA54" s="17">
        <v>2.1</v>
      </c>
      <c r="FB54" s="17">
        <v>13.1</v>
      </c>
      <c r="FC54" s="17">
        <v>5.3</v>
      </c>
      <c r="FD54" s="17">
        <v>4</v>
      </c>
      <c r="FE54" s="17"/>
      <c r="FF54" s="17">
        <v>3</v>
      </c>
      <c r="FG54" s="17"/>
      <c r="FH54" s="17"/>
      <c r="FI54" s="17">
        <v>69.022099999999995</v>
      </c>
      <c r="FJ54" s="15"/>
      <c r="FK54" s="17"/>
      <c r="FL54" s="17">
        <v>-0.78100000000000003</v>
      </c>
      <c r="FM54" s="17"/>
      <c r="FN54" s="17">
        <v>1.5</v>
      </c>
      <c r="FO54" s="17">
        <v>1.3013600000000001</v>
      </c>
      <c r="FP54" s="17">
        <v>0.30115999999999998</v>
      </c>
      <c r="FQ54" s="17">
        <v>-0.7</v>
      </c>
      <c r="FR54" s="17">
        <v>1.8</v>
      </c>
      <c r="FS54" s="17">
        <v>3.4215200000000001</v>
      </c>
    </row>
    <row r="55" spans="1:175" ht="24" customHeight="1" x14ac:dyDescent="0.3">
      <c r="A55" s="16" t="s">
        <v>64</v>
      </c>
      <c r="B55" s="16" t="s">
        <v>841</v>
      </c>
      <c r="C55" s="17">
        <v>12.7</v>
      </c>
      <c r="D55" s="17">
        <v>35.200000000000003</v>
      </c>
      <c r="E55" s="17">
        <v>19.2</v>
      </c>
      <c r="F55" s="17"/>
      <c r="G55" s="17"/>
      <c r="H55" s="17">
        <v>-9.9</v>
      </c>
      <c r="I55" s="17">
        <v>-13.5</v>
      </c>
      <c r="J55" s="17"/>
      <c r="K55" s="17"/>
      <c r="L55" s="17">
        <v>-21.9</v>
      </c>
      <c r="M55" s="17">
        <v>-36.299999999999997</v>
      </c>
      <c r="N55" s="17">
        <v>-9</v>
      </c>
      <c r="O55" s="17">
        <v>27.8</v>
      </c>
      <c r="P55" s="17"/>
      <c r="Q55" s="17"/>
      <c r="R55" s="17">
        <v>58.1</v>
      </c>
      <c r="S55" s="17">
        <v>0</v>
      </c>
      <c r="T55" s="17"/>
      <c r="U55" s="17"/>
      <c r="V55" s="17"/>
      <c r="W55" s="17"/>
      <c r="X55" s="17">
        <v>7.7</v>
      </c>
      <c r="Y55" s="17">
        <v>1.1160000000000001</v>
      </c>
      <c r="Z55" s="17"/>
      <c r="AA55" s="17">
        <v>-3.2</v>
      </c>
      <c r="AB55" s="17">
        <v>6</v>
      </c>
      <c r="AC55" s="17">
        <v>8.9</v>
      </c>
      <c r="AD55" s="17"/>
      <c r="AE55" s="17"/>
      <c r="AF55" s="17"/>
      <c r="AG55" s="17"/>
      <c r="AH55" s="17">
        <v>10.1</v>
      </c>
      <c r="AI55" s="17">
        <v>3.2</v>
      </c>
      <c r="AJ55" s="17"/>
      <c r="AK55" s="17"/>
      <c r="AL55" s="17"/>
      <c r="AM55" s="17">
        <v>-1.4</v>
      </c>
      <c r="AN55" s="17">
        <v>1.2</v>
      </c>
      <c r="AO55" s="17">
        <v>6.7</v>
      </c>
      <c r="AP55" s="17">
        <v>23</v>
      </c>
      <c r="AQ55" s="17">
        <v>8.6999999999999993</v>
      </c>
      <c r="AR55" s="17">
        <v>0.5</v>
      </c>
      <c r="AS55" s="17">
        <v>2.7</v>
      </c>
      <c r="AT55" s="17">
        <v>0.9</v>
      </c>
      <c r="AU55" s="17">
        <v>-31.60886</v>
      </c>
      <c r="AV55" s="17">
        <v>-37.657519999999998</v>
      </c>
      <c r="AW55" s="17">
        <v>-45.95431</v>
      </c>
      <c r="AX55" s="17">
        <v>6.9</v>
      </c>
      <c r="AY55" s="17">
        <v>-0.7</v>
      </c>
      <c r="AZ55" s="17">
        <v>0.2</v>
      </c>
      <c r="BA55" s="17">
        <v>1</v>
      </c>
      <c r="BB55" s="17">
        <v>-3.4</v>
      </c>
      <c r="BC55" s="17">
        <v>1</v>
      </c>
      <c r="BD55" s="17">
        <v>0.2</v>
      </c>
      <c r="BE55" s="17">
        <v>-4.4000000000000004</v>
      </c>
      <c r="BF55" s="17"/>
      <c r="BG55" s="17"/>
      <c r="BH55" s="17">
        <v>-6.1</v>
      </c>
      <c r="BI55" s="17"/>
      <c r="BJ55" s="17"/>
      <c r="BK55" s="17">
        <v>3.9</v>
      </c>
      <c r="BL55" s="17"/>
      <c r="BM55" s="17"/>
      <c r="BN55" s="17"/>
      <c r="BO55" s="17">
        <v>0</v>
      </c>
      <c r="BP55" s="17">
        <v>-40.700000000000003</v>
      </c>
      <c r="BQ55" s="17"/>
      <c r="BR55" s="17"/>
      <c r="BS55" s="17">
        <v>-46.7</v>
      </c>
      <c r="BT55" s="17">
        <v>3.2</v>
      </c>
      <c r="BU55" s="17"/>
      <c r="BV55" s="17"/>
      <c r="BW55" s="17"/>
      <c r="BX55" s="17"/>
      <c r="BY55" s="17"/>
      <c r="BZ55" s="17"/>
      <c r="CA55" s="17">
        <v>1.9</v>
      </c>
      <c r="CB55" s="17">
        <v>-0.4</v>
      </c>
      <c r="CC55" s="17">
        <v>26.8</v>
      </c>
      <c r="CD55" s="17">
        <v>20.6</v>
      </c>
      <c r="CE55" s="17">
        <v>3.9</v>
      </c>
      <c r="CF55" s="17">
        <v>5.7</v>
      </c>
      <c r="CG55" s="17">
        <v>2</v>
      </c>
      <c r="CH55" s="17"/>
      <c r="CI55" s="17"/>
      <c r="CJ55" s="17"/>
      <c r="CK55" s="17">
        <v>9.1</v>
      </c>
      <c r="CL55" s="17">
        <v>10.9</v>
      </c>
      <c r="CM55" s="17">
        <v>-34.700000000000003</v>
      </c>
      <c r="CN55" s="17"/>
      <c r="CO55" s="17"/>
      <c r="CP55" s="17"/>
      <c r="CQ55" s="17"/>
      <c r="CR55" s="17"/>
      <c r="CS55" s="17">
        <v>0</v>
      </c>
      <c r="CT55" s="17"/>
      <c r="CU55" s="17"/>
      <c r="CV55" s="17">
        <v>-2.5</v>
      </c>
      <c r="CW55" s="17">
        <v>0</v>
      </c>
      <c r="CX55" s="17"/>
      <c r="CY55" s="17"/>
      <c r="CZ55" s="17">
        <v>1.2</v>
      </c>
      <c r="DA55" s="17">
        <v>-0.1</v>
      </c>
      <c r="DB55" s="17">
        <v>-1</v>
      </c>
      <c r="DC55" s="17"/>
      <c r="DD55" s="17">
        <v>0</v>
      </c>
      <c r="DE55" s="17">
        <v>0.9</v>
      </c>
      <c r="DF55" s="17">
        <v>1.4</v>
      </c>
      <c r="DG55" s="17">
        <v>-0.4</v>
      </c>
      <c r="DH55" s="17">
        <v>1.4</v>
      </c>
      <c r="DI55" s="17">
        <v>0.6</v>
      </c>
      <c r="DJ55" s="17"/>
      <c r="DK55" s="17">
        <v>0</v>
      </c>
      <c r="DL55" s="17">
        <v>0</v>
      </c>
      <c r="DM55" s="17">
        <v>-2.7</v>
      </c>
      <c r="DN55" s="17">
        <v>5.3</v>
      </c>
      <c r="DO55" s="17">
        <v>1.4</v>
      </c>
      <c r="DP55" s="17">
        <v>0.6</v>
      </c>
      <c r="DQ55" s="17">
        <v>0.7</v>
      </c>
      <c r="DR55" s="17">
        <v>0.5</v>
      </c>
      <c r="DS55" s="17">
        <v>0</v>
      </c>
      <c r="DT55" s="17">
        <v>-0.3</v>
      </c>
      <c r="DU55" s="17">
        <v>0.1</v>
      </c>
      <c r="DV55" s="17">
        <v>0.6</v>
      </c>
      <c r="DW55" s="17"/>
      <c r="DX55" s="17">
        <v>-4.7</v>
      </c>
      <c r="DY55" s="17">
        <v>0.4</v>
      </c>
      <c r="DZ55" s="17">
        <v>0.5</v>
      </c>
      <c r="EA55" s="17">
        <v>1.3</v>
      </c>
      <c r="EB55" s="17">
        <v>0.9</v>
      </c>
      <c r="EC55" s="17">
        <v>0.8</v>
      </c>
      <c r="ED55" s="17">
        <v>4</v>
      </c>
      <c r="EE55" s="17">
        <v>0</v>
      </c>
      <c r="EF55" s="17">
        <v>-5.4</v>
      </c>
      <c r="EG55" s="17">
        <v>-7.1</v>
      </c>
      <c r="EH55" s="17"/>
      <c r="EI55" s="17">
        <v>0</v>
      </c>
      <c r="EJ55" s="17">
        <v>2.7</v>
      </c>
      <c r="EK55" s="17">
        <v>0</v>
      </c>
      <c r="EL55" s="17"/>
      <c r="EM55" s="17">
        <v>0.2</v>
      </c>
      <c r="EN55" s="17">
        <v>0.2</v>
      </c>
      <c r="EO55" s="17">
        <v>0.2</v>
      </c>
      <c r="EP55" s="17"/>
      <c r="EQ55" s="17">
        <v>0</v>
      </c>
      <c r="ER55" s="17">
        <v>0</v>
      </c>
      <c r="ES55" s="17">
        <v>0</v>
      </c>
      <c r="ET55" s="17">
        <v>-0.2</v>
      </c>
      <c r="EU55" s="17">
        <v>17.399999999999999</v>
      </c>
      <c r="EV55" s="17">
        <v>6.7</v>
      </c>
      <c r="EW55" s="17">
        <v>0</v>
      </c>
      <c r="EX55" s="17">
        <v>0</v>
      </c>
      <c r="EY55" s="17">
        <v>0.4</v>
      </c>
      <c r="EZ55" s="17">
        <v>1.2</v>
      </c>
      <c r="FA55" s="17">
        <v>2.4</v>
      </c>
      <c r="FB55" s="17">
        <v>13.2</v>
      </c>
      <c r="FC55" s="17">
        <v>5.3</v>
      </c>
      <c r="FD55" s="17">
        <v>4</v>
      </c>
      <c r="FE55" s="17"/>
      <c r="FF55" s="17">
        <v>2.9</v>
      </c>
      <c r="FG55" s="17"/>
      <c r="FH55" s="17"/>
      <c r="FI55" s="17">
        <v>38.495310000000003</v>
      </c>
      <c r="FJ55" s="15"/>
      <c r="FK55" s="17"/>
      <c r="FL55" s="17">
        <v>0.628</v>
      </c>
      <c r="FM55" s="17"/>
      <c r="FN55" s="17">
        <v>1.7</v>
      </c>
      <c r="FO55" s="17">
        <v>1.2998499999999999</v>
      </c>
      <c r="FP55" s="17">
        <v>0.23286000000000001</v>
      </c>
      <c r="FQ55" s="17">
        <v>0</v>
      </c>
      <c r="FR55" s="17">
        <v>2</v>
      </c>
      <c r="FS55" s="17">
        <v>5.8607100000000001</v>
      </c>
    </row>
    <row r="56" spans="1:175" ht="24" customHeight="1" x14ac:dyDescent="0.3">
      <c r="A56" s="16" t="s">
        <v>64</v>
      </c>
      <c r="B56" s="16" t="s">
        <v>842</v>
      </c>
      <c r="C56" s="17">
        <v>-4.5</v>
      </c>
      <c r="D56" s="17">
        <v>26.3</v>
      </c>
      <c r="E56" s="17">
        <v>16.7</v>
      </c>
      <c r="F56" s="17"/>
      <c r="G56" s="17"/>
      <c r="H56" s="17">
        <v>-9.8000000000000007</v>
      </c>
      <c r="I56" s="17">
        <v>-17.100000000000001</v>
      </c>
      <c r="J56" s="17"/>
      <c r="K56" s="17"/>
      <c r="L56" s="17">
        <v>-20.6</v>
      </c>
      <c r="M56" s="17">
        <v>-39.200000000000003</v>
      </c>
      <c r="N56" s="17">
        <v>-12.9</v>
      </c>
      <c r="O56" s="17">
        <v>29.8</v>
      </c>
      <c r="P56" s="17"/>
      <c r="Q56" s="17"/>
      <c r="R56" s="17">
        <v>33.299999999999997</v>
      </c>
      <c r="S56" s="17">
        <v>-0.1</v>
      </c>
      <c r="T56" s="17"/>
      <c r="U56" s="17"/>
      <c r="V56" s="17"/>
      <c r="W56" s="17"/>
      <c r="X56" s="17">
        <v>6.4</v>
      </c>
      <c r="Y56" s="17">
        <v>0.98899999999999999</v>
      </c>
      <c r="Z56" s="17"/>
      <c r="AA56" s="17">
        <v>-3.2</v>
      </c>
      <c r="AB56" s="17">
        <v>5.7</v>
      </c>
      <c r="AC56" s="17">
        <v>7</v>
      </c>
      <c r="AD56" s="17"/>
      <c r="AE56" s="17"/>
      <c r="AF56" s="17"/>
      <c r="AG56" s="17"/>
      <c r="AH56" s="17">
        <v>0.7</v>
      </c>
      <c r="AI56" s="17">
        <v>3.9</v>
      </c>
      <c r="AJ56" s="17"/>
      <c r="AK56" s="17"/>
      <c r="AL56" s="17"/>
      <c r="AM56" s="17">
        <v>-1.6</v>
      </c>
      <c r="AN56" s="17">
        <v>-4.0999999999999996</v>
      </c>
      <c r="AO56" s="17">
        <v>5.7</v>
      </c>
      <c r="AP56" s="17">
        <v>23.6</v>
      </c>
      <c r="AQ56" s="17">
        <v>9.1</v>
      </c>
      <c r="AR56" s="17">
        <v>0.3</v>
      </c>
      <c r="AS56" s="17">
        <v>2.7</v>
      </c>
      <c r="AT56" s="17">
        <v>0.5</v>
      </c>
      <c r="AU56" s="17">
        <v>-32.720649999999999</v>
      </c>
      <c r="AV56" s="17">
        <v>-39.107550000000003</v>
      </c>
      <c r="AW56" s="17">
        <v>-47.317279999999997</v>
      </c>
      <c r="AX56" s="17">
        <v>4.5999999999999996</v>
      </c>
      <c r="AY56" s="17">
        <v>-0.7</v>
      </c>
      <c r="AZ56" s="17">
        <v>0.2</v>
      </c>
      <c r="BA56" s="17">
        <v>-2.6</v>
      </c>
      <c r="BB56" s="17">
        <v>-2.9</v>
      </c>
      <c r="BC56" s="17">
        <v>0.9</v>
      </c>
      <c r="BD56" s="17">
        <v>0.2</v>
      </c>
      <c r="BE56" s="17">
        <v>-6.1</v>
      </c>
      <c r="BF56" s="17"/>
      <c r="BG56" s="17"/>
      <c r="BH56" s="17">
        <v>-7.9</v>
      </c>
      <c r="BI56" s="17"/>
      <c r="BJ56" s="17"/>
      <c r="BK56" s="17">
        <v>4.9000000000000004</v>
      </c>
      <c r="BL56" s="17"/>
      <c r="BM56" s="17"/>
      <c r="BN56" s="17"/>
      <c r="BO56" s="17">
        <v>-4.7</v>
      </c>
      <c r="BP56" s="17">
        <v>-41.2</v>
      </c>
      <c r="BQ56" s="17"/>
      <c r="BR56" s="17"/>
      <c r="BS56" s="17">
        <v>-47.4</v>
      </c>
      <c r="BT56" s="17">
        <v>2.7</v>
      </c>
      <c r="BU56" s="17"/>
      <c r="BV56" s="17"/>
      <c r="BW56" s="17"/>
      <c r="BX56" s="17"/>
      <c r="BY56" s="17"/>
      <c r="BZ56" s="17"/>
      <c r="CA56" s="17">
        <v>1.3</v>
      </c>
      <c r="CB56" s="17">
        <v>-0.4</v>
      </c>
      <c r="CC56" s="17">
        <v>21.7</v>
      </c>
      <c r="CD56" s="17">
        <v>21.7</v>
      </c>
      <c r="CE56" s="17">
        <v>4.4000000000000004</v>
      </c>
      <c r="CF56" s="17">
        <v>5.7</v>
      </c>
      <c r="CG56" s="17">
        <v>2</v>
      </c>
      <c r="CH56" s="17"/>
      <c r="CI56" s="17"/>
      <c r="CJ56" s="17"/>
      <c r="CK56" s="17">
        <v>7.1</v>
      </c>
      <c r="CL56" s="17">
        <v>8.9</v>
      </c>
      <c r="CM56" s="17">
        <v>-37.9</v>
      </c>
      <c r="CN56" s="17"/>
      <c r="CO56" s="17"/>
      <c r="CP56" s="17"/>
      <c r="CQ56" s="17"/>
      <c r="CR56" s="17"/>
      <c r="CS56" s="17">
        <v>0</v>
      </c>
      <c r="CT56" s="17"/>
      <c r="CU56" s="17"/>
      <c r="CV56" s="17">
        <v>-2.2999999999999998</v>
      </c>
      <c r="CW56" s="17">
        <v>0</v>
      </c>
      <c r="CX56" s="17"/>
      <c r="CY56" s="17"/>
      <c r="CZ56" s="17">
        <v>1.2</v>
      </c>
      <c r="DA56" s="17">
        <v>0</v>
      </c>
      <c r="DB56" s="17">
        <v>-1</v>
      </c>
      <c r="DC56" s="17"/>
      <c r="DD56" s="17">
        <v>0</v>
      </c>
      <c r="DE56" s="17">
        <v>0.9</v>
      </c>
      <c r="DF56" s="17">
        <v>1.5</v>
      </c>
      <c r="DG56" s="17">
        <v>0.4</v>
      </c>
      <c r="DH56" s="17">
        <v>1.4</v>
      </c>
      <c r="DI56" s="17">
        <v>0.5</v>
      </c>
      <c r="DJ56" s="17"/>
      <c r="DK56" s="17">
        <v>0</v>
      </c>
      <c r="DL56" s="17">
        <v>0</v>
      </c>
      <c r="DM56" s="17">
        <v>-2.6</v>
      </c>
      <c r="DN56" s="17">
        <v>5.4</v>
      </c>
      <c r="DO56" s="17">
        <v>1.4</v>
      </c>
      <c r="DP56" s="17">
        <v>0.6</v>
      </c>
      <c r="DQ56" s="17">
        <v>0.6</v>
      </c>
      <c r="DR56" s="17">
        <v>0.5</v>
      </c>
      <c r="DS56" s="17">
        <v>0</v>
      </c>
      <c r="DT56" s="17">
        <v>-0.1</v>
      </c>
      <c r="DU56" s="17">
        <v>0.1</v>
      </c>
      <c r="DV56" s="17">
        <v>0.7</v>
      </c>
      <c r="DW56" s="17"/>
      <c r="DX56" s="17">
        <v>-4.5999999999999996</v>
      </c>
      <c r="DY56" s="17">
        <v>0.3</v>
      </c>
      <c r="DZ56" s="17">
        <v>0.5</v>
      </c>
      <c r="EA56" s="17">
        <v>-0.5</v>
      </c>
      <c r="EB56" s="17">
        <v>0.9</v>
      </c>
      <c r="EC56" s="17">
        <v>0.8</v>
      </c>
      <c r="ED56" s="17">
        <v>4</v>
      </c>
      <c r="EE56" s="17">
        <v>0</v>
      </c>
      <c r="EF56" s="17">
        <v>-3.6</v>
      </c>
      <c r="EG56" s="17">
        <v>-5</v>
      </c>
      <c r="EH56" s="17"/>
      <c r="EI56" s="17">
        <v>0</v>
      </c>
      <c r="EJ56" s="17">
        <v>2.7</v>
      </c>
      <c r="EK56" s="17">
        <v>0</v>
      </c>
      <c r="EL56" s="17"/>
      <c r="EM56" s="17">
        <v>0.2</v>
      </c>
      <c r="EN56" s="17">
        <v>0.2</v>
      </c>
      <c r="EO56" s="17">
        <v>0.2</v>
      </c>
      <c r="EP56" s="17"/>
      <c r="EQ56" s="17">
        <v>0</v>
      </c>
      <c r="ER56" s="17">
        <v>0</v>
      </c>
      <c r="ES56" s="17">
        <v>0</v>
      </c>
      <c r="ET56" s="17">
        <v>-0.2</v>
      </c>
      <c r="EU56" s="17">
        <v>17.5</v>
      </c>
      <c r="EV56" s="17">
        <v>7.2</v>
      </c>
      <c r="EW56" s="17">
        <v>0</v>
      </c>
      <c r="EX56" s="17">
        <v>0</v>
      </c>
      <c r="EY56" s="17">
        <v>0.4</v>
      </c>
      <c r="EZ56" s="17">
        <v>1.2</v>
      </c>
      <c r="FA56" s="17">
        <v>2.2999999999999998</v>
      </c>
      <c r="FB56" s="17">
        <v>15.8</v>
      </c>
      <c r="FC56" s="17">
        <v>7.9</v>
      </c>
      <c r="FD56" s="17">
        <v>3</v>
      </c>
      <c r="FE56" s="17"/>
      <c r="FF56" s="17">
        <v>2.7</v>
      </c>
      <c r="FG56" s="17"/>
      <c r="FH56" s="17"/>
      <c r="FI56" s="17">
        <v>-61.956479999999999</v>
      </c>
      <c r="FJ56" s="15"/>
      <c r="FK56" s="17"/>
      <c r="FL56" s="17">
        <v>0.45100000000000001</v>
      </c>
      <c r="FM56" s="17"/>
      <c r="FN56" s="17">
        <v>1.6</v>
      </c>
      <c r="FO56" s="17">
        <v>1.28742</v>
      </c>
      <c r="FP56" s="17">
        <v>0.25169000000000002</v>
      </c>
      <c r="FQ56" s="17">
        <v>-0.3</v>
      </c>
      <c r="FR56" s="17">
        <v>2</v>
      </c>
      <c r="FS56" s="17">
        <v>5.2901100000000003</v>
      </c>
    </row>
    <row r="57" spans="1:175" ht="24" customHeight="1" x14ac:dyDescent="0.3">
      <c r="A57" s="16" t="s">
        <v>64</v>
      </c>
      <c r="B57" s="16" t="s">
        <v>843</v>
      </c>
      <c r="C57" s="17">
        <v>-4.3</v>
      </c>
      <c r="D57" s="17">
        <v>26.2</v>
      </c>
      <c r="E57" s="17">
        <v>16.399999999999999</v>
      </c>
      <c r="F57" s="17"/>
      <c r="G57" s="17"/>
      <c r="H57" s="17">
        <v>-7.9</v>
      </c>
      <c r="I57" s="17">
        <v>-6.8</v>
      </c>
      <c r="J57" s="17"/>
      <c r="K57" s="17"/>
      <c r="L57" s="17">
        <v>-17.899999999999999</v>
      </c>
      <c r="M57" s="17">
        <v>-44.4</v>
      </c>
      <c r="N57" s="17">
        <v>-13.4</v>
      </c>
      <c r="O57" s="17">
        <v>32.799999999999997</v>
      </c>
      <c r="P57" s="17"/>
      <c r="Q57" s="17"/>
      <c r="R57" s="17">
        <v>37.200000000000003</v>
      </c>
      <c r="S57" s="17">
        <v>-0.2</v>
      </c>
      <c r="T57" s="17"/>
      <c r="U57" s="17"/>
      <c r="V57" s="17"/>
      <c r="W57" s="17"/>
      <c r="X57" s="17">
        <v>9.8000000000000007</v>
      </c>
      <c r="Y57" s="17">
        <v>0.98399999999999999</v>
      </c>
      <c r="Z57" s="17"/>
      <c r="AA57" s="17">
        <v>-2.9</v>
      </c>
      <c r="AB57" s="17">
        <v>3.5</v>
      </c>
      <c r="AC57" s="17">
        <v>6.2</v>
      </c>
      <c r="AD57" s="17"/>
      <c r="AE57" s="17"/>
      <c r="AF57" s="17"/>
      <c r="AG57" s="17"/>
      <c r="AH57" s="17">
        <v>-0.7</v>
      </c>
      <c r="AI57" s="17">
        <v>-5</v>
      </c>
      <c r="AJ57" s="17"/>
      <c r="AK57" s="17"/>
      <c r="AL57" s="17"/>
      <c r="AM57" s="17">
        <v>-1.6</v>
      </c>
      <c r="AN57" s="17">
        <v>-4.2</v>
      </c>
      <c r="AO57" s="17">
        <v>5.6</v>
      </c>
      <c r="AP57" s="17">
        <v>24.6</v>
      </c>
      <c r="AQ57" s="17">
        <v>9.3000000000000007</v>
      </c>
      <c r="AR57" s="17">
        <v>0.6</v>
      </c>
      <c r="AS57" s="17">
        <v>2.7</v>
      </c>
      <c r="AT57" s="17">
        <v>0</v>
      </c>
      <c r="AU57" s="17">
        <v>-33.004739999999998</v>
      </c>
      <c r="AV57" s="17">
        <v>-34.798630000000003</v>
      </c>
      <c r="AW57" s="17">
        <v>-37.055810000000001</v>
      </c>
      <c r="AX57" s="17">
        <v>6.8</v>
      </c>
      <c r="AY57" s="17">
        <v>-0.6</v>
      </c>
      <c r="AZ57" s="17">
        <v>0.2</v>
      </c>
      <c r="BA57" s="17">
        <v>-3.4</v>
      </c>
      <c r="BB57" s="17">
        <v>-4.2</v>
      </c>
      <c r="BC57" s="17">
        <v>1</v>
      </c>
      <c r="BD57" s="17">
        <v>0</v>
      </c>
      <c r="BE57" s="17">
        <v>-17.3</v>
      </c>
      <c r="BF57" s="17"/>
      <c r="BG57" s="17"/>
      <c r="BH57" s="17">
        <v>-5.8</v>
      </c>
      <c r="BI57" s="17"/>
      <c r="BJ57" s="17"/>
      <c r="BK57" s="17">
        <v>0</v>
      </c>
      <c r="BL57" s="17"/>
      <c r="BM57" s="17"/>
      <c r="BN57" s="17"/>
      <c r="BO57" s="17">
        <v>-1.5</v>
      </c>
      <c r="BP57" s="17">
        <v>-39.700000000000003</v>
      </c>
      <c r="BQ57" s="17"/>
      <c r="BR57" s="17"/>
      <c r="BS57" s="17">
        <v>-46.2</v>
      </c>
      <c r="BT57" s="17">
        <v>0</v>
      </c>
      <c r="BU57" s="17"/>
      <c r="BV57" s="17"/>
      <c r="BW57" s="17"/>
      <c r="BX57" s="17"/>
      <c r="BY57" s="17"/>
      <c r="BZ57" s="17"/>
      <c r="CA57" s="17">
        <v>0</v>
      </c>
      <c r="CB57" s="17">
        <v>-0.4</v>
      </c>
      <c r="CC57" s="17">
        <v>20.8</v>
      </c>
      <c r="CD57" s="17">
        <v>22.1</v>
      </c>
      <c r="CE57" s="17">
        <v>4.8</v>
      </c>
      <c r="CF57" s="17">
        <v>5.7</v>
      </c>
      <c r="CG57" s="17">
        <v>2</v>
      </c>
      <c r="CH57" s="17"/>
      <c r="CI57" s="17"/>
      <c r="CJ57" s="17"/>
      <c r="CK57" s="17">
        <v>11.7</v>
      </c>
      <c r="CL57" s="17">
        <v>13.6</v>
      </c>
      <c r="CM57" s="17">
        <v>-31.5</v>
      </c>
      <c r="CN57" s="17"/>
      <c r="CO57" s="17"/>
      <c r="CP57" s="17"/>
      <c r="CQ57" s="17"/>
      <c r="CR57" s="17"/>
      <c r="CS57" s="17">
        <v>0</v>
      </c>
      <c r="CT57" s="17"/>
      <c r="CU57" s="17"/>
      <c r="CV57" s="17">
        <v>-2.4</v>
      </c>
      <c r="CW57" s="17">
        <v>0</v>
      </c>
      <c r="CX57" s="17"/>
      <c r="CY57" s="17"/>
      <c r="CZ57" s="17">
        <v>1.2</v>
      </c>
      <c r="DA57" s="17">
        <v>-0.1</v>
      </c>
      <c r="DB57" s="17">
        <v>-0.9</v>
      </c>
      <c r="DC57" s="17"/>
      <c r="DD57" s="17">
        <v>0</v>
      </c>
      <c r="DE57" s="17">
        <v>0.9</v>
      </c>
      <c r="DF57" s="17">
        <v>1.5</v>
      </c>
      <c r="DG57" s="17">
        <v>-0.6</v>
      </c>
      <c r="DH57" s="17">
        <v>1.4</v>
      </c>
      <c r="DI57" s="17">
        <v>0.5</v>
      </c>
      <c r="DJ57" s="17"/>
      <c r="DK57" s="17">
        <v>0</v>
      </c>
      <c r="DL57" s="17">
        <v>0</v>
      </c>
      <c r="DM57" s="17">
        <v>-2.5</v>
      </c>
      <c r="DN57" s="17">
        <v>6.2</v>
      </c>
      <c r="DO57" s="17">
        <v>1.4</v>
      </c>
      <c r="DP57" s="17">
        <v>0.6</v>
      </c>
      <c r="DQ57" s="17">
        <v>0.7</v>
      </c>
      <c r="DR57" s="17">
        <v>0.5</v>
      </c>
      <c r="DS57" s="17">
        <v>0</v>
      </c>
      <c r="DT57" s="17">
        <v>0.4</v>
      </c>
      <c r="DU57" s="17">
        <v>-0.1</v>
      </c>
      <c r="DV57" s="17">
        <v>0.7</v>
      </c>
      <c r="DW57" s="17"/>
      <c r="DX57" s="17">
        <v>-4.7</v>
      </c>
      <c r="DY57" s="17">
        <v>0.2</v>
      </c>
      <c r="DZ57" s="17">
        <v>0.6</v>
      </c>
      <c r="EA57" s="17">
        <v>-0.6</v>
      </c>
      <c r="EB57" s="17">
        <v>0.9</v>
      </c>
      <c r="EC57" s="17">
        <v>0.8</v>
      </c>
      <c r="ED57" s="17">
        <v>4</v>
      </c>
      <c r="EE57" s="17">
        <v>0</v>
      </c>
      <c r="EF57" s="17">
        <v>-4.5999999999999996</v>
      </c>
      <c r="EG57" s="17">
        <v>-6.4</v>
      </c>
      <c r="EH57" s="17"/>
      <c r="EI57" s="17">
        <v>0</v>
      </c>
      <c r="EJ57" s="17">
        <v>2.7</v>
      </c>
      <c r="EK57" s="17">
        <v>0</v>
      </c>
      <c r="EL57" s="17"/>
      <c r="EM57" s="17">
        <v>0.2</v>
      </c>
      <c r="EN57" s="17">
        <v>0.2</v>
      </c>
      <c r="EO57" s="17">
        <v>0.2</v>
      </c>
      <c r="EP57" s="17"/>
      <c r="EQ57" s="17">
        <v>0</v>
      </c>
      <c r="ER57" s="17">
        <v>0</v>
      </c>
      <c r="ES57" s="17">
        <v>0</v>
      </c>
      <c r="ET57" s="17">
        <v>-0.2</v>
      </c>
      <c r="EU57" s="17">
        <v>14.9</v>
      </c>
      <c r="EV57" s="17">
        <v>6.2</v>
      </c>
      <c r="EW57" s="17">
        <v>0</v>
      </c>
      <c r="EX57" s="17">
        <v>0</v>
      </c>
      <c r="EY57" s="17">
        <v>0.4</v>
      </c>
      <c r="EZ57" s="17">
        <v>1.2</v>
      </c>
      <c r="FA57" s="17">
        <v>2.5</v>
      </c>
      <c r="FB57" s="17">
        <v>14.7</v>
      </c>
      <c r="FC57" s="17">
        <v>6.8</v>
      </c>
      <c r="FD57" s="17">
        <v>3.1</v>
      </c>
      <c r="FE57" s="17"/>
      <c r="FF57" s="17">
        <v>3.3</v>
      </c>
      <c r="FG57" s="17"/>
      <c r="FH57" s="17"/>
      <c r="FI57" s="17">
        <v>-44.37518</v>
      </c>
      <c r="FJ57" s="15"/>
      <c r="FK57" s="17"/>
      <c r="FL57" s="17">
        <v>0.63400000000000001</v>
      </c>
      <c r="FM57" s="17"/>
      <c r="FN57" s="17">
        <v>1.7</v>
      </c>
      <c r="FO57" s="17">
        <v>1.31559</v>
      </c>
      <c r="FP57" s="17">
        <v>0.23133999999999999</v>
      </c>
      <c r="FQ57" s="17">
        <v>0.2</v>
      </c>
      <c r="FR57" s="17">
        <v>2.2000000000000002</v>
      </c>
      <c r="FS57" s="17">
        <v>6.2809299999999997</v>
      </c>
    </row>
    <row r="58" spans="1:175" ht="24" customHeight="1" x14ac:dyDescent="0.3">
      <c r="A58" s="18" t="s">
        <v>844</v>
      </c>
      <c r="B58" s="18" t="s">
        <v>65</v>
      </c>
      <c r="C58" s="19">
        <v>-4.4000000000000004</v>
      </c>
      <c r="D58" s="19">
        <v>23.1</v>
      </c>
      <c r="E58" s="19">
        <v>16.5</v>
      </c>
      <c r="F58" s="19"/>
      <c r="G58" s="19"/>
      <c r="H58" s="19">
        <v>-10.4</v>
      </c>
      <c r="I58" s="19">
        <v>-12.9</v>
      </c>
      <c r="J58" s="19"/>
      <c r="K58" s="19"/>
      <c r="L58" s="19">
        <v>-23.6</v>
      </c>
      <c r="M58" s="19">
        <v>-39.299999999999997</v>
      </c>
      <c r="N58" s="19">
        <v>-7.8</v>
      </c>
      <c r="O58" s="19">
        <v>27.2</v>
      </c>
      <c r="P58" s="19"/>
      <c r="Q58" s="19"/>
      <c r="R58" s="19">
        <v>33.9</v>
      </c>
      <c r="S58" s="19">
        <v>0</v>
      </c>
      <c r="T58" s="19"/>
      <c r="U58" s="19"/>
      <c r="V58" s="19"/>
      <c r="W58" s="19"/>
      <c r="X58" s="19">
        <v>7.3</v>
      </c>
      <c r="Y58" s="19">
        <v>0.77400000000000002</v>
      </c>
      <c r="Z58" s="19"/>
      <c r="AA58" s="19">
        <v>-2.9</v>
      </c>
      <c r="AB58" s="19">
        <v>3.8</v>
      </c>
      <c r="AC58" s="19">
        <v>4.8</v>
      </c>
      <c r="AD58" s="19"/>
      <c r="AE58" s="19"/>
      <c r="AF58" s="19"/>
      <c r="AG58" s="19"/>
      <c r="AH58" s="19">
        <v>-0.5</v>
      </c>
      <c r="AI58" s="19">
        <v>-2.6</v>
      </c>
      <c r="AJ58" s="19"/>
      <c r="AK58" s="19"/>
      <c r="AL58" s="19"/>
      <c r="AM58" s="19">
        <v>-1.7</v>
      </c>
      <c r="AN58" s="19">
        <v>-5.4</v>
      </c>
      <c r="AO58" s="19">
        <v>5.7</v>
      </c>
      <c r="AP58" s="19">
        <v>23.4</v>
      </c>
      <c r="AQ58" s="19">
        <v>9</v>
      </c>
      <c r="AR58" s="19">
        <v>-0.2</v>
      </c>
      <c r="AS58" s="19">
        <v>2.7</v>
      </c>
      <c r="AT58" s="19">
        <v>0.6</v>
      </c>
      <c r="AU58" s="19">
        <v>-34.408000000000001</v>
      </c>
      <c r="AV58" s="19">
        <v>-38.536439999999999</v>
      </c>
      <c r="AW58" s="19">
        <v>-41.02478</v>
      </c>
      <c r="AX58" s="19">
        <v>4.8</v>
      </c>
      <c r="AY58" s="19">
        <v>-0.7</v>
      </c>
      <c r="AZ58" s="19">
        <v>0.2</v>
      </c>
      <c r="BA58" s="19">
        <v>-0.7</v>
      </c>
      <c r="BB58" s="19">
        <v>-3.8</v>
      </c>
      <c r="BC58" s="19">
        <v>0.9</v>
      </c>
      <c r="BD58" s="19">
        <v>0</v>
      </c>
      <c r="BE58" s="19">
        <v>-14.6</v>
      </c>
      <c r="BF58" s="19"/>
      <c r="BG58" s="19"/>
      <c r="BH58" s="19">
        <v>-7.6</v>
      </c>
      <c r="BI58" s="19"/>
      <c r="BJ58" s="19"/>
      <c r="BK58" s="19">
        <v>0</v>
      </c>
      <c r="BL58" s="19"/>
      <c r="BM58" s="19"/>
      <c r="BN58" s="19"/>
      <c r="BO58" s="19">
        <v>-4.2</v>
      </c>
      <c r="BP58" s="19">
        <v>-42.7</v>
      </c>
      <c r="BQ58" s="19"/>
      <c r="BR58" s="19"/>
      <c r="BS58" s="19">
        <v>-48.8</v>
      </c>
      <c r="BT58" s="19">
        <v>0</v>
      </c>
      <c r="BU58" s="19"/>
      <c r="BV58" s="19"/>
      <c r="BW58" s="19"/>
      <c r="BX58" s="19"/>
      <c r="BY58" s="19"/>
      <c r="BZ58" s="19"/>
      <c r="CA58" s="19">
        <v>0</v>
      </c>
      <c r="CB58" s="19">
        <v>-0.4</v>
      </c>
      <c r="CC58" s="19">
        <v>21.8</v>
      </c>
      <c r="CD58" s="19">
        <v>20.8</v>
      </c>
      <c r="CE58" s="19">
        <v>4</v>
      </c>
      <c r="CF58" s="19">
        <v>6.1</v>
      </c>
      <c r="CG58" s="19">
        <v>2</v>
      </c>
      <c r="CH58" s="19"/>
      <c r="CI58" s="19"/>
      <c r="CJ58" s="19"/>
      <c r="CK58" s="19">
        <v>7.6</v>
      </c>
      <c r="CL58" s="19">
        <v>9.4</v>
      </c>
      <c r="CM58" s="19">
        <v>-37.200000000000003</v>
      </c>
      <c r="CN58" s="19"/>
      <c r="CO58" s="19"/>
      <c r="CP58" s="19"/>
      <c r="CQ58" s="19"/>
      <c r="CR58" s="19"/>
      <c r="CS58" s="19">
        <v>0</v>
      </c>
      <c r="CT58" s="19"/>
      <c r="CU58" s="19"/>
      <c r="CV58" s="19">
        <v>-2.6</v>
      </c>
      <c r="CW58" s="19">
        <v>0</v>
      </c>
      <c r="CX58" s="19"/>
      <c r="CY58" s="19"/>
      <c r="CZ58" s="19">
        <v>1.2</v>
      </c>
      <c r="DA58" s="19">
        <v>0</v>
      </c>
      <c r="DB58" s="19">
        <v>-1</v>
      </c>
      <c r="DC58" s="19"/>
      <c r="DD58" s="19">
        <v>0.1</v>
      </c>
      <c r="DE58" s="19">
        <v>0.9</v>
      </c>
      <c r="DF58" s="19">
        <v>1.5</v>
      </c>
      <c r="DG58" s="19">
        <v>-1.2</v>
      </c>
      <c r="DH58" s="19">
        <v>1.3</v>
      </c>
      <c r="DI58" s="19">
        <v>0.5</v>
      </c>
      <c r="DJ58" s="19"/>
      <c r="DK58" s="19">
        <v>0</v>
      </c>
      <c r="DL58" s="19">
        <v>0</v>
      </c>
      <c r="DM58" s="19">
        <v>-2.7</v>
      </c>
      <c r="DN58" s="19">
        <v>5.3</v>
      </c>
      <c r="DO58" s="19">
        <v>1.4</v>
      </c>
      <c r="DP58" s="19">
        <v>0.6</v>
      </c>
      <c r="DQ58" s="19">
        <v>0.7</v>
      </c>
      <c r="DR58" s="19">
        <v>0.5</v>
      </c>
      <c r="DS58" s="19">
        <v>0</v>
      </c>
      <c r="DT58" s="19">
        <v>0.1</v>
      </c>
      <c r="DU58" s="19">
        <v>0.1</v>
      </c>
      <c r="DV58" s="19">
        <v>0.6</v>
      </c>
      <c r="DW58" s="19"/>
      <c r="DX58" s="19">
        <v>-4.8</v>
      </c>
      <c r="DY58" s="19">
        <v>0.3</v>
      </c>
      <c r="DZ58" s="19">
        <v>0.5</v>
      </c>
      <c r="EA58" s="19">
        <v>-0.6</v>
      </c>
      <c r="EB58" s="19">
        <v>0.9</v>
      </c>
      <c r="EC58" s="19">
        <v>0.8</v>
      </c>
      <c r="ED58" s="19">
        <v>4</v>
      </c>
      <c r="EE58" s="19">
        <v>0</v>
      </c>
      <c r="EF58" s="19">
        <v>-4.2</v>
      </c>
      <c r="EG58" s="19">
        <v>-5.9</v>
      </c>
      <c r="EH58" s="19"/>
      <c r="EI58" s="19">
        <v>0</v>
      </c>
      <c r="EJ58" s="19">
        <v>2.7</v>
      </c>
      <c r="EK58" s="19">
        <v>0</v>
      </c>
      <c r="EL58" s="19"/>
      <c r="EM58" s="19">
        <v>0.2</v>
      </c>
      <c r="EN58" s="19">
        <v>0.2</v>
      </c>
      <c r="EO58" s="19">
        <v>0.2</v>
      </c>
      <c r="EP58" s="19"/>
      <c r="EQ58" s="19">
        <v>0</v>
      </c>
      <c r="ER58" s="19">
        <v>0</v>
      </c>
      <c r="ES58" s="19">
        <v>0</v>
      </c>
      <c r="ET58" s="19">
        <v>-0.2</v>
      </c>
      <c r="EU58" s="19">
        <v>9.4</v>
      </c>
      <c r="EV58" s="19">
        <v>4.0999999999999996</v>
      </c>
      <c r="EW58" s="19">
        <v>0</v>
      </c>
      <c r="EX58" s="19">
        <v>0</v>
      </c>
      <c r="EY58" s="19">
        <v>0.4</v>
      </c>
      <c r="EZ58" s="19">
        <v>1.1000000000000001</v>
      </c>
      <c r="FA58" s="19">
        <v>2.4</v>
      </c>
      <c r="FB58" s="19">
        <v>14.5</v>
      </c>
      <c r="FC58" s="19">
        <v>5.4</v>
      </c>
      <c r="FD58" s="19">
        <v>2.7</v>
      </c>
      <c r="FE58" s="19"/>
      <c r="FF58" s="19">
        <v>2.7</v>
      </c>
      <c r="FG58" s="19"/>
      <c r="FH58" s="19"/>
      <c r="FI58" s="19">
        <v>-105.89521999999999</v>
      </c>
      <c r="FJ58" s="15"/>
      <c r="FK58" s="19"/>
      <c r="FL58" s="19">
        <v>0.42899999999999999</v>
      </c>
      <c r="FM58" s="19"/>
      <c r="FN58" s="19">
        <v>1.6</v>
      </c>
      <c r="FO58" s="19">
        <v>1.31412</v>
      </c>
      <c r="FP58" s="19">
        <v>0.24292</v>
      </c>
      <c r="FQ58" s="19">
        <v>-0.3</v>
      </c>
      <c r="FR58" s="19">
        <v>2.1</v>
      </c>
      <c r="FS58" s="19">
        <v>5.3860400000000004</v>
      </c>
    </row>
    <row r="59" spans="1:175" ht="25.05" customHeight="1" x14ac:dyDescent="0.3">
      <c r="A59" s="202" t="s">
        <v>845</v>
      </c>
      <c r="B59" s="203"/>
      <c r="C59" s="20">
        <v>50.05</v>
      </c>
      <c r="D59" s="20">
        <v>752.35</v>
      </c>
      <c r="E59" s="20">
        <v>423.65</v>
      </c>
      <c r="F59" s="20">
        <v>0</v>
      </c>
      <c r="G59" s="20">
        <v>0</v>
      </c>
      <c r="H59" s="20">
        <v>-247.2</v>
      </c>
      <c r="I59" s="20">
        <v>-110.85</v>
      </c>
      <c r="J59" s="20">
        <v>0</v>
      </c>
      <c r="K59" s="20">
        <v>0</v>
      </c>
      <c r="L59" s="20">
        <v>-42.2</v>
      </c>
      <c r="M59" s="20">
        <v>-274.35000000000002</v>
      </c>
      <c r="N59" s="20">
        <v>-2.25</v>
      </c>
      <c r="O59" s="20">
        <v>660.05</v>
      </c>
      <c r="P59" s="20">
        <v>0</v>
      </c>
      <c r="Q59" s="20">
        <v>0</v>
      </c>
      <c r="R59" s="20">
        <v>993.4</v>
      </c>
      <c r="S59" s="20">
        <v>0.95</v>
      </c>
      <c r="T59" s="20">
        <v>0</v>
      </c>
      <c r="U59" s="20">
        <v>0</v>
      </c>
      <c r="V59" s="20">
        <v>0</v>
      </c>
      <c r="W59" s="20">
        <v>0</v>
      </c>
      <c r="X59" s="20">
        <v>113.15</v>
      </c>
      <c r="Y59" s="20">
        <v>30.878499999999999</v>
      </c>
      <c r="Z59" s="20">
        <v>0</v>
      </c>
      <c r="AA59" s="20">
        <v>-75.150000000000006</v>
      </c>
      <c r="AB59" s="20">
        <v>142.44999999999999</v>
      </c>
      <c r="AC59" s="20">
        <v>242.85</v>
      </c>
      <c r="AD59" s="20">
        <v>0</v>
      </c>
      <c r="AE59" s="20">
        <v>0</v>
      </c>
      <c r="AF59" s="20">
        <v>0</v>
      </c>
      <c r="AG59" s="20">
        <v>0</v>
      </c>
      <c r="AH59" s="20">
        <v>131.75</v>
      </c>
      <c r="AI59" s="20">
        <v>-35.200000000000003</v>
      </c>
      <c r="AJ59" s="20">
        <v>0</v>
      </c>
      <c r="AK59" s="20">
        <v>0</v>
      </c>
      <c r="AL59" s="20">
        <v>0</v>
      </c>
      <c r="AM59" s="20">
        <v>-28.7</v>
      </c>
      <c r="AN59" s="20">
        <v>406.5</v>
      </c>
      <c r="AO59" s="20">
        <v>172.5</v>
      </c>
      <c r="AP59" s="20">
        <v>615.5</v>
      </c>
      <c r="AQ59" s="20">
        <v>221.6</v>
      </c>
      <c r="AR59" s="20">
        <v>-4.45</v>
      </c>
      <c r="AS59" s="20">
        <v>64.8</v>
      </c>
      <c r="AT59" s="20">
        <v>20.85</v>
      </c>
      <c r="AU59" s="20">
        <v>-600.14889000000005</v>
      </c>
      <c r="AV59" s="20">
        <v>-747.58031500000004</v>
      </c>
      <c r="AW59" s="20">
        <v>-1077.5933649999999</v>
      </c>
      <c r="AX59" s="20">
        <v>159.44999999999999</v>
      </c>
      <c r="AY59" s="20">
        <v>-24.5</v>
      </c>
      <c r="AZ59" s="20">
        <v>4.6500000000000004</v>
      </c>
      <c r="BA59" s="20">
        <v>-5.7</v>
      </c>
      <c r="BB59" s="20">
        <v>-21.7</v>
      </c>
      <c r="BC59" s="20">
        <v>23.25</v>
      </c>
      <c r="BD59" s="20">
        <v>2.2000000000000002</v>
      </c>
      <c r="BE59" s="20">
        <v>-126.65</v>
      </c>
      <c r="BF59" s="20">
        <v>0</v>
      </c>
      <c r="BG59" s="20">
        <v>0</v>
      </c>
      <c r="BH59" s="20">
        <v>-133.4</v>
      </c>
      <c r="BI59" s="20">
        <v>0</v>
      </c>
      <c r="BJ59" s="20">
        <v>0</v>
      </c>
      <c r="BK59" s="20">
        <v>31.15</v>
      </c>
      <c r="BL59" s="20">
        <v>0</v>
      </c>
      <c r="BM59" s="20">
        <v>0</v>
      </c>
      <c r="BN59" s="20">
        <v>0</v>
      </c>
      <c r="BO59" s="20">
        <v>156.65</v>
      </c>
      <c r="BP59" s="20">
        <v>-922.1</v>
      </c>
      <c r="BQ59" s="20">
        <v>0</v>
      </c>
      <c r="BR59" s="20">
        <v>0</v>
      </c>
      <c r="BS59" s="20">
        <v>-1060</v>
      </c>
      <c r="BT59" s="20">
        <v>58.7</v>
      </c>
      <c r="BU59" s="20">
        <v>0</v>
      </c>
      <c r="BV59" s="20">
        <v>0</v>
      </c>
      <c r="BW59" s="20">
        <v>0</v>
      </c>
      <c r="BX59" s="20">
        <v>0</v>
      </c>
      <c r="BY59" s="20">
        <v>0</v>
      </c>
      <c r="BZ59" s="20">
        <v>0</v>
      </c>
      <c r="CA59" s="20">
        <v>45.1</v>
      </c>
      <c r="CB59" s="20">
        <v>-9.75</v>
      </c>
      <c r="CC59" s="20">
        <v>876.2</v>
      </c>
      <c r="CD59" s="20">
        <v>643.20000000000005</v>
      </c>
      <c r="CE59" s="20">
        <v>136.05000000000001</v>
      </c>
      <c r="CF59" s="20">
        <v>149.75</v>
      </c>
      <c r="CG59" s="20">
        <v>44.15</v>
      </c>
      <c r="CH59" s="20">
        <v>0</v>
      </c>
      <c r="CI59" s="20">
        <v>0</v>
      </c>
      <c r="CJ59" s="20">
        <v>0</v>
      </c>
      <c r="CK59" s="20">
        <v>626.25</v>
      </c>
      <c r="CL59" s="20">
        <v>668.65</v>
      </c>
      <c r="CM59" s="20">
        <v>-602.4</v>
      </c>
      <c r="CN59" s="20">
        <v>0</v>
      </c>
      <c r="CO59" s="20">
        <v>0</v>
      </c>
      <c r="CP59" s="20">
        <v>0</v>
      </c>
      <c r="CQ59" s="20">
        <v>0</v>
      </c>
      <c r="CR59" s="20">
        <v>0</v>
      </c>
      <c r="CS59" s="20">
        <v>-170.25</v>
      </c>
      <c r="CT59" s="20">
        <v>0</v>
      </c>
      <c r="CU59" s="20">
        <v>0</v>
      </c>
      <c r="CV59" s="20">
        <v>-50.6</v>
      </c>
      <c r="CW59" s="20">
        <v>49.95</v>
      </c>
      <c r="CX59" s="20">
        <v>0</v>
      </c>
      <c r="CY59" s="20">
        <v>0</v>
      </c>
      <c r="CZ59" s="20">
        <v>28.5</v>
      </c>
      <c r="DA59" s="20">
        <v>-0.65</v>
      </c>
      <c r="DB59" s="20">
        <v>-19.399999999999999</v>
      </c>
      <c r="DC59" s="20">
        <v>0</v>
      </c>
      <c r="DD59" s="20">
        <v>1.1499999999999999</v>
      </c>
      <c r="DE59" s="20">
        <v>18.100000000000001</v>
      </c>
      <c r="DF59" s="20">
        <v>34.6</v>
      </c>
      <c r="DG59" s="20">
        <v>-20.100000000000001</v>
      </c>
      <c r="DH59" s="20">
        <v>31.85</v>
      </c>
      <c r="DI59" s="20">
        <v>12.7</v>
      </c>
      <c r="DJ59" s="20">
        <v>0</v>
      </c>
      <c r="DK59" s="20">
        <v>-4.6500000000000004</v>
      </c>
      <c r="DL59" s="20">
        <v>-8.1</v>
      </c>
      <c r="DM59" s="20">
        <v>-59.3</v>
      </c>
      <c r="DN59" s="20">
        <v>32.6</v>
      </c>
      <c r="DO59" s="20">
        <v>33.6</v>
      </c>
      <c r="DP59" s="20">
        <v>15.2</v>
      </c>
      <c r="DQ59" s="20">
        <v>16.75</v>
      </c>
      <c r="DR59" s="20">
        <v>12</v>
      </c>
      <c r="DS59" s="20">
        <v>-7.35</v>
      </c>
      <c r="DT59" s="20">
        <v>0.8</v>
      </c>
      <c r="DU59" s="20">
        <v>10.050000000000001</v>
      </c>
      <c r="DV59" s="20">
        <v>14.9</v>
      </c>
      <c r="DW59" s="20">
        <v>0</v>
      </c>
      <c r="DX59" s="20">
        <v>-111.2</v>
      </c>
      <c r="DY59" s="20">
        <v>5.65</v>
      </c>
      <c r="DZ59" s="20">
        <v>-1.55</v>
      </c>
      <c r="EA59" s="20">
        <v>23.85</v>
      </c>
      <c r="EB59" s="20">
        <v>27.5</v>
      </c>
      <c r="EC59" s="20">
        <v>19.2</v>
      </c>
      <c r="ED59" s="20">
        <v>96</v>
      </c>
      <c r="EE59" s="20">
        <v>13.65</v>
      </c>
      <c r="EF59" s="20">
        <v>-148.19999999999999</v>
      </c>
      <c r="EG59" s="20">
        <v>-182</v>
      </c>
      <c r="EH59" s="20">
        <v>0</v>
      </c>
      <c r="EI59" s="20">
        <v>0.1</v>
      </c>
      <c r="EJ59" s="20">
        <v>65.55</v>
      </c>
      <c r="EK59" s="20">
        <v>-1.6</v>
      </c>
      <c r="EL59" s="20">
        <v>0</v>
      </c>
      <c r="EM59" s="20">
        <v>4.8</v>
      </c>
      <c r="EN59" s="20">
        <v>4.8</v>
      </c>
      <c r="EO59" s="20">
        <v>4.8</v>
      </c>
      <c r="EP59" s="20">
        <v>0</v>
      </c>
      <c r="EQ59" s="20">
        <v>234.45</v>
      </c>
      <c r="ER59" s="20">
        <v>12.95</v>
      </c>
      <c r="ES59" s="20">
        <v>-8.0500000000000007</v>
      </c>
      <c r="ET59" s="20">
        <v>-4.8</v>
      </c>
      <c r="EU59" s="20">
        <v>391.65</v>
      </c>
      <c r="EV59" s="20">
        <v>179.3</v>
      </c>
      <c r="EW59" s="20">
        <v>-26.55</v>
      </c>
      <c r="EX59" s="20">
        <v>11.15</v>
      </c>
      <c r="EY59" s="20">
        <v>7.8</v>
      </c>
      <c r="EZ59" s="20">
        <v>34</v>
      </c>
      <c r="FA59" s="20">
        <v>49.5</v>
      </c>
      <c r="FB59" s="20">
        <v>316.25</v>
      </c>
      <c r="FC59" s="20">
        <v>127.4</v>
      </c>
      <c r="FD59" s="20">
        <v>75.75</v>
      </c>
      <c r="FE59" s="20">
        <v>0</v>
      </c>
      <c r="FF59" s="20">
        <v>71.7</v>
      </c>
      <c r="FG59" s="20">
        <v>0</v>
      </c>
      <c r="FH59" s="20">
        <v>0</v>
      </c>
      <c r="FI59" s="20">
        <v>3783.0059299999998</v>
      </c>
      <c r="FJ59" s="21"/>
      <c r="FK59" s="20">
        <v>0</v>
      </c>
      <c r="FL59" s="20">
        <v>-7.6135000000000002</v>
      </c>
      <c r="FM59" s="20">
        <v>0</v>
      </c>
      <c r="FN59" s="20">
        <v>39.700000000000003</v>
      </c>
      <c r="FO59" s="20">
        <v>24.770630000000001</v>
      </c>
      <c r="FP59" s="20">
        <v>16.53275</v>
      </c>
      <c r="FQ59" s="20">
        <v>6.4</v>
      </c>
      <c r="FR59" s="20">
        <v>47</v>
      </c>
      <c r="FS59" s="20">
        <v>126.78988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848</v>
      </c>
      <c r="C5" s="1"/>
      <c r="D5" s="1"/>
      <c r="E5" s="1"/>
      <c r="F5" s="1"/>
      <c r="G5" s="1"/>
      <c r="H5" s="1"/>
    </row>
    <row r="6" spans="1:8" ht="22.95" customHeight="1" x14ac:dyDescent="0.3">
      <c r="A6" s="1"/>
      <c r="B6" s="204" t="s">
        <v>849</v>
      </c>
      <c r="C6" s="204" t="s">
        <v>850</v>
      </c>
      <c r="D6" s="204"/>
      <c r="E6" s="204" t="s">
        <v>851</v>
      </c>
      <c r="F6" s="204"/>
      <c r="G6" s="204"/>
      <c r="H6" s="204" t="s">
        <v>852</v>
      </c>
    </row>
    <row r="7" spans="1:8" ht="31.05" customHeight="1" x14ac:dyDescent="0.3">
      <c r="A7" s="1"/>
      <c r="B7" s="204"/>
      <c r="C7" s="24" t="s">
        <v>853</v>
      </c>
      <c r="D7" s="24" t="s">
        <v>854</v>
      </c>
      <c r="E7" s="24" t="s">
        <v>572</v>
      </c>
      <c r="F7" s="24" t="s">
        <v>571</v>
      </c>
      <c r="G7" s="24" t="s">
        <v>570</v>
      </c>
      <c r="H7" s="24" t="s">
        <v>855</v>
      </c>
    </row>
    <row r="8" spans="1:8" ht="10.95" customHeight="1" x14ac:dyDescent="0.3">
      <c r="A8" s="1"/>
      <c r="B8" s="25" t="s">
        <v>797</v>
      </c>
      <c r="C8" s="26">
        <v>0</v>
      </c>
      <c r="D8" s="26">
        <v>6478.3915900000002</v>
      </c>
      <c r="E8" s="27">
        <v>894.86680000000001</v>
      </c>
      <c r="F8" s="27">
        <v>3824.5520900000001</v>
      </c>
      <c r="G8" s="27">
        <v>1758.9727</v>
      </c>
      <c r="H8" s="27">
        <v>223.4051</v>
      </c>
    </row>
    <row r="9" spans="1:8" ht="10.95" customHeight="1" x14ac:dyDescent="0.3">
      <c r="A9" s="1"/>
      <c r="B9" s="25" t="s">
        <v>798</v>
      </c>
      <c r="C9" s="26">
        <v>0</v>
      </c>
      <c r="D9" s="26">
        <v>6280.20147</v>
      </c>
      <c r="E9" s="27">
        <v>881.1653</v>
      </c>
      <c r="F9" s="27">
        <v>3642.94047</v>
      </c>
      <c r="G9" s="27">
        <v>1756.0957000000001</v>
      </c>
      <c r="H9" s="27">
        <v>222.7457</v>
      </c>
    </row>
    <row r="10" spans="1:8" ht="10.95" customHeight="1" x14ac:dyDescent="0.3">
      <c r="A10" s="1"/>
      <c r="B10" s="25" t="s">
        <v>799</v>
      </c>
      <c r="C10" s="26">
        <v>0</v>
      </c>
      <c r="D10" s="26">
        <v>6249.2231000000002</v>
      </c>
      <c r="E10" s="27">
        <v>860.90729999999996</v>
      </c>
      <c r="F10" s="27">
        <v>3634.6561000000002</v>
      </c>
      <c r="G10" s="27">
        <v>1753.6596999999999</v>
      </c>
      <c r="H10" s="27">
        <v>225.76820000000001</v>
      </c>
    </row>
    <row r="11" spans="1:8" ht="10.95" customHeight="1" x14ac:dyDescent="0.3">
      <c r="A11" s="1"/>
      <c r="B11" s="25" t="s">
        <v>800</v>
      </c>
      <c r="C11" s="26">
        <v>0</v>
      </c>
      <c r="D11" s="26">
        <v>6211.68109</v>
      </c>
      <c r="E11" s="27">
        <v>899.7432</v>
      </c>
      <c r="F11" s="27">
        <v>3577.0618899999999</v>
      </c>
      <c r="G11" s="27">
        <v>1734.876</v>
      </c>
      <c r="H11" s="27">
        <v>231.45359999999999</v>
      </c>
    </row>
    <row r="12" spans="1:8" ht="10.95" customHeight="1" x14ac:dyDescent="0.3">
      <c r="A12" s="1"/>
      <c r="B12" s="25" t="s">
        <v>801</v>
      </c>
      <c r="C12" s="26">
        <v>0</v>
      </c>
      <c r="D12" s="26">
        <v>6098.6340300000002</v>
      </c>
      <c r="E12" s="27">
        <v>872.23400000000004</v>
      </c>
      <c r="F12" s="27">
        <v>3505.66813</v>
      </c>
      <c r="G12" s="27">
        <v>1720.7319</v>
      </c>
      <c r="H12" s="27">
        <v>232.55350000000001</v>
      </c>
    </row>
    <row r="13" spans="1:8" ht="10.95" customHeight="1" x14ac:dyDescent="0.3">
      <c r="A13" s="1"/>
      <c r="B13" s="25" t="s">
        <v>802</v>
      </c>
      <c r="C13" s="26">
        <v>0</v>
      </c>
      <c r="D13" s="26">
        <v>6142.8799600000002</v>
      </c>
      <c r="E13" s="27">
        <v>891.37180000000001</v>
      </c>
      <c r="F13" s="27">
        <v>3514.93336</v>
      </c>
      <c r="G13" s="27">
        <v>1736.5748000000001</v>
      </c>
      <c r="H13" s="27">
        <v>238.77180000000001</v>
      </c>
    </row>
    <row r="14" spans="1:8" ht="10.95" customHeight="1" x14ac:dyDescent="0.3">
      <c r="A14" s="1"/>
      <c r="B14" s="25" t="s">
        <v>803</v>
      </c>
      <c r="C14" s="26">
        <v>0</v>
      </c>
      <c r="D14" s="26">
        <v>6189.1001500000002</v>
      </c>
      <c r="E14" s="27">
        <v>907.7056</v>
      </c>
      <c r="F14" s="27">
        <v>3547.0062499999999</v>
      </c>
      <c r="G14" s="27">
        <v>1734.3883000000001</v>
      </c>
      <c r="H14" s="27">
        <v>238.0958</v>
      </c>
    </row>
    <row r="15" spans="1:8" ht="10.95" customHeight="1" x14ac:dyDescent="0.3">
      <c r="A15" s="1"/>
      <c r="B15" s="25" t="s">
        <v>804</v>
      </c>
      <c r="C15" s="26">
        <v>0</v>
      </c>
      <c r="D15" s="26">
        <v>6155.5733099999998</v>
      </c>
      <c r="E15" s="27">
        <v>860.90359999999998</v>
      </c>
      <c r="F15" s="27">
        <v>3555.4065099999998</v>
      </c>
      <c r="G15" s="27">
        <v>1739.2632000000001</v>
      </c>
      <c r="H15" s="27">
        <v>238.66390000000001</v>
      </c>
    </row>
    <row r="16" spans="1:8" ht="10.95" customHeight="1" x14ac:dyDescent="0.3">
      <c r="A16" s="1"/>
      <c r="B16" s="25" t="s">
        <v>805</v>
      </c>
      <c r="C16" s="26">
        <v>0</v>
      </c>
      <c r="D16" s="26">
        <v>6139.0573599999998</v>
      </c>
      <c r="E16" s="27">
        <v>856.51030000000003</v>
      </c>
      <c r="F16" s="27">
        <v>3543.4764599999999</v>
      </c>
      <c r="G16" s="27">
        <v>1739.0706</v>
      </c>
      <c r="H16" s="27">
        <v>236.91640000000001</v>
      </c>
    </row>
    <row r="17" spans="1:8" ht="10.95" customHeight="1" x14ac:dyDescent="0.3">
      <c r="A17" s="1"/>
      <c r="B17" s="25" t="s">
        <v>806</v>
      </c>
      <c r="C17" s="26">
        <v>0</v>
      </c>
      <c r="D17" s="26">
        <v>6202.5651699999999</v>
      </c>
      <c r="E17" s="27">
        <v>908.50779999999997</v>
      </c>
      <c r="F17" s="27">
        <v>3541.37887</v>
      </c>
      <c r="G17" s="27">
        <v>1752.6785</v>
      </c>
      <c r="H17" s="27">
        <v>230.9392</v>
      </c>
    </row>
    <row r="18" spans="1:8" ht="10.95" customHeight="1" x14ac:dyDescent="0.3">
      <c r="A18" s="1"/>
      <c r="B18" s="25" t="s">
        <v>807</v>
      </c>
      <c r="C18" s="26">
        <v>0</v>
      </c>
      <c r="D18" s="26">
        <v>6310.2873200000004</v>
      </c>
      <c r="E18" s="27">
        <v>910.57989999999995</v>
      </c>
      <c r="F18" s="27">
        <v>3629.1278200000002</v>
      </c>
      <c r="G18" s="27">
        <v>1770.5796</v>
      </c>
      <c r="H18" s="27">
        <v>224.60050000000001</v>
      </c>
    </row>
    <row r="19" spans="1:8" ht="10.95" customHeight="1" x14ac:dyDescent="0.3">
      <c r="A19" s="1"/>
      <c r="B19" s="25" t="s">
        <v>808</v>
      </c>
      <c r="C19" s="26">
        <v>0</v>
      </c>
      <c r="D19" s="26">
        <v>6383.4880999999996</v>
      </c>
      <c r="E19" s="27">
        <v>980.72329999999999</v>
      </c>
      <c r="F19" s="27">
        <v>3617.8560000000002</v>
      </c>
      <c r="G19" s="27">
        <v>1784.9087999999999</v>
      </c>
      <c r="H19" s="27">
        <v>210.45949999999999</v>
      </c>
    </row>
    <row r="20" spans="1:8" ht="10.95" customHeight="1" x14ac:dyDescent="0.3">
      <c r="A20" s="1"/>
      <c r="B20" s="25" t="s">
        <v>809</v>
      </c>
      <c r="C20" s="26">
        <v>0</v>
      </c>
      <c r="D20" s="26">
        <v>6614.4884599999996</v>
      </c>
      <c r="E20" s="27">
        <v>1046.0949000000001</v>
      </c>
      <c r="F20" s="27">
        <v>3795.9806600000002</v>
      </c>
      <c r="G20" s="27">
        <v>1772.4129</v>
      </c>
      <c r="H20" s="27">
        <v>200.7362</v>
      </c>
    </row>
    <row r="21" spans="1:8" ht="10.95" customHeight="1" x14ac:dyDescent="0.3">
      <c r="A21" s="1"/>
      <c r="B21" s="25" t="s">
        <v>810</v>
      </c>
      <c r="C21" s="26">
        <v>0</v>
      </c>
      <c r="D21" s="26">
        <v>6540.8113199999998</v>
      </c>
      <c r="E21" s="27">
        <v>994.38990000000001</v>
      </c>
      <c r="F21" s="27">
        <v>3771.5384199999999</v>
      </c>
      <c r="G21" s="27">
        <v>1774.883</v>
      </c>
      <c r="H21" s="27">
        <v>194.2004</v>
      </c>
    </row>
    <row r="22" spans="1:8" ht="10.95" customHeight="1" x14ac:dyDescent="0.3">
      <c r="A22" s="1"/>
      <c r="B22" s="25" t="s">
        <v>811</v>
      </c>
      <c r="C22" s="26">
        <v>0</v>
      </c>
      <c r="D22" s="26">
        <v>6819.0873099999999</v>
      </c>
      <c r="E22" s="27">
        <v>1059.1631</v>
      </c>
      <c r="F22" s="27">
        <v>4006.64401</v>
      </c>
      <c r="G22" s="27">
        <v>1753.2801999999999</v>
      </c>
      <c r="H22" s="27">
        <v>192.2671</v>
      </c>
    </row>
    <row r="23" spans="1:8" ht="10.95" customHeight="1" x14ac:dyDescent="0.3">
      <c r="A23" s="1"/>
      <c r="B23" s="25" t="s">
        <v>812</v>
      </c>
      <c r="C23" s="26">
        <v>0</v>
      </c>
      <c r="D23" s="26">
        <v>6749.6692800000001</v>
      </c>
      <c r="E23" s="27">
        <v>1058.2436</v>
      </c>
      <c r="F23" s="27">
        <v>3943.8720800000001</v>
      </c>
      <c r="G23" s="27">
        <v>1747.5536</v>
      </c>
      <c r="H23" s="27">
        <v>204.15799999999999</v>
      </c>
    </row>
    <row r="24" spans="1:8" ht="10.95" customHeight="1" x14ac:dyDescent="0.3">
      <c r="A24" s="1"/>
      <c r="B24" s="25" t="s">
        <v>813</v>
      </c>
      <c r="C24" s="26">
        <v>0</v>
      </c>
      <c r="D24" s="26">
        <v>6957.0218199999999</v>
      </c>
      <c r="E24" s="27">
        <v>1045.0063</v>
      </c>
      <c r="F24" s="27">
        <v>4181.0874199999998</v>
      </c>
      <c r="G24" s="27">
        <v>1730.9281000000001</v>
      </c>
      <c r="H24" s="27">
        <v>205.7236</v>
      </c>
    </row>
    <row r="25" spans="1:8" ht="10.95" customHeight="1" x14ac:dyDescent="0.3">
      <c r="A25" s="1"/>
      <c r="B25" s="25" t="s">
        <v>814</v>
      </c>
      <c r="C25" s="26">
        <v>0</v>
      </c>
      <c r="D25" s="26">
        <v>7029.1873400000004</v>
      </c>
      <c r="E25" s="27">
        <v>1102.7230999999999</v>
      </c>
      <c r="F25" s="27">
        <v>4243.5367399999996</v>
      </c>
      <c r="G25" s="27">
        <v>1682.9275</v>
      </c>
      <c r="H25" s="27">
        <v>202.02590000000001</v>
      </c>
    </row>
    <row r="26" spans="1:8" ht="10.95" customHeight="1" x14ac:dyDescent="0.3">
      <c r="A26" s="1"/>
      <c r="B26" s="25" t="s">
        <v>815</v>
      </c>
      <c r="C26" s="26">
        <v>0</v>
      </c>
      <c r="D26" s="26">
        <v>7146.8660300000001</v>
      </c>
      <c r="E26" s="27">
        <v>1117.2207000000001</v>
      </c>
      <c r="F26" s="27">
        <v>4322.4661299999998</v>
      </c>
      <c r="G26" s="27">
        <v>1707.1792</v>
      </c>
      <c r="H26" s="27">
        <v>215.44759999999999</v>
      </c>
    </row>
    <row r="27" spans="1:8" ht="10.95" customHeight="1" x14ac:dyDescent="0.3">
      <c r="A27" s="1"/>
      <c r="B27" s="25" t="s">
        <v>816</v>
      </c>
      <c r="C27" s="26">
        <v>0</v>
      </c>
      <c r="D27" s="26">
        <v>7103.3846599999997</v>
      </c>
      <c r="E27" s="27">
        <v>1120.2175</v>
      </c>
      <c r="F27" s="27">
        <v>4289.1929600000003</v>
      </c>
      <c r="G27" s="27">
        <v>1693.9742000000001</v>
      </c>
      <c r="H27" s="27">
        <v>216.4196</v>
      </c>
    </row>
    <row r="28" spans="1:8" ht="10.95" customHeight="1" x14ac:dyDescent="0.3">
      <c r="A28" s="1"/>
      <c r="B28" s="25" t="s">
        <v>817</v>
      </c>
      <c r="C28" s="26">
        <v>0</v>
      </c>
      <c r="D28" s="26">
        <v>7297.1810800000003</v>
      </c>
      <c r="E28" s="27">
        <v>1137.1537000000001</v>
      </c>
      <c r="F28" s="27">
        <v>4458.0503799999997</v>
      </c>
      <c r="G28" s="27">
        <v>1701.9770000000001</v>
      </c>
      <c r="H28" s="27">
        <v>215.19149999999999</v>
      </c>
    </row>
    <row r="29" spans="1:8" ht="10.95" customHeight="1" x14ac:dyDescent="0.3">
      <c r="A29" s="1"/>
      <c r="B29" s="25" t="s">
        <v>818</v>
      </c>
      <c r="C29" s="26">
        <v>0</v>
      </c>
      <c r="D29" s="26">
        <v>7382.9165000000003</v>
      </c>
      <c r="E29" s="27">
        <v>1100.4862000000001</v>
      </c>
      <c r="F29" s="27">
        <v>4528.1642000000002</v>
      </c>
      <c r="G29" s="27">
        <v>1754.2661000000001</v>
      </c>
      <c r="H29" s="27">
        <v>210.7988</v>
      </c>
    </row>
    <row r="30" spans="1:8" ht="10.95" customHeight="1" x14ac:dyDescent="0.3">
      <c r="A30" s="1"/>
      <c r="B30" s="25" t="s">
        <v>819</v>
      </c>
      <c r="C30" s="26">
        <v>0</v>
      </c>
      <c r="D30" s="26">
        <v>7350.1066099999998</v>
      </c>
      <c r="E30" s="27">
        <v>1156.7897</v>
      </c>
      <c r="F30" s="27">
        <v>4429.5062099999996</v>
      </c>
      <c r="G30" s="27">
        <v>1763.8107</v>
      </c>
      <c r="H30" s="27">
        <v>208.4615</v>
      </c>
    </row>
    <row r="31" spans="1:8" ht="10.95" customHeight="1" x14ac:dyDescent="0.3">
      <c r="A31" s="1"/>
      <c r="B31" s="25" t="s">
        <v>820</v>
      </c>
      <c r="C31" s="26">
        <v>0</v>
      </c>
      <c r="D31" s="26">
        <v>7388.0076600000002</v>
      </c>
      <c r="E31" s="27">
        <v>1115.807</v>
      </c>
      <c r="F31" s="27">
        <v>4523.1159600000001</v>
      </c>
      <c r="G31" s="27">
        <v>1749.0847000000001</v>
      </c>
      <c r="H31" s="27">
        <v>212.19829999999999</v>
      </c>
    </row>
    <row r="32" spans="1:8" ht="10.95" customHeight="1" x14ac:dyDescent="0.3">
      <c r="A32" s="1"/>
      <c r="B32" s="25" t="s">
        <v>821</v>
      </c>
      <c r="C32" s="26">
        <v>0</v>
      </c>
      <c r="D32" s="26">
        <v>7171.4102899999998</v>
      </c>
      <c r="E32" s="27">
        <v>1095.9550999999999</v>
      </c>
      <c r="F32" s="27">
        <v>4384.8382899999997</v>
      </c>
      <c r="G32" s="27">
        <v>1690.6169</v>
      </c>
      <c r="H32" s="27">
        <v>204.9376</v>
      </c>
    </row>
    <row r="33" spans="1:8" ht="10.95" customHeight="1" x14ac:dyDescent="0.3">
      <c r="A33" s="1"/>
      <c r="B33" s="25" t="s">
        <v>822</v>
      </c>
      <c r="C33" s="26">
        <v>0</v>
      </c>
      <c r="D33" s="26">
        <v>7225.1686600000003</v>
      </c>
      <c r="E33" s="27">
        <v>1101.4423999999999</v>
      </c>
      <c r="F33" s="27">
        <v>4442.0263599999998</v>
      </c>
      <c r="G33" s="27">
        <v>1681.6999000000001</v>
      </c>
      <c r="H33" s="27">
        <v>211.2225</v>
      </c>
    </row>
    <row r="34" spans="1:8" ht="10.95" customHeight="1" x14ac:dyDescent="0.3">
      <c r="A34" s="1"/>
      <c r="B34" s="25" t="s">
        <v>823</v>
      </c>
      <c r="C34" s="26">
        <v>0</v>
      </c>
      <c r="D34" s="26">
        <v>7144.8594199999998</v>
      </c>
      <c r="E34" s="27">
        <v>1070.7872</v>
      </c>
      <c r="F34" s="27">
        <v>4390.88022</v>
      </c>
      <c r="G34" s="27">
        <v>1683.192</v>
      </c>
      <c r="H34" s="27">
        <v>214.06890000000001</v>
      </c>
    </row>
    <row r="35" spans="1:8" ht="10.95" customHeight="1" x14ac:dyDescent="0.3">
      <c r="A35" s="1"/>
      <c r="B35" s="25" t="s">
        <v>824</v>
      </c>
      <c r="C35" s="26">
        <v>0</v>
      </c>
      <c r="D35" s="26">
        <v>7210.41716</v>
      </c>
      <c r="E35" s="27">
        <v>1094.1891000000001</v>
      </c>
      <c r="F35" s="27">
        <v>4407.4170599999998</v>
      </c>
      <c r="G35" s="27">
        <v>1708.8109999999999</v>
      </c>
      <c r="H35" s="27">
        <v>216.9034</v>
      </c>
    </row>
    <row r="36" spans="1:8" ht="10.95" customHeight="1" x14ac:dyDescent="0.3">
      <c r="A36" s="1"/>
      <c r="B36" s="25" t="s">
        <v>825</v>
      </c>
      <c r="C36" s="26">
        <v>0</v>
      </c>
      <c r="D36" s="26">
        <v>7359.5301200000004</v>
      </c>
      <c r="E36" s="27">
        <v>1127.933</v>
      </c>
      <c r="F36" s="27">
        <v>4501.6484200000004</v>
      </c>
      <c r="G36" s="27">
        <v>1729.9486999999999</v>
      </c>
      <c r="H36" s="27">
        <v>211.50309999999999</v>
      </c>
    </row>
    <row r="37" spans="1:8" ht="10.95" customHeight="1" x14ac:dyDescent="0.3">
      <c r="A37" s="1"/>
      <c r="B37" s="25" t="s">
        <v>826</v>
      </c>
      <c r="C37" s="26">
        <v>0</v>
      </c>
      <c r="D37" s="26">
        <v>7283.2176099999997</v>
      </c>
      <c r="E37" s="27">
        <v>1083.8756000000001</v>
      </c>
      <c r="F37" s="27">
        <v>4481.0038100000002</v>
      </c>
      <c r="G37" s="27">
        <v>1718.3381999999999</v>
      </c>
      <c r="H37" s="27">
        <v>218.66120000000001</v>
      </c>
    </row>
    <row r="38" spans="1:8" ht="10.95" customHeight="1" x14ac:dyDescent="0.3">
      <c r="A38" s="1"/>
      <c r="B38" s="25" t="s">
        <v>827</v>
      </c>
      <c r="C38" s="26">
        <v>0</v>
      </c>
      <c r="D38" s="26">
        <v>7278.8856900000001</v>
      </c>
      <c r="E38" s="27">
        <v>1088.1503</v>
      </c>
      <c r="F38" s="27">
        <v>4500.1236900000004</v>
      </c>
      <c r="G38" s="27">
        <v>1690.6116999999999</v>
      </c>
      <c r="H38" s="27">
        <v>222.67859999999999</v>
      </c>
    </row>
    <row r="39" spans="1:8" ht="10.95" customHeight="1" x14ac:dyDescent="0.3">
      <c r="A39" s="1"/>
      <c r="B39" s="25" t="s">
        <v>828</v>
      </c>
      <c r="C39" s="26">
        <v>0</v>
      </c>
      <c r="D39" s="26">
        <v>7364.7330400000001</v>
      </c>
      <c r="E39" s="27">
        <v>1134.2863</v>
      </c>
      <c r="F39" s="27">
        <v>4527.0489399999997</v>
      </c>
      <c r="G39" s="27">
        <v>1703.3978</v>
      </c>
      <c r="H39" s="27">
        <v>222.19839999999999</v>
      </c>
    </row>
    <row r="40" spans="1:8" ht="10.95" customHeight="1" x14ac:dyDescent="0.3">
      <c r="A40" s="1"/>
      <c r="B40" s="25" t="s">
        <v>829</v>
      </c>
      <c r="C40" s="26">
        <v>0</v>
      </c>
      <c r="D40" s="26">
        <v>7338.5927000000001</v>
      </c>
      <c r="E40" s="27">
        <v>1079.6828</v>
      </c>
      <c r="F40" s="27">
        <v>4531.0083999999997</v>
      </c>
      <c r="G40" s="27">
        <v>1727.9014999999999</v>
      </c>
      <c r="H40" s="27">
        <v>222.68889999999999</v>
      </c>
    </row>
    <row r="41" spans="1:8" ht="10.95" customHeight="1" x14ac:dyDescent="0.3">
      <c r="A41" s="1"/>
      <c r="B41" s="25" t="s">
        <v>830</v>
      </c>
      <c r="C41" s="26">
        <v>0</v>
      </c>
      <c r="D41" s="26">
        <v>7374.9420600000003</v>
      </c>
      <c r="E41" s="27">
        <v>1104.9435000000001</v>
      </c>
      <c r="F41" s="27">
        <v>4510.7962600000001</v>
      </c>
      <c r="G41" s="27">
        <v>1759.2022999999999</v>
      </c>
      <c r="H41" s="27">
        <v>211.1926</v>
      </c>
    </row>
    <row r="42" spans="1:8" ht="10.95" customHeight="1" x14ac:dyDescent="0.3">
      <c r="A42" s="1"/>
      <c r="B42" s="25" t="s">
        <v>831</v>
      </c>
      <c r="C42" s="26">
        <v>0</v>
      </c>
      <c r="D42" s="26">
        <v>7251.40967</v>
      </c>
      <c r="E42" s="27">
        <v>1058.8388</v>
      </c>
      <c r="F42" s="27">
        <v>4385.5161699999999</v>
      </c>
      <c r="G42" s="27">
        <v>1807.0546999999999</v>
      </c>
      <c r="H42" s="27">
        <v>214.0994</v>
      </c>
    </row>
    <row r="43" spans="1:8" ht="10.95" customHeight="1" x14ac:dyDescent="0.3">
      <c r="A43" s="1"/>
      <c r="B43" s="25" t="s">
        <v>832</v>
      </c>
      <c r="C43" s="26">
        <v>0</v>
      </c>
      <c r="D43" s="26">
        <v>7405.6617100000003</v>
      </c>
      <c r="E43" s="27">
        <v>1049.6819</v>
      </c>
      <c r="F43" s="27">
        <v>4482.4878099999996</v>
      </c>
      <c r="G43" s="27">
        <v>1873.492</v>
      </c>
      <c r="H43" s="27">
        <v>199.72499999999999</v>
      </c>
    </row>
    <row r="44" spans="1:8" ht="10.95" customHeight="1" x14ac:dyDescent="0.3">
      <c r="A44" s="1"/>
      <c r="B44" s="25" t="s">
        <v>833</v>
      </c>
      <c r="C44" s="26">
        <v>0</v>
      </c>
      <c r="D44" s="26">
        <v>7482.7847700000002</v>
      </c>
      <c r="E44" s="27">
        <v>1130.6523999999999</v>
      </c>
      <c r="F44" s="27">
        <v>4456.50767</v>
      </c>
      <c r="G44" s="27">
        <v>1895.6247000000001</v>
      </c>
      <c r="H44" s="27">
        <v>194.08240000000001</v>
      </c>
    </row>
    <row r="45" spans="1:8" ht="10.95" customHeight="1" x14ac:dyDescent="0.3">
      <c r="A45" s="1"/>
      <c r="B45" s="25" t="s">
        <v>834</v>
      </c>
      <c r="C45" s="26">
        <v>0</v>
      </c>
      <c r="D45" s="26">
        <v>7471.0540600000004</v>
      </c>
      <c r="E45" s="27">
        <v>1155.9739</v>
      </c>
      <c r="F45" s="27">
        <v>4427.3023599999997</v>
      </c>
      <c r="G45" s="27">
        <v>1887.7778000000001</v>
      </c>
      <c r="H45" s="27">
        <v>190.9228</v>
      </c>
    </row>
    <row r="46" spans="1:8" ht="10.95" customHeight="1" x14ac:dyDescent="0.3">
      <c r="A46" s="1"/>
      <c r="B46" s="25" t="s">
        <v>835</v>
      </c>
      <c r="C46" s="26">
        <v>0</v>
      </c>
      <c r="D46" s="26">
        <v>7468.4188100000001</v>
      </c>
      <c r="E46" s="27">
        <v>1167.6623999999999</v>
      </c>
      <c r="F46" s="27">
        <v>4410.1560099999997</v>
      </c>
      <c r="G46" s="27">
        <v>1890.6004</v>
      </c>
      <c r="H46" s="27">
        <v>197.24029999999999</v>
      </c>
    </row>
    <row r="47" spans="1:8" ht="10.95" customHeight="1" x14ac:dyDescent="0.3">
      <c r="A47" s="1"/>
      <c r="B47" s="25" t="s">
        <v>836</v>
      </c>
      <c r="C47" s="26">
        <v>0</v>
      </c>
      <c r="D47" s="26">
        <v>7466.1048000000001</v>
      </c>
      <c r="E47" s="27">
        <v>1151.7878000000001</v>
      </c>
      <c r="F47" s="27">
        <v>4419.2290000000003</v>
      </c>
      <c r="G47" s="27">
        <v>1895.088</v>
      </c>
      <c r="H47" s="27">
        <v>203.69239999999999</v>
      </c>
    </row>
    <row r="48" spans="1:8" ht="10.95" customHeight="1" x14ac:dyDescent="0.3">
      <c r="A48" s="1"/>
      <c r="B48" s="25" t="s">
        <v>837</v>
      </c>
      <c r="C48" s="26">
        <v>0</v>
      </c>
      <c r="D48" s="26">
        <v>7401.9470300000003</v>
      </c>
      <c r="E48" s="27">
        <v>1137.9096</v>
      </c>
      <c r="F48" s="27">
        <v>4373.4159300000001</v>
      </c>
      <c r="G48" s="27">
        <v>1890.6215</v>
      </c>
      <c r="H48" s="27">
        <v>210.37119999999999</v>
      </c>
    </row>
    <row r="49" spans="1:8" ht="10.95" customHeight="1" x14ac:dyDescent="0.3">
      <c r="A49" s="1"/>
      <c r="B49" s="25" t="s">
        <v>838</v>
      </c>
      <c r="C49" s="26">
        <v>0</v>
      </c>
      <c r="D49" s="26">
        <v>7411.7695800000001</v>
      </c>
      <c r="E49" s="27">
        <v>1155.8206</v>
      </c>
      <c r="F49" s="27">
        <v>4359.4377800000002</v>
      </c>
      <c r="G49" s="27">
        <v>1896.5111999999999</v>
      </c>
      <c r="H49" s="27">
        <v>213.9161</v>
      </c>
    </row>
    <row r="50" spans="1:8" ht="10.95" customHeight="1" x14ac:dyDescent="0.3">
      <c r="A50" s="1"/>
      <c r="B50" s="25" t="s">
        <v>839</v>
      </c>
      <c r="C50" s="26">
        <v>0</v>
      </c>
      <c r="D50" s="26">
        <v>7214.7528000000002</v>
      </c>
      <c r="E50" s="27">
        <v>1101.9163000000001</v>
      </c>
      <c r="F50" s="27">
        <v>4255.3780999999999</v>
      </c>
      <c r="G50" s="27">
        <v>1857.4584</v>
      </c>
      <c r="H50" s="27">
        <v>220.20570000000001</v>
      </c>
    </row>
    <row r="51" spans="1:8" ht="10.95" customHeight="1" x14ac:dyDescent="0.3">
      <c r="A51" s="1"/>
      <c r="B51" s="25" t="s">
        <v>840</v>
      </c>
      <c r="C51" s="26">
        <v>0</v>
      </c>
      <c r="D51" s="26">
        <v>7185.8498900000004</v>
      </c>
      <c r="E51" s="27">
        <v>1069.6668</v>
      </c>
      <c r="F51" s="27">
        <v>4253.0630899999996</v>
      </c>
      <c r="G51" s="27">
        <v>1863.12</v>
      </c>
      <c r="H51" s="27">
        <v>222.75810000000001</v>
      </c>
    </row>
    <row r="52" spans="1:8" ht="10.95" customHeight="1" x14ac:dyDescent="0.3">
      <c r="A52" s="1"/>
      <c r="B52" s="25" t="s">
        <v>841</v>
      </c>
      <c r="C52" s="26">
        <v>0</v>
      </c>
      <c r="D52" s="26">
        <v>7131.2043100000001</v>
      </c>
      <c r="E52" s="27">
        <v>1010.5655</v>
      </c>
      <c r="F52" s="27">
        <v>4279.1411099999996</v>
      </c>
      <c r="G52" s="27">
        <v>1841.4976999999999</v>
      </c>
      <c r="H52" s="27">
        <v>218.8193</v>
      </c>
    </row>
    <row r="53" spans="1:8" ht="10.95" customHeight="1" x14ac:dyDescent="0.3">
      <c r="A53" s="1"/>
      <c r="B53" s="25" t="s">
        <v>842</v>
      </c>
      <c r="C53" s="26">
        <v>0</v>
      </c>
      <c r="D53" s="26">
        <v>6848.25821</v>
      </c>
      <c r="E53" s="27">
        <v>956.59500000000003</v>
      </c>
      <c r="F53" s="27">
        <v>4088.02621</v>
      </c>
      <c r="G53" s="27">
        <v>1803.6369999999999</v>
      </c>
      <c r="H53" s="27">
        <v>214.56909999999999</v>
      </c>
    </row>
    <row r="54" spans="1:8" ht="10.95" customHeight="1" x14ac:dyDescent="0.3">
      <c r="A54" s="1"/>
      <c r="B54" s="25" t="s">
        <v>843</v>
      </c>
      <c r="C54" s="26">
        <v>0</v>
      </c>
      <c r="D54" s="26">
        <v>6668.55332</v>
      </c>
      <c r="E54" s="27">
        <v>959.80880000000002</v>
      </c>
      <c r="F54" s="27">
        <v>3927.5765200000001</v>
      </c>
      <c r="G54" s="27">
        <v>1781.1679999999999</v>
      </c>
      <c r="H54" s="27">
        <v>218.50030000000001</v>
      </c>
    </row>
    <row r="55" spans="1:8" ht="10.95" customHeight="1" x14ac:dyDescent="0.3">
      <c r="A55" s="1"/>
      <c r="B55" s="25" t="s">
        <v>65</v>
      </c>
      <c r="C55" s="26">
        <v>0</v>
      </c>
      <c r="D55" s="26">
        <v>6553.0628299999998</v>
      </c>
      <c r="E55" s="27">
        <v>919.44470000000001</v>
      </c>
      <c r="F55" s="27">
        <v>3878.37363</v>
      </c>
      <c r="G55" s="27">
        <v>1755.2445</v>
      </c>
      <c r="H55" s="27">
        <v>225.25389999999999</v>
      </c>
    </row>
    <row r="56" spans="1:8" ht="16.95" customHeight="1" x14ac:dyDescent="0.3">
      <c r="A56" s="1"/>
      <c r="B56" s="28" t="s">
        <v>856</v>
      </c>
      <c r="C56" s="29">
        <v>0</v>
      </c>
      <c r="D56" s="29">
        <v>7482.7847700000002</v>
      </c>
      <c r="E56" s="30">
        <v>1167.6623999999999</v>
      </c>
      <c r="F56" s="30">
        <v>4531.0083999999997</v>
      </c>
      <c r="G56" s="30">
        <v>1896.5111999999999</v>
      </c>
      <c r="H56" s="30">
        <v>238.77180000000001</v>
      </c>
    </row>
    <row r="57" spans="1:8" ht="16.95" customHeight="1" x14ac:dyDescent="0.3">
      <c r="A57" s="1"/>
      <c r="B57" s="28" t="s">
        <v>857</v>
      </c>
      <c r="C57" s="29">
        <v>0</v>
      </c>
      <c r="D57" s="29">
        <v>6098.6340300000002</v>
      </c>
      <c r="E57" s="30">
        <v>856.51030000000003</v>
      </c>
      <c r="F57" s="30">
        <v>3505.66813</v>
      </c>
      <c r="G57" s="30">
        <v>1681.6999000000001</v>
      </c>
      <c r="H57" s="30">
        <v>190.9228</v>
      </c>
    </row>
    <row r="58" spans="1:8" ht="16.95" customHeight="1" x14ac:dyDescent="0.3">
      <c r="A58" s="1"/>
      <c r="B58" s="28" t="s">
        <v>858</v>
      </c>
      <c r="C58" s="29">
        <v>0</v>
      </c>
      <c r="D58" s="29">
        <v>6936.0916512499998</v>
      </c>
      <c r="E58" s="30">
        <v>1037.2100916666666</v>
      </c>
      <c r="F58" s="30">
        <v>4131.2421241666661</v>
      </c>
      <c r="G58" s="30">
        <v>1767.6394354166664</v>
      </c>
      <c r="H58" s="30">
        <v>215.25443541666664</v>
      </c>
    </row>
    <row r="59" spans="1:8" ht="16.95" customHeight="1" x14ac:dyDescent="0.3">
      <c r="A59" s="1"/>
      <c r="B59" s="23" t="s">
        <v>859</v>
      </c>
      <c r="C59" s="31">
        <v>0</v>
      </c>
      <c r="D59" s="31">
        <v>166466.19962999999</v>
      </c>
      <c r="E59" s="32">
        <v>24893.0422</v>
      </c>
      <c r="F59" s="32">
        <v>99149.810979999995</v>
      </c>
      <c r="G59" s="32">
        <v>42423.346449999997</v>
      </c>
      <c r="H59" s="32">
        <v>5166.1064500000002</v>
      </c>
    </row>
    <row r="60" spans="1:8" x14ac:dyDescent="0.3">
      <c r="A60" s="1"/>
      <c r="B60" s="1"/>
      <c r="C60" s="1"/>
      <c r="D60" s="1"/>
      <c r="E60" s="1"/>
      <c r="F60" s="1"/>
      <c r="G60" s="1"/>
      <c r="H60" s="1"/>
    </row>
    <row r="61" spans="1:8" ht="15.6" x14ac:dyDescent="0.3">
      <c r="A61" s="1"/>
      <c r="B61" s="33" t="s">
        <v>860</v>
      </c>
      <c r="C61" s="1"/>
      <c r="D61" s="1"/>
      <c r="E61" s="1"/>
      <c r="F61" s="1"/>
      <c r="G61" s="1"/>
      <c r="H61" s="1"/>
    </row>
    <row r="62" spans="1:8" ht="15.6" x14ac:dyDescent="0.3">
      <c r="A62" s="1"/>
      <c r="B62" s="33"/>
      <c r="C62" s="1"/>
      <c r="D62" s="1"/>
      <c r="E62" s="1"/>
      <c r="F62" s="1"/>
      <c r="G62" s="1"/>
      <c r="H62" s="1"/>
    </row>
    <row r="63" spans="1:8" x14ac:dyDescent="0.3">
      <c r="A63" s="1"/>
      <c r="B63" s="34"/>
      <c r="C63" s="34"/>
      <c r="D63" s="1" t="s">
        <v>861</v>
      </c>
      <c r="E63" s="35"/>
      <c r="F63" s="1"/>
      <c r="G63" s="1"/>
      <c r="H63" s="1"/>
    </row>
    <row r="64" spans="1:8" x14ac:dyDescent="0.3">
      <c r="A64" s="1"/>
      <c r="B64" s="36"/>
      <c r="C64" s="36"/>
      <c r="D64" s="1" t="s">
        <v>862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849</v>
      </c>
      <c r="C6" s="205" t="s">
        <v>864</v>
      </c>
      <c r="D6" s="205"/>
      <c r="E6" s="205"/>
      <c r="F6" s="205"/>
      <c r="G6" s="205"/>
      <c r="H6" s="205"/>
      <c r="I6" s="205"/>
      <c r="J6" s="205"/>
      <c r="K6" s="205"/>
      <c r="L6" s="205"/>
      <c r="M6" s="205"/>
      <c r="N6" s="205"/>
      <c r="O6" s="205"/>
      <c r="P6" s="205"/>
      <c r="Q6" s="205"/>
      <c r="R6" s="205"/>
      <c r="S6" s="205"/>
      <c r="T6" s="205"/>
      <c r="U6" s="205"/>
      <c r="V6" s="205"/>
      <c r="W6" s="205"/>
      <c r="X6" s="206" t="s">
        <v>865</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866</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867</v>
      </c>
      <c r="D7" s="38" t="s">
        <v>868</v>
      </c>
      <c r="E7" s="38" t="s">
        <v>869</v>
      </c>
      <c r="F7" s="38" t="s">
        <v>870</v>
      </c>
      <c r="G7" s="38" t="s">
        <v>871</v>
      </c>
      <c r="H7" s="38" t="s">
        <v>872</v>
      </c>
      <c r="I7" s="38" t="s">
        <v>873</v>
      </c>
      <c r="J7" s="38" t="s">
        <v>874</v>
      </c>
      <c r="K7" s="38" t="s">
        <v>875</v>
      </c>
      <c r="L7" s="38" t="s">
        <v>876</v>
      </c>
      <c r="M7" s="38" t="s">
        <v>877</v>
      </c>
      <c r="N7" s="38" t="s">
        <v>878</v>
      </c>
      <c r="O7" s="38" t="s">
        <v>879</v>
      </c>
      <c r="P7" s="38" t="s">
        <v>880</v>
      </c>
      <c r="Q7" s="38" t="s">
        <v>881</v>
      </c>
      <c r="R7" s="38" t="s">
        <v>882</v>
      </c>
      <c r="S7" s="38" t="s">
        <v>883</v>
      </c>
      <c r="T7" s="38" t="s">
        <v>884</v>
      </c>
      <c r="U7" s="38" t="s">
        <v>885</v>
      </c>
      <c r="V7" s="38" t="s">
        <v>886</v>
      </c>
      <c r="W7" s="38" t="s">
        <v>887</v>
      </c>
      <c r="X7" s="39" t="s">
        <v>888</v>
      </c>
      <c r="Y7" s="39" t="s">
        <v>889</v>
      </c>
      <c r="Z7" s="39" t="s">
        <v>890</v>
      </c>
      <c r="AA7" s="39" t="s">
        <v>867</v>
      </c>
      <c r="AB7" s="39" t="s">
        <v>868</v>
      </c>
      <c r="AC7" s="39" t="s">
        <v>891</v>
      </c>
      <c r="AD7" s="39" t="s">
        <v>871</v>
      </c>
      <c r="AE7" s="39" t="s">
        <v>872</v>
      </c>
      <c r="AF7" s="39" t="s">
        <v>892</v>
      </c>
      <c r="AG7" s="39" t="s">
        <v>873</v>
      </c>
      <c r="AH7" s="39" t="s">
        <v>893</v>
      </c>
      <c r="AI7" s="39" t="s">
        <v>894</v>
      </c>
      <c r="AJ7" s="39" t="s">
        <v>895</v>
      </c>
      <c r="AK7" s="39" t="s">
        <v>896</v>
      </c>
      <c r="AL7" s="39" t="s">
        <v>897</v>
      </c>
      <c r="AM7" s="39" t="s">
        <v>898</v>
      </c>
      <c r="AN7" s="39" t="s">
        <v>354</v>
      </c>
      <c r="AO7" s="39" t="s">
        <v>899</v>
      </c>
      <c r="AP7" s="39" t="s">
        <v>359</v>
      </c>
      <c r="AQ7" s="39" t="s">
        <v>900</v>
      </c>
      <c r="AR7" s="39" t="s">
        <v>901</v>
      </c>
      <c r="AS7" s="39" t="s">
        <v>902</v>
      </c>
      <c r="AT7" s="39" t="s">
        <v>903</v>
      </c>
      <c r="AU7" s="39" t="s">
        <v>904</v>
      </c>
      <c r="AV7" s="39" t="s">
        <v>905</v>
      </c>
      <c r="AW7" s="39" t="s">
        <v>906</v>
      </c>
      <c r="AX7" s="39" t="s">
        <v>880</v>
      </c>
      <c r="AY7" s="39" t="s">
        <v>907</v>
      </c>
      <c r="AZ7" s="39" t="s">
        <v>908</v>
      </c>
      <c r="BA7" s="39" t="s">
        <v>909</v>
      </c>
      <c r="BB7" s="39" t="s">
        <v>881</v>
      </c>
      <c r="BC7" s="39" t="s">
        <v>910</v>
      </c>
      <c r="BD7" s="39" t="s">
        <v>883</v>
      </c>
      <c r="BE7" s="39" t="s">
        <v>911</v>
      </c>
      <c r="BF7" s="39" t="s">
        <v>912</v>
      </c>
      <c r="BG7" s="39" t="s">
        <v>913</v>
      </c>
      <c r="BH7" s="39" t="s">
        <v>914</v>
      </c>
      <c r="BI7" s="39" t="s">
        <v>915</v>
      </c>
      <c r="BJ7" s="39" t="s">
        <v>885</v>
      </c>
      <c r="BK7" s="39" t="s">
        <v>916</v>
      </c>
      <c r="BL7" s="39" t="s">
        <v>917</v>
      </c>
      <c r="BM7" s="39" t="s">
        <v>886</v>
      </c>
      <c r="BN7" s="39" t="s">
        <v>631</v>
      </c>
      <c r="BO7" s="39" t="s">
        <v>887</v>
      </c>
      <c r="BP7" s="38" t="s">
        <v>918</v>
      </c>
      <c r="BQ7" s="38" t="s">
        <v>867</v>
      </c>
      <c r="BR7" s="38" t="s">
        <v>919</v>
      </c>
      <c r="BS7" s="38" t="s">
        <v>920</v>
      </c>
      <c r="BT7" s="38" t="s">
        <v>921</v>
      </c>
      <c r="BU7" s="38" t="s">
        <v>922</v>
      </c>
      <c r="BV7" s="38" t="s">
        <v>923</v>
      </c>
      <c r="BW7" s="38" t="s">
        <v>924</v>
      </c>
      <c r="BX7" s="38" t="s">
        <v>925</v>
      </c>
      <c r="BY7" s="38" t="s">
        <v>873</v>
      </c>
      <c r="BZ7" s="38" t="s">
        <v>926</v>
      </c>
      <c r="CA7" s="38" t="s">
        <v>927</v>
      </c>
      <c r="CB7" s="38" t="s">
        <v>897</v>
      </c>
      <c r="CC7" s="38" t="s">
        <v>899</v>
      </c>
      <c r="CD7" s="38" t="s">
        <v>359</v>
      </c>
      <c r="CE7" s="38" t="s">
        <v>363</v>
      </c>
      <c r="CF7" s="38" t="s">
        <v>928</v>
      </c>
      <c r="CG7" s="38" t="s">
        <v>929</v>
      </c>
      <c r="CH7" s="38" t="s">
        <v>902</v>
      </c>
      <c r="CI7" s="38" t="s">
        <v>903</v>
      </c>
      <c r="CJ7" s="38" t="s">
        <v>904</v>
      </c>
      <c r="CK7" s="38" t="s">
        <v>906</v>
      </c>
      <c r="CL7" s="38" t="s">
        <v>930</v>
      </c>
      <c r="CM7" s="38" t="s">
        <v>881</v>
      </c>
      <c r="CN7" s="38" t="s">
        <v>883</v>
      </c>
      <c r="CO7" s="38" t="s">
        <v>931</v>
      </c>
      <c r="CP7" s="38" t="s">
        <v>932</v>
      </c>
      <c r="CQ7" s="38" t="s">
        <v>885</v>
      </c>
      <c r="CR7" s="38" t="s">
        <v>631</v>
      </c>
      <c r="CS7" s="38" t="s">
        <v>887</v>
      </c>
      <c r="CT7" s="38" t="s">
        <v>933</v>
      </c>
    </row>
    <row r="8" spans="1:98" ht="15.6" x14ac:dyDescent="0.3">
      <c r="A8" s="1"/>
      <c r="B8" s="40" t="s">
        <v>797</v>
      </c>
      <c r="C8" s="41"/>
      <c r="D8" s="41"/>
      <c r="E8" s="41">
        <v>26.422920000000001</v>
      </c>
      <c r="F8" s="41">
        <v>12.413</v>
      </c>
      <c r="G8" s="41"/>
      <c r="H8" s="41"/>
      <c r="I8" s="41"/>
      <c r="J8" s="41"/>
      <c r="K8" s="41"/>
      <c r="L8" s="41">
        <v>28.038799999999998</v>
      </c>
      <c r="M8" s="41">
        <v>13.606199999999999</v>
      </c>
      <c r="N8" s="41">
        <v>5.08</v>
      </c>
      <c r="O8" s="41">
        <v>32.787999999999997</v>
      </c>
      <c r="P8" s="41"/>
      <c r="Q8" s="41"/>
      <c r="R8" s="41">
        <v>47.886000000000003</v>
      </c>
      <c r="S8" s="41"/>
      <c r="T8" s="41">
        <v>32.406399999999998</v>
      </c>
      <c r="U8" s="41"/>
      <c r="V8" s="41">
        <v>7.5</v>
      </c>
      <c r="W8" s="41"/>
      <c r="X8" s="41">
        <v>171.512</v>
      </c>
      <c r="Y8" s="41"/>
      <c r="Z8" s="41">
        <v>8.5683199999999999</v>
      </c>
      <c r="AA8" s="41"/>
      <c r="AB8" s="41"/>
      <c r="AC8" s="41">
        <v>14.14</v>
      </c>
      <c r="AD8" s="41"/>
      <c r="AE8" s="41"/>
      <c r="AF8" s="41">
        <v>2.9</v>
      </c>
      <c r="AG8" s="41"/>
      <c r="AH8" s="41">
        <v>5.5942999999999996</v>
      </c>
      <c r="AI8" s="41"/>
      <c r="AJ8" s="41">
        <v>5.33786</v>
      </c>
      <c r="AK8" s="41"/>
      <c r="AL8" s="41"/>
      <c r="AM8" s="41">
        <v>50.857190000000003</v>
      </c>
      <c r="AN8" s="41">
        <v>127.74298</v>
      </c>
      <c r="AO8" s="41">
        <v>26.871300000000002</v>
      </c>
      <c r="AP8" s="41">
        <v>0.81</v>
      </c>
      <c r="AQ8" s="41">
        <v>155.66999999999999</v>
      </c>
      <c r="AR8" s="41">
        <v>16.49586</v>
      </c>
      <c r="AS8" s="41">
        <v>38.713389999999997</v>
      </c>
      <c r="AT8" s="41">
        <v>31.62</v>
      </c>
      <c r="AU8" s="41"/>
      <c r="AV8" s="41">
        <v>162.24449999999999</v>
      </c>
      <c r="AW8" s="41">
        <v>31.3459</v>
      </c>
      <c r="AX8" s="41"/>
      <c r="AY8" s="41">
        <v>3.3685900000000002</v>
      </c>
      <c r="AZ8" s="41"/>
      <c r="BA8" s="41">
        <v>5.2</v>
      </c>
      <c r="BB8" s="41"/>
      <c r="BC8" s="41">
        <v>20.295000000000002</v>
      </c>
      <c r="BD8" s="41"/>
      <c r="BE8" s="41">
        <v>19.5</v>
      </c>
      <c r="BF8" s="41"/>
      <c r="BG8" s="41"/>
      <c r="BH8" s="41">
        <v>13.880940000000001</v>
      </c>
      <c r="BI8" s="41">
        <v>10.87096</v>
      </c>
      <c r="BJ8" s="41"/>
      <c r="BK8" s="41">
        <v>5.21143</v>
      </c>
      <c r="BL8" s="41"/>
      <c r="BM8" s="41"/>
      <c r="BN8" s="41">
        <v>65.010000000000005</v>
      </c>
      <c r="BO8" s="41">
        <v>1.68</v>
      </c>
      <c r="BP8" s="41">
        <v>135.07612</v>
      </c>
      <c r="BQ8" s="41"/>
      <c r="BR8" s="41">
        <v>4.6162000000000001</v>
      </c>
      <c r="BS8" s="41">
        <v>136.87887000000001</v>
      </c>
      <c r="BT8" s="41">
        <v>11.72836</v>
      </c>
      <c r="BU8" s="41"/>
      <c r="BV8" s="41">
        <v>32.9437</v>
      </c>
      <c r="BW8" s="41">
        <v>3.85819</v>
      </c>
      <c r="BX8" s="41"/>
      <c r="BY8" s="41"/>
      <c r="BZ8" s="41">
        <v>87.695700000000002</v>
      </c>
      <c r="CA8" s="41">
        <v>24.782789999999999</v>
      </c>
      <c r="CB8" s="41"/>
      <c r="CC8" s="41">
        <v>0.6</v>
      </c>
      <c r="CD8" s="41">
        <v>22.8111</v>
      </c>
      <c r="CE8" s="41">
        <v>466.53289999999998</v>
      </c>
      <c r="CF8" s="41"/>
      <c r="CG8" s="41">
        <v>134.74268000000001</v>
      </c>
      <c r="CH8" s="41">
        <v>18.457260000000002</v>
      </c>
      <c r="CI8" s="41"/>
      <c r="CJ8" s="41"/>
      <c r="CK8" s="41">
        <v>14.8575</v>
      </c>
      <c r="CL8" s="41">
        <v>5.1365400000000001</v>
      </c>
      <c r="CM8" s="41"/>
      <c r="CN8" s="41"/>
      <c r="CO8" s="41">
        <v>16.759070000000001</v>
      </c>
      <c r="CP8" s="41">
        <v>267.79000000000002</v>
      </c>
      <c r="CQ8" s="41"/>
      <c r="CR8" s="41">
        <v>22.483000000000001</v>
      </c>
      <c r="CS8" s="41"/>
      <c r="CT8" s="41">
        <v>23.885000000000002</v>
      </c>
    </row>
    <row r="9" spans="1:98" ht="15.6" x14ac:dyDescent="0.3">
      <c r="A9" s="1"/>
      <c r="B9" s="42" t="s">
        <v>798</v>
      </c>
      <c r="C9" s="43"/>
      <c r="D9" s="43"/>
      <c r="E9" s="43">
        <v>33.464449999999999</v>
      </c>
      <c r="F9" s="43">
        <v>12.079000000000001</v>
      </c>
      <c r="G9" s="43"/>
      <c r="H9" s="43"/>
      <c r="I9" s="43"/>
      <c r="J9" s="43"/>
      <c r="K9" s="43"/>
      <c r="L9" s="43">
        <v>27.981300000000001</v>
      </c>
      <c r="M9" s="43">
        <v>13.5405</v>
      </c>
      <c r="N9" s="43">
        <v>5.08</v>
      </c>
      <c r="O9" s="43">
        <v>32.369999999999997</v>
      </c>
      <c r="P9" s="43"/>
      <c r="Q9" s="43"/>
      <c r="R9" s="43">
        <v>47.668999999999997</v>
      </c>
      <c r="S9" s="43"/>
      <c r="T9" s="43">
        <v>15.9978</v>
      </c>
      <c r="U9" s="43"/>
      <c r="V9" s="43">
        <v>5.4</v>
      </c>
      <c r="W9" s="43"/>
      <c r="X9" s="43">
        <v>149.92400000000001</v>
      </c>
      <c r="Y9" s="43"/>
      <c r="Z9" s="43">
        <v>8.9687400000000004</v>
      </c>
      <c r="AA9" s="43"/>
      <c r="AB9" s="43"/>
      <c r="AC9" s="43">
        <v>15.36</v>
      </c>
      <c r="AD9" s="43"/>
      <c r="AE9" s="43"/>
      <c r="AF9" s="43">
        <v>3.8</v>
      </c>
      <c r="AG9" s="43"/>
      <c r="AH9" s="43">
        <v>4.9667000000000003</v>
      </c>
      <c r="AI9" s="43"/>
      <c r="AJ9" s="43">
        <v>5.3343100000000003</v>
      </c>
      <c r="AK9" s="43"/>
      <c r="AL9" s="43"/>
      <c r="AM9" s="43">
        <v>50.024500000000003</v>
      </c>
      <c r="AN9" s="43">
        <v>127.99933</v>
      </c>
      <c r="AO9" s="43">
        <v>27.4985</v>
      </c>
      <c r="AP9" s="43">
        <v>0.7</v>
      </c>
      <c r="AQ9" s="43">
        <v>156.04</v>
      </c>
      <c r="AR9" s="43">
        <v>16.534459999999999</v>
      </c>
      <c r="AS9" s="43">
        <v>39.844230000000003</v>
      </c>
      <c r="AT9" s="43">
        <v>33.479999999999997</v>
      </c>
      <c r="AU9" s="43"/>
      <c r="AV9" s="43">
        <v>164.60550000000001</v>
      </c>
      <c r="AW9" s="43">
        <v>31.814299999999999</v>
      </c>
      <c r="AX9" s="43"/>
      <c r="AY9" s="43">
        <v>3.34876</v>
      </c>
      <c r="AZ9" s="43"/>
      <c r="BA9" s="43">
        <v>5.5</v>
      </c>
      <c r="BB9" s="43"/>
      <c r="BC9" s="43">
        <v>20.286000000000001</v>
      </c>
      <c r="BD9" s="43"/>
      <c r="BE9" s="43">
        <v>19.5</v>
      </c>
      <c r="BF9" s="43"/>
      <c r="BG9" s="43"/>
      <c r="BH9" s="43">
        <v>13.414300000000001</v>
      </c>
      <c r="BI9" s="43">
        <v>10.61932</v>
      </c>
      <c r="BJ9" s="43"/>
      <c r="BK9" s="43">
        <v>5.2036800000000003</v>
      </c>
      <c r="BL9" s="43"/>
      <c r="BM9" s="43"/>
      <c r="BN9" s="43">
        <v>60.58</v>
      </c>
      <c r="BO9" s="43">
        <v>1.45</v>
      </c>
      <c r="BP9" s="43">
        <v>125.89673000000001</v>
      </c>
      <c r="BQ9" s="43"/>
      <c r="BR9" s="43">
        <v>4.5571999999999999</v>
      </c>
      <c r="BS9" s="43">
        <v>136.14961</v>
      </c>
      <c r="BT9" s="43">
        <v>11.91836</v>
      </c>
      <c r="BU9" s="43"/>
      <c r="BV9" s="43">
        <v>32.308700000000002</v>
      </c>
      <c r="BW9" s="43">
        <v>3.9634800000000001</v>
      </c>
      <c r="BX9" s="43"/>
      <c r="BY9" s="43"/>
      <c r="BZ9" s="43">
        <v>89.081599999999995</v>
      </c>
      <c r="CA9" s="43">
        <v>24.830380000000002</v>
      </c>
      <c r="CB9" s="43"/>
      <c r="CC9" s="43">
        <v>0.59</v>
      </c>
      <c r="CD9" s="43">
        <v>21.629950000000001</v>
      </c>
      <c r="CE9" s="43">
        <v>470.33055999999999</v>
      </c>
      <c r="CF9" s="43"/>
      <c r="CG9" s="43">
        <v>136.70759000000001</v>
      </c>
      <c r="CH9" s="43">
        <v>18.40804</v>
      </c>
      <c r="CI9" s="43"/>
      <c r="CJ9" s="43"/>
      <c r="CK9" s="43">
        <v>15.0374</v>
      </c>
      <c r="CL9" s="43">
        <v>5.0742099999999999</v>
      </c>
      <c r="CM9" s="43"/>
      <c r="CN9" s="43"/>
      <c r="CO9" s="43">
        <v>16.244209999999999</v>
      </c>
      <c r="CP9" s="43">
        <v>266.70999999999998</v>
      </c>
      <c r="CQ9" s="43"/>
      <c r="CR9" s="43">
        <v>22.527000000000001</v>
      </c>
      <c r="CS9" s="43"/>
      <c r="CT9" s="43">
        <v>23.866</v>
      </c>
    </row>
    <row r="10" spans="1:98" ht="15.6" x14ac:dyDescent="0.3">
      <c r="A10" s="1"/>
      <c r="B10" s="42" t="s">
        <v>799</v>
      </c>
      <c r="C10" s="43"/>
      <c r="D10" s="43"/>
      <c r="E10" s="43">
        <v>35.985579999999999</v>
      </c>
      <c r="F10" s="43">
        <v>12.96</v>
      </c>
      <c r="G10" s="43"/>
      <c r="H10" s="43"/>
      <c r="I10" s="43"/>
      <c r="J10" s="43"/>
      <c r="K10" s="43"/>
      <c r="L10" s="43">
        <v>27.4693</v>
      </c>
      <c r="M10" s="43">
        <v>13.8537</v>
      </c>
      <c r="N10" s="43">
        <v>5.08</v>
      </c>
      <c r="O10" s="43">
        <v>32.207999999999998</v>
      </c>
      <c r="P10" s="43"/>
      <c r="Q10" s="43"/>
      <c r="R10" s="43">
        <v>47.878999999999998</v>
      </c>
      <c r="S10" s="43"/>
      <c r="T10" s="43">
        <v>13.6914</v>
      </c>
      <c r="U10" s="43"/>
      <c r="V10" s="43">
        <v>4.5999999999999996</v>
      </c>
      <c r="W10" s="43"/>
      <c r="X10" s="43">
        <v>147.381</v>
      </c>
      <c r="Y10" s="43"/>
      <c r="Z10" s="43">
        <v>8.7725399999999993</v>
      </c>
      <c r="AA10" s="43"/>
      <c r="AB10" s="43"/>
      <c r="AC10" s="43">
        <v>15.21</v>
      </c>
      <c r="AD10" s="43"/>
      <c r="AE10" s="43"/>
      <c r="AF10" s="43">
        <v>5.0999999999999996</v>
      </c>
      <c r="AG10" s="43"/>
      <c r="AH10" s="43">
        <v>3.1939000000000002</v>
      </c>
      <c r="AI10" s="43"/>
      <c r="AJ10" s="43">
        <v>5.31128</v>
      </c>
      <c r="AK10" s="43"/>
      <c r="AL10" s="43"/>
      <c r="AM10" s="43">
        <v>50.327249999999999</v>
      </c>
      <c r="AN10" s="43">
        <v>128.95883000000001</v>
      </c>
      <c r="AO10" s="43">
        <v>27.737100000000002</v>
      </c>
      <c r="AP10" s="43">
        <v>0.64</v>
      </c>
      <c r="AQ10" s="43">
        <v>156.84</v>
      </c>
      <c r="AR10" s="43">
        <v>16.371659999999999</v>
      </c>
      <c r="AS10" s="43">
        <v>39.848379999999999</v>
      </c>
      <c r="AT10" s="43">
        <v>34.17</v>
      </c>
      <c r="AU10" s="43"/>
      <c r="AV10" s="43">
        <v>162.43340000000001</v>
      </c>
      <c r="AW10" s="43">
        <v>32.502899999999997</v>
      </c>
      <c r="AX10" s="43"/>
      <c r="AY10" s="43">
        <v>3.3380200000000002</v>
      </c>
      <c r="AZ10" s="43"/>
      <c r="BA10" s="43">
        <v>5.6</v>
      </c>
      <c r="BB10" s="43"/>
      <c r="BC10" s="43">
        <v>20.312000000000001</v>
      </c>
      <c r="BD10" s="43"/>
      <c r="BE10" s="43">
        <v>19.5</v>
      </c>
      <c r="BF10" s="43"/>
      <c r="BG10" s="43"/>
      <c r="BH10" s="43">
        <v>11.81739</v>
      </c>
      <c r="BI10" s="43">
        <v>10.66278</v>
      </c>
      <c r="BJ10" s="43"/>
      <c r="BK10" s="43">
        <v>5.3520799999999999</v>
      </c>
      <c r="BL10" s="43"/>
      <c r="BM10" s="43"/>
      <c r="BN10" s="43">
        <v>63.49</v>
      </c>
      <c r="BO10" s="43">
        <v>1.46</v>
      </c>
      <c r="BP10" s="43">
        <v>130.97179</v>
      </c>
      <c r="BQ10" s="43"/>
      <c r="BR10" s="43">
        <v>4.5461999999999998</v>
      </c>
      <c r="BS10" s="43">
        <v>136.66234</v>
      </c>
      <c r="BT10" s="43">
        <v>11.502789999999999</v>
      </c>
      <c r="BU10" s="43"/>
      <c r="BV10" s="43">
        <v>32.218899999999998</v>
      </c>
      <c r="BW10" s="43">
        <v>4.0072999999999999</v>
      </c>
      <c r="BX10" s="43"/>
      <c r="BY10" s="43"/>
      <c r="BZ10" s="43">
        <v>91.684399999999997</v>
      </c>
      <c r="CA10" s="43">
        <v>24.813759999999998</v>
      </c>
      <c r="CB10" s="43"/>
      <c r="CC10" s="43">
        <v>0.59</v>
      </c>
      <c r="CD10" s="43">
        <v>22.290929999999999</v>
      </c>
      <c r="CE10" s="43">
        <v>471.98291</v>
      </c>
      <c r="CF10" s="43"/>
      <c r="CG10" s="43">
        <v>134.61733000000001</v>
      </c>
      <c r="CH10" s="43">
        <v>18.613759999999999</v>
      </c>
      <c r="CI10" s="43"/>
      <c r="CJ10" s="43"/>
      <c r="CK10" s="43">
        <v>15.7333</v>
      </c>
      <c r="CL10" s="43">
        <v>4.9003199999999998</v>
      </c>
      <c r="CM10" s="43"/>
      <c r="CN10" s="43"/>
      <c r="CO10" s="43">
        <v>16.53152</v>
      </c>
      <c r="CP10" s="43">
        <v>266.08999999999997</v>
      </c>
      <c r="CQ10" s="43"/>
      <c r="CR10" s="43">
        <v>22.335999999999999</v>
      </c>
      <c r="CS10" s="43"/>
      <c r="CT10" s="43">
        <v>23.506</v>
      </c>
    </row>
    <row r="11" spans="1:98" ht="15.6" x14ac:dyDescent="0.3">
      <c r="A11" s="1"/>
      <c r="B11" s="42" t="s">
        <v>800</v>
      </c>
      <c r="C11" s="43"/>
      <c r="D11" s="43"/>
      <c r="E11" s="43">
        <v>35.847610000000003</v>
      </c>
      <c r="F11" s="43">
        <v>12.92</v>
      </c>
      <c r="G11" s="43"/>
      <c r="H11" s="43"/>
      <c r="I11" s="43"/>
      <c r="J11" s="43"/>
      <c r="K11" s="43"/>
      <c r="L11" s="43">
        <v>27.413699999999999</v>
      </c>
      <c r="M11" s="43">
        <v>13.6105</v>
      </c>
      <c r="N11" s="43">
        <v>5.08</v>
      </c>
      <c r="O11" s="43">
        <v>32.654000000000003</v>
      </c>
      <c r="P11" s="43"/>
      <c r="Q11" s="43"/>
      <c r="R11" s="43">
        <v>47.656999999999996</v>
      </c>
      <c r="S11" s="43"/>
      <c r="T11" s="43">
        <v>34.525700000000001</v>
      </c>
      <c r="U11" s="43"/>
      <c r="V11" s="43">
        <v>5.0999999999999996</v>
      </c>
      <c r="W11" s="43"/>
      <c r="X11" s="43">
        <v>130.34200000000001</v>
      </c>
      <c r="Y11" s="43"/>
      <c r="Z11" s="43">
        <v>8.8242899999999995</v>
      </c>
      <c r="AA11" s="43"/>
      <c r="AB11" s="43"/>
      <c r="AC11" s="43">
        <v>15.58</v>
      </c>
      <c r="AD11" s="43"/>
      <c r="AE11" s="43"/>
      <c r="AF11" s="43">
        <v>5.3</v>
      </c>
      <c r="AG11" s="43"/>
      <c r="AH11" s="43">
        <v>5.5894000000000004</v>
      </c>
      <c r="AI11" s="43"/>
      <c r="AJ11" s="43">
        <v>5.2735900000000004</v>
      </c>
      <c r="AK11" s="43"/>
      <c r="AL11" s="43"/>
      <c r="AM11" s="43">
        <v>49.459769999999999</v>
      </c>
      <c r="AN11" s="43">
        <v>129.30195000000001</v>
      </c>
      <c r="AO11" s="43">
        <v>28.5504</v>
      </c>
      <c r="AP11" s="43">
        <v>0.44</v>
      </c>
      <c r="AQ11" s="43">
        <v>155.08000000000001</v>
      </c>
      <c r="AR11" s="43">
        <v>16.73443</v>
      </c>
      <c r="AS11" s="43">
        <v>38.876100000000001</v>
      </c>
      <c r="AT11" s="43">
        <v>33.729999999999997</v>
      </c>
      <c r="AU11" s="43"/>
      <c r="AV11" s="43">
        <v>162.45400000000001</v>
      </c>
      <c r="AW11" s="43">
        <v>32.4191</v>
      </c>
      <c r="AX11" s="43"/>
      <c r="AY11" s="43">
        <v>3.3191999999999999</v>
      </c>
      <c r="AZ11" s="43"/>
      <c r="BA11" s="43">
        <v>5.5</v>
      </c>
      <c r="BB11" s="43"/>
      <c r="BC11" s="43">
        <v>20.277999999999999</v>
      </c>
      <c r="BD11" s="43"/>
      <c r="BE11" s="43">
        <v>19.5</v>
      </c>
      <c r="BF11" s="43"/>
      <c r="BG11" s="43"/>
      <c r="BH11" s="43">
        <v>13.268980000000001</v>
      </c>
      <c r="BI11" s="43">
        <v>10.63757</v>
      </c>
      <c r="BJ11" s="43"/>
      <c r="BK11" s="43">
        <v>5.3411600000000004</v>
      </c>
      <c r="BL11" s="43"/>
      <c r="BM11" s="43"/>
      <c r="BN11" s="43">
        <v>65.37</v>
      </c>
      <c r="BO11" s="43">
        <v>1.39</v>
      </c>
      <c r="BP11" s="43">
        <v>133.98623000000001</v>
      </c>
      <c r="BQ11" s="43"/>
      <c r="BR11" s="43">
        <v>4.5389999999999997</v>
      </c>
      <c r="BS11" s="43">
        <v>135.35094000000001</v>
      </c>
      <c r="BT11" s="43">
        <v>11.95669</v>
      </c>
      <c r="BU11" s="43"/>
      <c r="BV11" s="43">
        <v>33.324399999999997</v>
      </c>
      <c r="BW11" s="43">
        <v>3.7307000000000001</v>
      </c>
      <c r="BX11" s="43"/>
      <c r="BY11" s="43"/>
      <c r="BZ11" s="43">
        <v>89.182699999999997</v>
      </c>
      <c r="CA11" s="43">
        <v>24.82779</v>
      </c>
      <c r="CB11" s="43"/>
      <c r="CC11" s="43">
        <v>0.62</v>
      </c>
      <c r="CD11" s="43">
        <v>23.558479999999999</v>
      </c>
      <c r="CE11" s="43">
        <v>468.70947999999999</v>
      </c>
      <c r="CF11" s="43"/>
      <c r="CG11" s="43">
        <v>134.53419</v>
      </c>
      <c r="CH11" s="43">
        <v>18.742599999999999</v>
      </c>
      <c r="CI11" s="43"/>
      <c r="CJ11" s="43"/>
      <c r="CK11" s="43">
        <v>15.6022</v>
      </c>
      <c r="CL11" s="43">
        <v>4.8500899999999998</v>
      </c>
      <c r="CM11" s="43"/>
      <c r="CN11" s="43"/>
      <c r="CO11" s="43">
        <v>16.349740000000001</v>
      </c>
      <c r="CP11" s="43">
        <v>254.52</v>
      </c>
      <c r="CQ11" s="43"/>
      <c r="CR11" s="43">
        <v>25.527000000000001</v>
      </c>
      <c r="CS11" s="43"/>
      <c r="CT11" s="43">
        <v>23.481999999999999</v>
      </c>
    </row>
    <row r="12" spans="1:98" ht="15.6" x14ac:dyDescent="0.3">
      <c r="A12" s="1"/>
      <c r="B12" s="42" t="s">
        <v>801</v>
      </c>
      <c r="C12" s="43"/>
      <c r="D12" s="43"/>
      <c r="E12" s="43">
        <v>36.282150000000001</v>
      </c>
      <c r="F12" s="43">
        <v>13.193</v>
      </c>
      <c r="G12" s="43"/>
      <c r="H12" s="43"/>
      <c r="I12" s="43"/>
      <c r="J12" s="43"/>
      <c r="K12" s="43"/>
      <c r="L12" s="43">
        <v>27.364999999999998</v>
      </c>
      <c r="M12" s="43">
        <v>14.0471</v>
      </c>
      <c r="N12" s="43">
        <v>5.08</v>
      </c>
      <c r="O12" s="43">
        <v>32.776000000000003</v>
      </c>
      <c r="P12" s="43"/>
      <c r="Q12" s="43"/>
      <c r="R12" s="43">
        <v>47.646999999999998</v>
      </c>
      <c r="S12" s="43"/>
      <c r="T12" s="43">
        <v>33.273699999999998</v>
      </c>
      <c r="U12" s="43"/>
      <c r="V12" s="43">
        <v>5.5</v>
      </c>
      <c r="W12" s="43"/>
      <c r="X12" s="43">
        <v>104.38</v>
      </c>
      <c r="Y12" s="43"/>
      <c r="Z12" s="43">
        <v>9.0995699999999999</v>
      </c>
      <c r="AA12" s="43"/>
      <c r="AB12" s="43"/>
      <c r="AC12" s="43">
        <v>15.5</v>
      </c>
      <c r="AD12" s="43"/>
      <c r="AE12" s="43"/>
      <c r="AF12" s="43">
        <v>2.5</v>
      </c>
      <c r="AG12" s="43"/>
      <c r="AH12" s="43">
        <v>6.1382000000000003</v>
      </c>
      <c r="AI12" s="43"/>
      <c r="AJ12" s="43">
        <v>5.2218400000000003</v>
      </c>
      <c r="AK12" s="43"/>
      <c r="AL12" s="43"/>
      <c r="AM12" s="43">
        <v>49.94511</v>
      </c>
      <c r="AN12" s="43">
        <v>129.93181999999999</v>
      </c>
      <c r="AO12" s="43">
        <v>28.551500000000001</v>
      </c>
      <c r="AP12" s="43">
        <v>0.41</v>
      </c>
      <c r="AQ12" s="43">
        <v>154.36000000000001</v>
      </c>
      <c r="AR12" s="43">
        <v>16.693359999999998</v>
      </c>
      <c r="AS12" s="43">
        <v>40.419440000000002</v>
      </c>
      <c r="AT12" s="43">
        <v>34.64</v>
      </c>
      <c r="AU12" s="43"/>
      <c r="AV12" s="43">
        <v>162.37039999999999</v>
      </c>
      <c r="AW12" s="43">
        <v>32.721600000000002</v>
      </c>
      <c r="AX12" s="43"/>
      <c r="AY12" s="43">
        <v>3.2999399999999999</v>
      </c>
      <c r="AZ12" s="43"/>
      <c r="BA12" s="43">
        <v>5.6</v>
      </c>
      <c r="BB12" s="43"/>
      <c r="BC12" s="43">
        <v>20.167999999999999</v>
      </c>
      <c r="BD12" s="43"/>
      <c r="BE12" s="43">
        <v>19.5</v>
      </c>
      <c r="BF12" s="43"/>
      <c r="BG12" s="43"/>
      <c r="BH12" s="43">
        <v>13.906969999999999</v>
      </c>
      <c r="BI12" s="43">
        <v>10.65274</v>
      </c>
      <c r="BJ12" s="43"/>
      <c r="BK12" s="43">
        <v>5.3439399999999999</v>
      </c>
      <c r="BL12" s="43"/>
      <c r="BM12" s="43"/>
      <c r="BN12" s="43">
        <v>65.459999999999994</v>
      </c>
      <c r="BO12" s="43">
        <v>1.39</v>
      </c>
      <c r="BP12" s="43">
        <v>133.65683999999999</v>
      </c>
      <c r="BQ12" s="43"/>
      <c r="BR12" s="43">
        <v>4.5974000000000004</v>
      </c>
      <c r="BS12" s="43">
        <v>133.79462000000001</v>
      </c>
      <c r="BT12" s="43">
        <v>12.087809999999999</v>
      </c>
      <c r="BU12" s="43"/>
      <c r="BV12" s="43">
        <v>31.5977</v>
      </c>
      <c r="BW12" s="43">
        <v>3.87202</v>
      </c>
      <c r="BX12" s="43"/>
      <c r="BY12" s="43"/>
      <c r="BZ12" s="43">
        <v>91.052199999999999</v>
      </c>
      <c r="CA12" s="43">
        <v>24.899899999999999</v>
      </c>
      <c r="CB12" s="43"/>
      <c r="CC12" s="43">
        <v>0.59</v>
      </c>
      <c r="CD12" s="43">
        <v>23.76755</v>
      </c>
      <c r="CE12" s="43">
        <v>466.74254999999999</v>
      </c>
      <c r="CF12" s="43"/>
      <c r="CG12" s="43">
        <v>135.48572999999999</v>
      </c>
      <c r="CH12" s="43">
        <v>18.692430000000002</v>
      </c>
      <c r="CI12" s="43"/>
      <c r="CJ12" s="43"/>
      <c r="CK12" s="43">
        <v>15.837</v>
      </c>
      <c r="CL12" s="43">
        <v>4.5190799999999998</v>
      </c>
      <c r="CM12" s="43"/>
      <c r="CN12" s="43"/>
      <c r="CO12" s="43">
        <v>17.20496</v>
      </c>
      <c r="CP12" s="43">
        <v>253.16</v>
      </c>
      <c r="CQ12" s="43"/>
      <c r="CR12" s="43">
        <v>29.4</v>
      </c>
      <c r="CS12" s="43"/>
      <c r="CT12" s="43">
        <v>23.544</v>
      </c>
    </row>
    <row r="13" spans="1:98" ht="15.6" x14ac:dyDescent="0.3">
      <c r="A13" s="1"/>
      <c r="B13" s="42" t="s">
        <v>802</v>
      </c>
      <c r="C13" s="43"/>
      <c r="D13" s="43"/>
      <c r="E13" s="43">
        <v>38.106990000000003</v>
      </c>
      <c r="F13" s="43">
        <v>13.385999999999999</v>
      </c>
      <c r="G13" s="43"/>
      <c r="H13" s="43"/>
      <c r="I13" s="43"/>
      <c r="J13" s="43"/>
      <c r="K13" s="43"/>
      <c r="L13" s="43">
        <v>27.441299999999998</v>
      </c>
      <c r="M13" s="43">
        <v>13.835100000000001</v>
      </c>
      <c r="N13" s="43">
        <v>5.08</v>
      </c>
      <c r="O13" s="43">
        <v>31.812000000000001</v>
      </c>
      <c r="P13" s="43"/>
      <c r="Q13" s="43"/>
      <c r="R13" s="43">
        <v>47.712000000000003</v>
      </c>
      <c r="S13" s="43"/>
      <c r="T13" s="43">
        <v>43.586199999999998</v>
      </c>
      <c r="U13" s="43"/>
      <c r="V13" s="43">
        <v>5.5</v>
      </c>
      <c r="W13" s="43"/>
      <c r="X13" s="43">
        <v>168.31299999999999</v>
      </c>
      <c r="Y13" s="43"/>
      <c r="Z13" s="43">
        <v>9.2971000000000004</v>
      </c>
      <c r="AA13" s="43"/>
      <c r="AB13" s="43"/>
      <c r="AC13" s="43">
        <v>15.46</v>
      </c>
      <c r="AD13" s="43"/>
      <c r="AE13" s="43"/>
      <c r="AF13" s="43">
        <v>2.2999999999999998</v>
      </c>
      <c r="AG13" s="43"/>
      <c r="AH13" s="43">
        <v>4.8350999999999997</v>
      </c>
      <c r="AI13" s="43"/>
      <c r="AJ13" s="43">
        <v>4.8159200000000002</v>
      </c>
      <c r="AK13" s="43"/>
      <c r="AL13" s="43"/>
      <c r="AM13" s="43">
        <v>50.491840000000003</v>
      </c>
      <c r="AN13" s="43">
        <v>134.44014999999999</v>
      </c>
      <c r="AO13" s="43">
        <v>28.1479</v>
      </c>
      <c r="AP13" s="43">
        <v>0.67</v>
      </c>
      <c r="AQ13" s="43">
        <v>149.93</v>
      </c>
      <c r="AR13" s="43">
        <v>16.409929999999999</v>
      </c>
      <c r="AS13" s="43">
        <v>39.50056</v>
      </c>
      <c r="AT13" s="43">
        <v>34.26</v>
      </c>
      <c r="AU13" s="43"/>
      <c r="AV13" s="43">
        <v>161.93369999999999</v>
      </c>
      <c r="AW13" s="43">
        <v>32.8202</v>
      </c>
      <c r="AX13" s="43"/>
      <c r="AY13" s="43">
        <v>3.33358</v>
      </c>
      <c r="AZ13" s="43"/>
      <c r="BA13" s="43">
        <v>5.6</v>
      </c>
      <c r="BB13" s="43"/>
      <c r="BC13" s="43">
        <v>20.29</v>
      </c>
      <c r="BD13" s="43"/>
      <c r="BE13" s="43">
        <v>19.5</v>
      </c>
      <c r="BF13" s="43"/>
      <c r="BG13" s="43"/>
      <c r="BH13" s="43">
        <v>14.081149999999999</v>
      </c>
      <c r="BI13" s="43">
        <v>10.544359999999999</v>
      </c>
      <c r="BJ13" s="43"/>
      <c r="BK13" s="43">
        <v>5.4712899999999998</v>
      </c>
      <c r="BL13" s="43"/>
      <c r="BM13" s="43"/>
      <c r="BN13" s="43">
        <v>65.09</v>
      </c>
      <c r="BO13" s="43">
        <v>1.4</v>
      </c>
      <c r="BP13" s="43">
        <v>133.98361</v>
      </c>
      <c r="BQ13" s="43"/>
      <c r="BR13" s="43">
        <v>4.6407999999999996</v>
      </c>
      <c r="BS13" s="43">
        <v>133.69748000000001</v>
      </c>
      <c r="BT13" s="43">
        <v>12.408099999999999</v>
      </c>
      <c r="BU13" s="43"/>
      <c r="BV13" s="43">
        <v>32.194099999999999</v>
      </c>
      <c r="BW13" s="43">
        <v>3.9659300000000002</v>
      </c>
      <c r="BX13" s="43"/>
      <c r="BY13" s="43"/>
      <c r="BZ13" s="43">
        <v>92.648600000000002</v>
      </c>
      <c r="CA13" s="43">
        <v>24.938389999999998</v>
      </c>
      <c r="CB13" s="43"/>
      <c r="CC13" s="43">
        <v>0.61</v>
      </c>
      <c r="CD13" s="43">
        <v>23.208200000000001</v>
      </c>
      <c r="CE13" s="43">
        <v>465.68074999999999</v>
      </c>
      <c r="CF13" s="43"/>
      <c r="CG13" s="43">
        <v>138.14677</v>
      </c>
      <c r="CH13" s="43">
        <v>18.58502</v>
      </c>
      <c r="CI13" s="43"/>
      <c r="CJ13" s="43"/>
      <c r="CK13" s="43">
        <v>16.077400000000001</v>
      </c>
      <c r="CL13" s="43">
        <v>4.4986600000000001</v>
      </c>
      <c r="CM13" s="43"/>
      <c r="CN13" s="43"/>
      <c r="CO13" s="43">
        <v>17.10615</v>
      </c>
      <c r="CP13" s="43">
        <v>263.11</v>
      </c>
      <c r="CQ13" s="43"/>
      <c r="CR13" s="43">
        <v>32.643999999999998</v>
      </c>
      <c r="CS13" s="43"/>
      <c r="CT13" s="43">
        <v>23.347999999999999</v>
      </c>
    </row>
    <row r="14" spans="1:98" ht="15.6" x14ac:dyDescent="0.3">
      <c r="A14" s="1"/>
      <c r="B14" s="42" t="s">
        <v>803</v>
      </c>
      <c r="C14" s="43"/>
      <c r="D14" s="43"/>
      <c r="E14" s="43">
        <v>38.549939999999999</v>
      </c>
      <c r="F14" s="43">
        <v>13.959</v>
      </c>
      <c r="G14" s="43"/>
      <c r="H14" s="43"/>
      <c r="I14" s="43"/>
      <c r="J14" s="43"/>
      <c r="K14" s="43"/>
      <c r="L14" s="43">
        <v>27.525099999999998</v>
      </c>
      <c r="M14" s="43">
        <v>13.6107</v>
      </c>
      <c r="N14" s="43">
        <v>5.08</v>
      </c>
      <c r="O14" s="43">
        <v>31.847999999999999</v>
      </c>
      <c r="P14" s="43"/>
      <c r="Q14" s="43"/>
      <c r="R14" s="43">
        <v>48.081000000000003</v>
      </c>
      <c r="S14" s="43"/>
      <c r="T14" s="43">
        <v>44.854700000000001</v>
      </c>
      <c r="U14" s="43"/>
      <c r="V14" s="43">
        <v>5.0999999999999996</v>
      </c>
      <c r="W14" s="43"/>
      <c r="X14" s="43">
        <v>159.899</v>
      </c>
      <c r="Y14" s="43"/>
      <c r="Z14" s="43">
        <v>9.2158899999999999</v>
      </c>
      <c r="AA14" s="43"/>
      <c r="AB14" s="43"/>
      <c r="AC14" s="43">
        <v>15.44</v>
      </c>
      <c r="AD14" s="43"/>
      <c r="AE14" s="43"/>
      <c r="AF14" s="43">
        <v>3.3</v>
      </c>
      <c r="AG14" s="43"/>
      <c r="AH14" s="43">
        <v>4.5274000000000001</v>
      </c>
      <c r="AI14" s="43"/>
      <c r="AJ14" s="43">
        <v>5.0571900000000003</v>
      </c>
      <c r="AK14" s="43"/>
      <c r="AL14" s="43"/>
      <c r="AM14" s="43">
        <v>49.303750000000001</v>
      </c>
      <c r="AN14" s="43">
        <v>134.36010999999999</v>
      </c>
      <c r="AO14" s="43">
        <v>28.4254</v>
      </c>
      <c r="AP14" s="43">
        <v>0.48</v>
      </c>
      <c r="AQ14" s="43">
        <v>152.72</v>
      </c>
      <c r="AR14" s="43">
        <v>16.268380000000001</v>
      </c>
      <c r="AS14" s="43">
        <v>40.005629999999996</v>
      </c>
      <c r="AT14" s="43">
        <v>34.75</v>
      </c>
      <c r="AU14" s="43"/>
      <c r="AV14" s="43">
        <v>163.32990000000001</v>
      </c>
      <c r="AW14" s="43">
        <v>33.118400000000001</v>
      </c>
      <c r="AX14" s="43"/>
      <c r="AY14" s="43">
        <v>3.3499599999999998</v>
      </c>
      <c r="AZ14" s="43"/>
      <c r="BA14" s="43">
        <v>5.5</v>
      </c>
      <c r="BB14" s="43"/>
      <c r="BC14" s="43">
        <v>20.456</v>
      </c>
      <c r="BD14" s="43"/>
      <c r="BE14" s="43">
        <v>19.5</v>
      </c>
      <c r="BF14" s="43"/>
      <c r="BG14" s="43"/>
      <c r="BH14" s="43">
        <v>14.81068</v>
      </c>
      <c r="BI14" s="43">
        <v>10.48546</v>
      </c>
      <c r="BJ14" s="43"/>
      <c r="BK14" s="43">
        <v>5.5094599999999998</v>
      </c>
      <c r="BL14" s="43"/>
      <c r="BM14" s="43"/>
      <c r="BN14" s="43">
        <v>65.47</v>
      </c>
      <c r="BO14" s="43">
        <v>1.51</v>
      </c>
      <c r="BP14" s="43">
        <v>135.71921</v>
      </c>
      <c r="BQ14" s="43"/>
      <c r="BR14" s="43">
        <v>4.5953999999999997</v>
      </c>
      <c r="BS14" s="43">
        <v>135.27429000000001</v>
      </c>
      <c r="BT14" s="43">
        <v>13.305630000000001</v>
      </c>
      <c r="BU14" s="43"/>
      <c r="BV14" s="43">
        <v>32.925199999999997</v>
      </c>
      <c r="BW14" s="43">
        <v>4.0273599999999998</v>
      </c>
      <c r="BX14" s="43"/>
      <c r="BY14" s="43"/>
      <c r="BZ14" s="43">
        <v>95.376400000000004</v>
      </c>
      <c r="CA14" s="43">
        <v>24.94153</v>
      </c>
      <c r="CB14" s="43"/>
      <c r="CC14" s="43">
        <v>0.59</v>
      </c>
      <c r="CD14" s="43">
        <v>23.989909999999998</v>
      </c>
      <c r="CE14" s="43">
        <v>465.34320000000002</v>
      </c>
      <c r="CF14" s="43"/>
      <c r="CG14" s="43">
        <v>139.25122999999999</v>
      </c>
      <c r="CH14" s="43">
        <v>18.35915</v>
      </c>
      <c r="CI14" s="43"/>
      <c r="CJ14" s="43"/>
      <c r="CK14" s="43">
        <v>15.1219</v>
      </c>
      <c r="CL14" s="43">
        <v>4.4900099999999998</v>
      </c>
      <c r="CM14" s="43"/>
      <c r="CN14" s="43"/>
      <c r="CO14" s="43">
        <v>17.009340000000002</v>
      </c>
      <c r="CP14" s="43">
        <v>256.20999999999998</v>
      </c>
      <c r="CQ14" s="43"/>
      <c r="CR14" s="43">
        <v>32.731000000000002</v>
      </c>
      <c r="CS14" s="43"/>
      <c r="CT14" s="43">
        <v>23.195</v>
      </c>
    </row>
    <row r="15" spans="1:98" ht="15.6" x14ac:dyDescent="0.3">
      <c r="A15" s="1"/>
      <c r="B15" s="42" t="s">
        <v>804</v>
      </c>
      <c r="C15" s="43"/>
      <c r="D15" s="43"/>
      <c r="E15" s="43">
        <v>36.114130000000003</v>
      </c>
      <c r="F15" s="43">
        <v>13.362</v>
      </c>
      <c r="G15" s="43"/>
      <c r="H15" s="43"/>
      <c r="I15" s="43"/>
      <c r="J15" s="43"/>
      <c r="K15" s="43"/>
      <c r="L15" s="43">
        <v>26.6937</v>
      </c>
      <c r="M15" s="43">
        <v>13.698600000000001</v>
      </c>
      <c r="N15" s="43">
        <v>5.08</v>
      </c>
      <c r="O15" s="43">
        <v>31.51</v>
      </c>
      <c r="P15" s="43"/>
      <c r="Q15" s="43"/>
      <c r="R15" s="43">
        <v>48.517000000000003</v>
      </c>
      <c r="S15" s="43"/>
      <c r="T15" s="43">
        <v>41.686999999999998</v>
      </c>
      <c r="U15" s="43"/>
      <c r="V15" s="43">
        <v>3.2</v>
      </c>
      <c r="W15" s="43"/>
      <c r="X15" s="43">
        <v>152.71700000000001</v>
      </c>
      <c r="Y15" s="43"/>
      <c r="Z15" s="43">
        <v>9.1186500000000006</v>
      </c>
      <c r="AA15" s="43"/>
      <c r="AB15" s="43"/>
      <c r="AC15" s="43">
        <v>15.39</v>
      </c>
      <c r="AD15" s="43"/>
      <c r="AE15" s="43"/>
      <c r="AF15" s="43">
        <v>5.4</v>
      </c>
      <c r="AG15" s="43"/>
      <c r="AH15" s="43">
        <v>3.0297000000000001</v>
      </c>
      <c r="AI15" s="43"/>
      <c r="AJ15" s="43">
        <v>5.19055</v>
      </c>
      <c r="AK15" s="43"/>
      <c r="AL15" s="43"/>
      <c r="AM15" s="43">
        <v>48.977469999999997</v>
      </c>
      <c r="AN15" s="43">
        <v>132.77696</v>
      </c>
      <c r="AO15" s="43">
        <v>28.429099999999998</v>
      </c>
      <c r="AP15" s="43">
        <v>0.18</v>
      </c>
      <c r="AQ15" s="43">
        <v>157.26</v>
      </c>
      <c r="AR15" s="43">
        <v>16.154240000000001</v>
      </c>
      <c r="AS15" s="43">
        <v>39.610799999999998</v>
      </c>
      <c r="AT15" s="43">
        <v>33.44</v>
      </c>
      <c r="AU15" s="43"/>
      <c r="AV15" s="43">
        <v>164.48349999999999</v>
      </c>
      <c r="AW15" s="43">
        <v>32.4572</v>
      </c>
      <c r="AX15" s="43"/>
      <c r="AY15" s="43">
        <v>3.3808400000000001</v>
      </c>
      <c r="AZ15" s="43"/>
      <c r="BA15" s="43">
        <v>5.5</v>
      </c>
      <c r="BB15" s="43"/>
      <c r="BC15" s="43">
        <v>20.405000000000001</v>
      </c>
      <c r="BD15" s="43"/>
      <c r="BE15" s="43">
        <v>19.5</v>
      </c>
      <c r="BF15" s="43"/>
      <c r="BG15" s="43"/>
      <c r="BH15" s="43">
        <v>14.52439</v>
      </c>
      <c r="BI15" s="43">
        <v>10.75346</v>
      </c>
      <c r="BJ15" s="43"/>
      <c r="BK15" s="43">
        <v>5.4795699999999998</v>
      </c>
      <c r="BL15" s="43"/>
      <c r="BM15" s="43"/>
      <c r="BN15" s="43">
        <v>65.05</v>
      </c>
      <c r="BO15" s="43">
        <v>1.47</v>
      </c>
      <c r="BP15" s="43">
        <v>134.41627</v>
      </c>
      <c r="BQ15" s="43"/>
      <c r="BR15" s="43">
        <v>4.54</v>
      </c>
      <c r="BS15" s="43">
        <v>136.97545</v>
      </c>
      <c r="BT15" s="43">
        <v>13.10924</v>
      </c>
      <c r="BU15" s="43"/>
      <c r="BV15" s="43">
        <v>33.002000000000002</v>
      </c>
      <c r="BW15" s="43">
        <v>3.8865599999999998</v>
      </c>
      <c r="BX15" s="43"/>
      <c r="BY15" s="43"/>
      <c r="BZ15" s="43">
        <v>95.062399999999997</v>
      </c>
      <c r="CA15" s="43">
        <v>24.999040000000001</v>
      </c>
      <c r="CB15" s="43"/>
      <c r="CC15" s="43">
        <v>0.59</v>
      </c>
      <c r="CD15" s="43">
        <v>23.415330000000001</v>
      </c>
      <c r="CE15" s="43">
        <v>455.73367000000002</v>
      </c>
      <c r="CF15" s="43"/>
      <c r="CG15" s="43">
        <v>138.41654</v>
      </c>
      <c r="CH15" s="43">
        <v>18.40466</v>
      </c>
      <c r="CI15" s="43"/>
      <c r="CJ15" s="43"/>
      <c r="CK15" s="43">
        <v>15.618</v>
      </c>
      <c r="CL15" s="43">
        <v>4.85928</v>
      </c>
      <c r="CM15" s="43"/>
      <c r="CN15" s="43"/>
      <c r="CO15" s="43">
        <v>17.34234</v>
      </c>
      <c r="CP15" s="43">
        <v>260.93</v>
      </c>
      <c r="CQ15" s="43"/>
      <c r="CR15" s="43">
        <v>32.261000000000003</v>
      </c>
      <c r="CS15" s="43"/>
      <c r="CT15" s="43">
        <v>24.042000000000002</v>
      </c>
    </row>
    <row r="16" spans="1:98" ht="15.6" x14ac:dyDescent="0.3">
      <c r="A16" s="1"/>
      <c r="B16" s="42" t="s">
        <v>805</v>
      </c>
      <c r="C16" s="43"/>
      <c r="D16" s="43"/>
      <c r="E16" s="43">
        <v>40.104570000000002</v>
      </c>
      <c r="F16" s="43">
        <v>12.420999999999999</v>
      </c>
      <c r="G16" s="43"/>
      <c r="H16" s="43"/>
      <c r="I16" s="43"/>
      <c r="J16" s="43"/>
      <c r="K16" s="43"/>
      <c r="L16" s="43">
        <v>27.124700000000001</v>
      </c>
      <c r="M16" s="43">
        <v>14.6592</v>
      </c>
      <c r="N16" s="43">
        <v>5.08</v>
      </c>
      <c r="O16" s="43">
        <v>31.6</v>
      </c>
      <c r="P16" s="43"/>
      <c r="Q16" s="43"/>
      <c r="R16" s="43">
        <v>48.04</v>
      </c>
      <c r="S16" s="43"/>
      <c r="T16" s="43">
        <v>31.6554</v>
      </c>
      <c r="U16" s="43"/>
      <c r="V16" s="43">
        <v>3.2</v>
      </c>
      <c r="W16" s="43"/>
      <c r="X16" s="43">
        <v>132.82400000000001</v>
      </c>
      <c r="Y16" s="43"/>
      <c r="Z16" s="43">
        <v>9.2100500000000007</v>
      </c>
      <c r="AA16" s="43"/>
      <c r="AB16" s="43"/>
      <c r="AC16" s="43">
        <v>15.02</v>
      </c>
      <c r="AD16" s="43"/>
      <c r="AE16" s="43"/>
      <c r="AF16" s="43">
        <v>6.2</v>
      </c>
      <c r="AG16" s="43"/>
      <c r="AH16" s="43">
        <v>4.2953000000000001</v>
      </c>
      <c r="AI16" s="43"/>
      <c r="AJ16" s="43">
        <v>5.2815200000000004</v>
      </c>
      <c r="AK16" s="43"/>
      <c r="AL16" s="43"/>
      <c r="AM16" s="43">
        <v>47.296779999999998</v>
      </c>
      <c r="AN16" s="43">
        <v>132.39759000000001</v>
      </c>
      <c r="AO16" s="43">
        <v>28.610499999999998</v>
      </c>
      <c r="AP16" s="43">
        <v>1.65</v>
      </c>
      <c r="AQ16" s="43">
        <v>157.53</v>
      </c>
      <c r="AR16" s="43">
        <v>16.851459999999999</v>
      </c>
      <c r="AS16" s="43">
        <v>39.107149999999997</v>
      </c>
      <c r="AT16" s="43">
        <v>32.119999999999997</v>
      </c>
      <c r="AU16" s="43"/>
      <c r="AV16" s="43">
        <v>163.75479999999999</v>
      </c>
      <c r="AW16" s="43">
        <v>34.966200000000001</v>
      </c>
      <c r="AX16" s="43"/>
      <c r="AY16" s="43">
        <v>3.3302800000000001</v>
      </c>
      <c r="AZ16" s="43"/>
      <c r="BA16" s="43">
        <v>5.5</v>
      </c>
      <c r="BB16" s="43"/>
      <c r="BC16" s="43">
        <v>20.312000000000001</v>
      </c>
      <c r="BD16" s="43"/>
      <c r="BE16" s="43">
        <v>19.5</v>
      </c>
      <c r="BF16" s="43"/>
      <c r="BG16" s="43"/>
      <c r="BH16" s="43">
        <v>12.697660000000001</v>
      </c>
      <c r="BI16" s="43">
        <v>10.670349999999999</v>
      </c>
      <c r="BJ16" s="43"/>
      <c r="BK16" s="43">
        <v>5.5163799999999998</v>
      </c>
      <c r="BL16" s="43"/>
      <c r="BM16" s="43"/>
      <c r="BN16" s="43">
        <v>65.27</v>
      </c>
      <c r="BO16" s="43">
        <v>1.59</v>
      </c>
      <c r="BP16" s="43">
        <v>133.99198999999999</v>
      </c>
      <c r="BQ16" s="43"/>
      <c r="BR16" s="43">
        <v>4.2561999999999998</v>
      </c>
      <c r="BS16" s="43">
        <v>136.10464999999999</v>
      </c>
      <c r="BT16" s="43">
        <v>12.480449999999999</v>
      </c>
      <c r="BU16" s="43"/>
      <c r="BV16" s="43">
        <v>33.9983</v>
      </c>
      <c r="BW16" s="43">
        <v>3.9036599999999999</v>
      </c>
      <c r="BX16" s="43"/>
      <c r="BY16" s="43"/>
      <c r="BZ16" s="43">
        <v>95.348100000000002</v>
      </c>
      <c r="CA16" s="43">
        <v>25.012180000000001</v>
      </c>
      <c r="CB16" s="43"/>
      <c r="CC16" s="43">
        <v>0.56999999999999995</v>
      </c>
      <c r="CD16" s="43">
        <v>22.65062</v>
      </c>
      <c r="CE16" s="43">
        <v>443.84374000000003</v>
      </c>
      <c r="CF16" s="43"/>
      <c r="CG16" s="43">
        <v>136.29765</v>
      </c>
      <c r="CH16" s="43">
        <v>18.386590000000002</v>
      </c>
      <c r="CI16" s="43"/>
      <c r="CJ16" s="43"/>
      <c r="CK16" s="43">
        <v>15.0221</v>
      </c>
      <c r="CL16" s="43">
        <v>4.9157900000000003</v>
      </c>
      <c r="CM16" s="43"/>
      <c r="CN16" s="43"/>
      <c r="CO16" s="43">
        <v>17.441770000000002</v>
      </c>
      <c r="CP16" s="43">
        <v>266.41000000000003</v>
      </c>
      <c r="CQ16" s="43"/>
      <c r="CR16" s="43">
        <v>32.619999999999997</v>
      </c>
      <c r="CS16" s="43"/>
      <c r="CT16" s="43">
        <v>24.295000000000002</v>
      </c>
    </row>
    <row r="17" spans="1:98" ht="15.6" x14ac:dyDescent="0.3">
      <c r="A17" s="1"/>
      <c r="B17" s="42" t="s">
        <v>806</v>
      </c>
      <c r="C17" s="43"/>
      <c r="D17" s="43"/>
      <c r="E17" s="43">
        <v>40.55003</v>
      </c>
      <c r="F17" s="43">
        <v>12.316000000000001</v>
      </c>
      <c r="G17" s="43"/>
      <c r="H17" s="43"/>
      <c r="I17" s="43"/>
      <c r="J17" s="43"/>
      <c r="K17" s="43"/>
      <c r="L17" s="43">
        <v>26.957699999999999</v>
      </c>
      <c r="M17" s="43">
        <v>15.5952</v>
      </c>
      <c r="N17" s="43">
        <v>5.08</v>
      </c>
      <c r="O17" s="43">
        <v>32.042000000000002</v>
      </c>
      <c r="P17" s="43"/>
      <c r="Q17" s="43"/>
      <c r="R17" s="43">
        <v>47.683</v>
      </c>
      <c r="S17" s="43"/>
      <c r="T17" s="43">
        <v>43.176299999999998</v>
      </c>
      <c r="U17" s="43"/>
      <c r="V17" s="43">
        <v>3.2</v>
      </c>
      <c r="W17" s="43"/>
      <c r="X17" s="43">
        <v>112.654</v>
      </c>
      <c r="Y17" s="43"/>
      <c r="Z17" s="43">
        <v>9.4596800000000005</v>
      </c>
      <c r="AA17" s="43"/>
      <c r="AB17" s="43"/>
      <c r="AC17" s="43">
        <v>15.02</v>
      </c>
      <c r="AD17" s="43"/>
      <c r="AE17" s="43"/>
      <c r="AF17" s="43">
        <v>2.2999999999999998</v>
      </c>
      <c r="AG17" s="43"/>
      <c r="AH17" s="43">
        <v>5.9428000000000001</v>
      </c>
      <c r="AI17" s="43"/>
      <c r="AJ17" s="43">
        <v>5.03627</v>
      </c>
      <c r="AK17" s="43"/>
      <c r="AL17" s="43"/>
      <c r="AM17" s="43">
        <v>45.560139999999997</v>
      </c>
      <c r="AN17" s="43">
        <v>133.66784999999999</v>
      </c>
      <c r="AO17" s="43">
        <v>28.374199999999998</v>
      </c>
      <c r="AP17" s="43">
        <v>2.1</v>
      </c>
      <c r="AQ17" s="43">
        <v>157.33000000000001</v>
      </c>
      <c r="AR17" s="43">
        <v>16.312889999999999</v>
      </c>
      <c r="AS17" s="43">
        <v>39.153910000000003</v>
      </c>
      <c r="AT17" s="43">
        <v>32.090000000000003</v>
      </c>
      <c r="AU17" s="43"/>
      <c r="AV17" s="43">
        <v>165.0643</v>
      </c>
      <c r="AW17" s="43">
        <v>34.597200000000001</v>
      </c>
      <c r="AX17" s="43"/>
      <c r="AY17" s="43">
        <v>3.28965</v>
      </c>
      <c r="AZ17" s="43"/>
      <c r="BA17" s="43">
        <v>5.4</v>
      </c>
      <c r="BB17" s="43"/>
      <c r="BC17" s="43">
        <v>20.356000000000002</v>
      </c>
      <c r="BD17" s="43"/>
      <c r="BE17" s="43">
        <v>19.5</v>
      </c>
      <c r="BF17" s="43"/>
      <c r="BG17" s="43"/>
      <c r="BH17" s="43">
        <v>12.6557</v>
      </c>
      <c r="BI17" s="43">
        <v>10.261520000000001</v>
      </c>
      <c r="BJ17" s="43"/>
      <c r="BK17" s="43">
        <v>5.5857400000000004</v>
      </c>
      <c r="BL17" s="43"/>
      <c r="BM17" s="43"/>
      <c r="BN17" s="43">
        <v>65.739999999999995</v>
      </c>
      <c r="BO17" s="43">
        <v>1.7</v>
      </c>
      <c r="BP17" s="43">
        <v>131.95377999999999</v>
      </c>
      <c r="BQ17" s="43"/>
      <c r="BR17" s="43">
        <v>4.0814000000000004</v>
      </c>
      <c r="BS17" s="43">
        <v>136.33166</v>
      </c>
      <c r="BT17" s="43">
        <v>12.239319999999999</v>
      </c>
      <c r="BU17" s="43"/>
      <c r="BV17" s="43">
        <v>32.539499999999997</v>
      </c>
      <c r="BW17" s="43">
        <v>4.3754099999999996</v>
      </c>
      <c r="BX17" s="43"/>
      <c r="BY17" s="43"/>
      <c r="BZ17" s="43">
        <v>92.333600000000004</v>
      </c>
      <c r="CA17" s="43">
        <v>25.04053</v>
      </c>
      <c r="CB17" s="43"/>
      <c r="CC17" s="43">
        <v>0.59</v>
      </c>
      <c r="CD17" s="43">
        <v>21.586259999999999</v>
      </c>
      <c r="CE17" s="43">
        <v>451.35104999999999</v>
      </c>
      <c r="CF17" s="43"/>
      <c r="CG17" s="43">
        <v>137.68169</v>
      </c>
      <c r="CH17" s="43">
        <v>18.600809999999999</v>
      </c>
      <c r="CI17" s="43"/>
      <c r="CJ17" s="43"/>
      <c r="CK17" s="43">
        <v>14.712</v>
      </c>
      <c r="CL17" s="43">
        <v>4.9053100000000001</v>
      </c>
      <c r="CM17" s="43"/>
      <c r="CN17" s="43"/>
      <c r="CO17" s="43">
        <v>16.99954</v>
      </c>
      <c r="CP17" s="43">
        <v>265.89</v>
      </c>
      <c r="CQ17" s="43"/>
      <c r="CR17" s="43">
        <v>32.271000000000001</v>
      </c>
      <c r="CS17" s="43"/>
      <c r="CT17" s="43">
        <v>26.632999999999999</v>
      </c>
    </row>
    <row r="18" spans="1:98" ht="15.6" x14ac:dyDescent="0.3">
      <c r="A18" s="1"/>
      <c r="B18" s="42" t="s">
        <v>807</v>
      </c>
      <c r="C18" s="43"/>
      <c r="D18" s="43"/>
      <c r="E18" s="43">
        <v>44.421050000000001</v>
      </c>
      <c r="F18" s="43">
        <v>11.305</v>
      </c>
      <c r="G18" s="43"/>
      <c r="H18" s="43"/>
      <c r="I18" s="43"/>
      <c r="J18" s="43"/>
      <c r="K18" s="43"/>
      <c r="L18" s="43">
        <v>26.9633</v>
      </c>
      <c r="M18" s="43">
        <v>15.189299999999999</v>
      </c>
      <c r="N18" s="43">
        <v>5.08</v>
      </c>
      <c r="O18" s="43">
        <v>32.496000000000002</v>
      </c>
      <c r="P18" s="43"/>
      <c r="Q18" s="43"/>
      <c r="R18" s="43">
        <v>47.860999999999997</v>
      </c>
      <c r="S18" s="43"/>
      <c r="T18" s="43">
        <v>39.400399999999998</v>
      </c>
      <c r="U18" s="43"/>
      <c r="V18" s="43">
        <v>1.3</v>
      </c>
      <c r="W18" s="43"/>
      <c r="X18" s="43">
        <v>126.506</v>
      </c>
      <c r="Y18" s="43"/>
      <c r="Z18" s="43">
        <v>9.5160199999999993</v>
      </c>
      <c r="AA18" s="43"/>
      <c r="AB18" s="43"/>
      <c r="AC18" s="43">
        <v>14.97</v>
      </c>
      <c r="AD18" s="43"/>
      <c r="AE18" s="43"/>
      <c r="AF18" s="43">
        <v>1.8</v>
      </c>
      <c r="AG18" s="43"/>
      <c r="AH18" s="43">
        <v>4.5395000000000003</v>
      </c>
      <c r="AI18" s="43"/>
      <c r="AJ18" s="43">
        <v>5.0886500000000003</v>
      </c>
      <c r="AK18" s="43"/>
      <c r="AL18" s="43"/>
      <c r="AM18" s="43">
        <v>45.665520000000001</v>
      </c>
      <c r="AN18" s="43">
        <v>132.33344</v>
      </c>
      <c r="AO18" s="43">
        <v>27.940799999999999</v>
      </c>
      <c r="AP18" s="43">
        <v>1.93</v>
      </c>
      <c r="AQ18" s="43">
        <v>158.21</v>
      </c>
      <c r="AR18" s="43">
        <v>16.292290000000001</v>
      </c>
      <c r="AS18" s="43">
        <v>37.539070000000002</v>
      </c>
      <c r="AT18" s="43">
        <v>32.57</v>
      </c>
      <c r="AU18" s="43"/>
      <c r="AV18" s="43">
        <v>165.2227</v>
      </c>
      <c r="AW18" s="43">
        <v>34.424999999999997</v>
      </c>
      <c r="AX18" s="43"/>
      <c r="AY18" s="43">
        <v>3.2458399999999998</v>
      </c>
      <c r="AZ18" s="43"/>
      <c r="BA18" s="43">
        <v>5.7</v>
      </c>
      <c r="BB18" s="43"/>
      <c r="BC18" s="43">
        <v>20.402000000000001</v>
      </c>
      <c r="BD18" s="43"/>
      <c r="BE18" s="43">
        <v>19.5</v>
      </c>
      <c r="BF18" s="43"/>
      <c r="BG18" s="43"/>
      <c r="BH18" s="43">
        <v>12.696809999999999</v>
      </c>
      <c r="BI18" s="43">
        <v>10.567259999999999</v>
      </c>
      <c r="BJ18" s="43"/>
      <c r="BK18" s="43">
        <v>5.3405300000000002</v>
      </c>
      <c r="BL18" s="43"/>
      <c r="BM18" s="43"/>
      <c r="BN18" s="43">
        <v>63.75</v>
      </c>
      <c r="BO18" s="43">
        <v>1.73</v>
      </c>
      <c r="BP18" s="43">
        <v>131.70699999999999</v>
      </c>
      <c r="BQ18" s="43"/>
      <c r="BR18" s="43">
        <v>4.4812000000000003</v>
      </c>
      <c r="BS18" s="43">
        <v>136.75836000000001</v>
      </c>
      <c r="BT18" s="43">
        <v>12.853210000000001</v>
      </c>
      <c r="BU18" s="43"/>
      <c r="BV18" s="43">
        <v>32.478999999999999</v>
      </c>
      <c r="BW18" s="43">
        <v>3.85894</v>
      </c>
      <c r="BX18" s="43"/>
      <c r="BY18" s="43"/>
      <c r="BZ18" s="43">
        <v>91.526899999999998</v>
      </c>
      <c r="CA18" s="43">
        <v>25.022680000000001</v>
      </c>
      <c r="CB18" s="43"/>
      <c r="CC18" s="43">
        <v>0.6</v>
      </c>
      <c r="CD18" s="43">
        <v>21.47193</v>
      </c>
      <c r="CE18" s="43">
        <v>445.52195999999998</v>
      </c>
      <c r="CF18" s="43"/>
      <c r="CG18" s="43">
        <v>136.2328</v>
      </c>
      <c r="CH18" s="43">
        <v>18.69764</v>
      </c>
      <c r="CI18" s="43"/>
      <c r="CJ18" s="43"/>
      <c r="CK18" s="43">
        <v>15.171099999999999</v>
      </c>
      <c r="CL18" s="43">
        <v>4.9000500000000002</v>
      </c>
      <c r="CM18" s="43"/>
      <c r="CN18" s="43"/>
      <c r="CO18" s="43">
        <v>16.029509999999998</v>
      </c>
      <c r="CP18" s="43">
        <v>263.41000000000003</v>
      </c>
      <c r="CQ18" s="43"/>
      <c r="CR18" s="43">
        <v>32.069000000000003</v>
      </c>
      <c r="CS18" s="43"/>
      <c r="CT18" s="43">
        <v>29.443999999999999</v>
      </c>
    </row>
    <row r="19" spans="1:98" ht="15.6" x14ac:dyDescent="0.3">
      <c r="A19" s="1"/>
      <c r="B19" s="42" t="s">
        <v>808</v>
      </c>
      <c r="C19" s="43"/>
      <c r="D19" s="43"/>
      <c r="E19" s="43">
        <v>44.05124</v>
      </c>
      <c r="F19" s="43">
        <v>11.507999999999999</v>
      </c>
      <c r="G19" s="43"/>
      <c r="H19" s="43"/>
      <c r="I19" s="43"/>
      <c r="J19" s="43"/>
      <c r="K19" s="43"/>
      <c r="L19" s="43">
        <v>27.662199999999999</v>
      </c>
      <c r="M19" s="43">
        <v>14.783099999999999</v>
      </c>
      <c r="N19" s="43">
        <v>5.08</v>
      </c>
      <c r="O19" s="43">
        <v>33</v>
      </c>
      <c r="P19" s="43"/>
      <c r="Q19" s="43"/>
      <c r="R19" s="43">
        <v>47.674999999999997</v>
      </c>
      <c r="S19" s="43"/>
      <c r="T19" s="43">
        <v>38.728700000000003</v>
      </c>
      <c r="U19" s="43"/>
      <c r="V19" s="43">
        <v>1.3</v>
      </c>
      <c r="W19" s="43"/>
      <c r="X19" s="43">
        <v>163.279</v>
      </c>
      <c r="Y19" s="43"/>
      <c r="Z19" s="43">
        <v>9.0860900000000004</v>
      </c>
      <c r="AA19" s="43"/>
      <c r="AB19" s="43"/>
      <c r="AC19" s="43">
        <v>15.67</v>
      </c>
      <c r="AD19" s="43"/>
      <c r="AE19" s="43"/>
      <c r="AF19" s="43">
        <v>1.8</v>
      </c>
      <c r="AG19" s="43"/>
      <c r="AH19" s="43">
        <v>3.9559000000000002</v>
      </c>
      <c r="AI19" s="43"/>
      <c r="AJ19" s="43">
        <v>5.1020799999999999</v>
      </c>
      <c r="AK19" s="43"/>
      <c r="AL19" s="43"/>
      <c r="AM19" s="43">
        <v>46.308019999999999</v>
      </c>
      <c r="AN19" s="43">
        <v>133.09146000000001</v>
      </c>
      <c r="AO19" s="43">
        <v>26.6875</v>
      </c>
      <c r="AP19" s="43">
        <v>1.54</v>
      </c>
      <c r="AQ19" s="43">
        <v>153.68</v>
      </c>
      <c r="AR19" s="43">
        <v>16.28209</v>
      </c>
      <c r="AS19" s="43">
        <v>36.376820000000002</v>
      </c>
      <c r="AT19" s="43">
        <v>32.840000000000003</v>
      </c>
      <c r="AU19" s="43"/>
      <c r="AV19" s="43">
        <v>160.7955</v>
      </c>
      <c r="AW19" s="43">
        <v>32.970300000000002</v>
      </c>
      <c r="AX19" s="43"/>
      <c r="AY19" s="43">
        <v>3.2454200000000002</v>
      </c>
      <c r="AZ19" s="43"/>
      <c r="BA19" s="43">
        <v>5.6</v>
      </c>
      <c r="BB19" s="43"/>
      <c r="BC19" s="43">
        <v>20.456</v>
      </c>
      <c r="BD19" s="43"/>
      <c r="BE19" s="43">
        <v>19.5</v>
      </c>
      <c r="BF19" s="43"/>
      <c r="BG19" s="43"/>
      <c r="BH19" s="43">
        <v>16.016500000000001</v>
      </c>
      <c r="BI19" s="43">
        <v>10.49751</v>
      </c>
      <c r="BJ19" s="43"/>
      <c r="BK19" s="43">
        <v>5.3369299999999997</v>
      </c>
      <c r="BL19" s="43"/>
      <c r="BM19" s="43"/>
      <c r="BN19" s="43">
        <v>64.959999999999994</v>
      </c>
      <c r="BO19" s="43">
        <v>1.76</v>
      </c>
      <c r="BP19" s="43">
        <v>133.11536000000001</v>
      </c>
      <c r="BQ19" s="43"/>
      <c r="BR19" s="43">
        <v>4.3215000000000003</v>
      </c>
      <c r="BS19" s="43">
        <v>135.48723000000001</v>
      </c>
      <c r="BT19" s="43">
        <v>13.9391</v>
      </c>
      <c r="BU19" s="43"/>
      <c r="BV19" s="43">
        <v>33.238999999999997</v>
      </c>
      <c r="BW19" s="43">
        <v>3.6508500000000002</v>
      </c>
      <c r="BX19" s="43"/>
      <c r="BY19" s="43"/>
      <c r="BZ19" s="43">
        <v>90.170900000000003</v>
      </c>
      <c r="CA19" s="43">
        <v>24.96931</v>
      </c>
      <c r="CB19" s="43"/>
      <c r="CC19" s="43">
        <v>0.61</v>
      </c>
      <c r="CD19" s="43">
        <v>21.456230000000001</v>
      </c>
      <c r="CE19" s="43">
        <v>458.51251000000002</v>
      </c>
      <c r="CF19" s="43"/>
      <c r="CG19" s="43">
        <v>139.45923999999999</v>
      </c>
      <c r="CH19" s="43">
        <v>18.599060000000001</v>
      </c>
      <c r="CI19" s="43"/>
      <c r="CJ19" s="43"/>
      <c r="CK19" s="43">
        <v>14.023400000000001</v>
      </c>
      <c r="CL19" s="43">
        <v>4.8943700000000003</v>
      </c>
      <c r="CM19" s="43"/>
      <c r="CN19" s="43"/>
      <c r="CO19" s="43">
        <v>15.05537</v>
      </c>
      <c r="CP19" s="43">
        <v>262.76</v>
      </c>
      <c r="CQ19" s="43"/>
      <c r="CR19" s="43">
        <v>32.268000000000001</v>
      </c>
      <c r="CS19" s="43"/>
      <c r="CT19" s="43">
        <v>29.044</v>
      </c>
    </row>
    <row r="20" spans="1:98" ht="15.6" x14ac:dyDescent="0.3">
      <c r="A20" s="1"/>
      <c r="B20" s="42" t="s">
        <v>809</v>
      </c>
      <c r="C20" s="43"/>
      <c r="D20" s="43"/>
      <c r="E20" s="43">
        <v>48.454810000000002</v>
      </c>
      <c r="F20" s="43">
        <v>10.83</v>
      </c>
      <c r="G20" s="43"/>
      <c r="H20" s="43"/>
      <c r="I20" s="43"/>
      <c r="J20" s="43"/>
      <c r="K20" s="43"/>
      <c r="L20" s="43">
        <v>27.9651</v>
      </c>
      <c r="M20" s="43">
        <v>13.616400000000001</v>
      </c>
      <c r="N20" s="43">
        <v>5.08</v>
      </c>
      <c r="O20" s="43">
        <v>32.322000000000003</v>
      </c>
      <c r="P20" s="43"/>
      <c r="Q20" s="43"/>
      <c r="R20" s="43">
        <v>47.779000000000003</v>
      </c>
      <c r="S20" s="43"/>
      <c r="T20" s="43">
        <v>44.2624</v>
      </c>
      <c r="U20" s="43"/>
      <c r="V20" s="43">
        <v>1.3</v>
      </c>
      <c r="W20" s="43"/>
      <c r="X20" s="43">
        <v>172.684</v>
      </c>
      <c r="Y20" s="43"/>
      <c r="Z20" s="43">
        <v>9.2050999999999998</v>
      </c>
      <c r="AA20" s="43"/>
      <c r="AB20" s="43"/>
      <c r="AC20" s="43">
        <v>15.85</v>
      </c>
      <c r="AD20" s="43"/>
      <c r="AE20" s="43"/>
      <c r="AF20" s="43">
        <v>2.5</v>
      </c>
      <c r="AG20" s="43"/>
      <c r="AH20" s="43">
        <v>4.2553999999999998</v>
      </c>
      <c r="AI20" s="43"/>
      <c r="AJ20" s="43">
        <v>5.0694299999999997</v>
      </c>
      <c r="AK20" s="43"/>
      <c r="AL20" s="43"/>
      <c r="AM20" s="43">
        <v>44.458959999999998</v>
      </c>
      <c r="AN20" s="43">
        <v>132.83615</v>
      </c>
      <c r="AO20" s="43">
        <v>24.340900000000001</v>
      </c>
      <c r="AP20" s="43">
        <v>0.55000000000000004</v>
      </c>
      <c r="AQ20" s="43">
        <v>155.06</v>
      </c>
      <c r="AR20" s="43">
        <v>16.257249999999999</v>
      </c>
      <c r="AS20" s="43">
        <v>35.219639999999998</v>
      </c>
      <c r="AT20" s="43">
        <v>32.83</v>
      </c>
      <c r="AU20" s="43"/>
      <c r="AV20" s="43">
        <v>164.24209999999999</v>
      </c>
      <c r="AW20" s="43">
        <v>32.822499999999998</v>
      </c>
      <c r="AX20" s="43"/>
      <c r="AY20" s="43">
        <v>3.2187100000000002</v>
      </c>
      <c r="AZ20" s="43"/>
      <c r="BA20" s="43">
        <v>5.6</v>
      </c>
      <c r="BB20" s="43"/>
      <c r="BC20" s="43">
        <v>20.401</v>
      </c>
      <c r="BD20" s="43"/>
      <c r="BE20" s="43">
        <v>19.5</v>
      </c>
      <c r="BF20" s="43"/>
      <c r="BG20" s="43"/>
      <c r="BH20" s="43">
        <v>12.72259</v>
      </c>
      <c r="BI20" s="43">
        <v>10.318899999999999</v>
      </c>
      <c r="BJ20" s="43"/>
      <c r="BK20" s="43">
        <v>5.3219200000000004</v>
      </c>
      <c r="BL20" s="43"/>
      <c r="BM20" s="43"/>
      <c r="BN20" s="43">
        <v>65.33</v>
      </c>
      <c r="BO20" s="43">
        <v>1.8</v>
      </c>
      <c r="BP20" s="43">
        <v>133.77612999999999</v>
      </c>
      <c r="BQ20" s="43"/>
      <c r="BR20" s="43">
        <v>4.3345000000000002</v>
      </c>
      <c r="BS20" s="43">
        <v>131.18210999999999</v>
      </c>
      <c r="BT20" s="43">
        <v>12.60107</v>
      </c>
      <c r="BU20" s="43"/>
      <c r="BV20" s="43">
        <v>29.360099999999999</v>
      </c>
      <c r="BW20" s="43">
        <v>3.6075599999999999</v>
      </c>
      <c r="BX20" s="43"/>
      <c r="BY20" s="43"/>
      <c r="BZ20" s="43">
        <v>88.694199999999995</v>
      </c>
      <c r="CA20" s="43">
        <v>24.862570000000002</v>
      </c>
      <c r="CB20" s="43"/>
      <c r="CC20" s="43">
        <v>0.64</v>
      </c>
      <c r="CD20" s="43">
        <v>20.53801</v>
      </c>
      <c r="CE20" s="43">
        <v>451.36257000000001</v>
      </c>
      <c r="CF20" s="43"/>
      <c r="CG20" s="43">
        <v>129.21046000000001</v>
      </c>
      <c r="CH20" s="43">
        <v>18.411480000000001</v>
      </c>
      <c r="CI20" s="43"/>
      <c r="CJ20" s="43"/>
      <c r="CK20" s="43">
        <v>13.5722</v>
      </c>
      <c r="CL20" s="43">
        <v>4.4897900000000002</v>
      </c>
      <c r="CM20" s="43"/>
      <c r="CN20" s="43"/>
      <c r="CO20" s="43">
        <v>13.603020000000001</v>
      </c>
      <c r="CP20" s="43">
        <v>263.8</v>
      </c>
      <c r="CQ20" s="43"/>
      <c r="CR20" s="43">
        <v>31.155999999999999</v>
      </c>
      <c r="CS20" s="43"/>
      <c r="CT20" s="43">
        <v>29.05</v>
      </c>
    </row>
    <row r="21" spans="1:98" ht="15.6" x14ac:dyDescent="0.3">
      <c r="A21" s="1"/>
      <c r="B21" s="42" t="s">
        <v>810</v>
      </c>
      <c r="C21" s="43"/>
      <c r="D21" s="43"/>
      <c r="E21" s="43">
        <v>48.593400000000003</v>
      </c>
      <c r="F21" s="43">
        <v>10.827999999999999</v>
      </c>
      <c r="G21" s="43"/>
      <c r="H21" s="43"/>
      <c r="I21" s="43"/>
      <c r="J21" s="43"/>
      <c r="K21" s="43"/>
      <c r="L21" s="43">
        <v>27.639600000000002</v>
      </c>
      <c r="M21" s="43">
        <v>13.023</v>
      </c>
      <c r="N21" s="43">
        <v>5.08</v>
      </c>
      <c r="O21" s="43">
        <v>31.754000000000001</v>
      </c>
      <c r="P21" s="43"/>
      <c r="Q21" s="43"/>
      <c r="R21" s="43">
        <v>47.311999999999998</v>
      </c>
      <c r="S21" s="43"/>
      <c r="T21" s="43">
        <v>28.120899999999999</v>
      </c>
      <c r="U21" s="43"/>
      <c r="V21" s="43">
        <v>1.3</v>
      </c>
      <c r="W21" s="43"/>
      <c r="X21" s="43">
        <v>156.43100000000001</v>
      </c>
      <c r="Y21" s="43"/>
      <c r="Z21" s="43">
        <v>9.0745500000000003</v>
      </c>
      <c r="AA21" s="43"/>
      <c r="AB21" s="43"/>
      <c r="AC21" s="43">
        <v>15.9</v>
      </c>
      <c r="AD21" s="43"/>
      <c r="AE21" s="43"/>
      <c r="AF21" s="43">
        <v>3.4</v>
      </c>
      <c r="AG21" s="43"/>
      <c r="AH21" s="43">
        <v>3.5771999999999999</v>
      </c>
      <c r="AI21" s="43"/>
      <c r="AJ21" s="43">
        <v>4.9555300000000004</v>
      </c>
      <c r="AK21" s="43"/>
      <c r="AL21" s="43"/>
      <c r="AM21" s="43">
        <v>42.696460000000002</v>
      </c>
      <c r="AN21" s="43">
        <v>125.9166</v>
      </c>
      <c r="AO21" s="43">
        <v>24.9467</v>
      </c>
      <c r="AP21" s="43">
        <v>0.91</v>
      </c>
      <c r="AQ21" s="43">
        <v>152.52000000000001</v>
      </c>
      <c r="AR21" s="43">
        <v>16.53546</v>
      </c>
      <c r="AS21" s="43">
        <v>32.263539999999999</v>
      </c>
      <c r="AT21" s="43">
        <v>33.68</v>
      </c>
      <c r="AU21" s="43"/>
      <c r="AV21" s="43">
        <v>165.03550000000001</v>
      </c>
      <c r="AW21" s="43">
        <v>32.403599999999997</v>
      </c>
      <c r="AX21" s="43"/>
      <c r="AY21" s="43">
        <v>3.2412000000000001</v>
      </c>
      <c r="AZ21" s="43"/>
      <c r="BA21" s="43">
        <v>5.5</v>
      </c>
      <c r="BB21" s="43"/>
      <c r="BC21" s="43">
        <v>20.303000000000001</v>
      </c>
      <c r="BD21" s="43"/>
      <c r="BE21" s="43">
        <v>19.5</v>
      </c>
      <c r="BF21" s="43"/>
      <c r="BG21" s="43"/>
      <c r="BH21" s="43">
        <v>14.18305</v>
      </c>
      <c r="BI21" s="43">
        <v>10.655250000000001</v>
      </c>
      <c r="BJ21" s="43"/>
      <c r="BK21" s="43">
        <v>5.3521299999999998</v>
      </c>
      <c r="BL21" s="43"/>
      <c r="BM21" s="43"/>
      <c r="BN21" s="43">
        <v>64.44</v>
      </c>
      <c r="BO21" s="43">
        <v>1.7</v>
      </c>
      <c r="BP21" s="43">
        <v>134.59460999999999</v>
      </c>
      <c r="BQ21" s="43"/>
      <c r="BR21" s="43">
        <v>3.5272000000000001</v>
      </c>
      <c r="BS21" s="43">
        <v>130.24836999999999</v>
      </c>
      <c r="BT21" s="43">
        <v>11.61309</v>
      </c>
      <c r="BU21" s="43"/>
      <c r="BV21" s="43">
        <v>28.880400000000002</v>
      </c>
      <c r="BW21" s="43">
        <v>3.8024800000000001</v>
      </c>
      <c r="BX21" s="43"/>
      <c r="BY21" s="43"/>
      <c r="BZ21" s="43">
        <v>85.189400000000006</v>
      </c>
      <c r="CA21" s="43">
        <v>24.834579999999999</v>
      </c>
      <c r="CB21" s="43"/>
      <c r="CC21" s="43">
        <v>0.61</v>
      </c>
      <c r="CD21" s="43">
        <v>20.62021</v>
      </c>
      <c r="CE21" s="43">
        <v>453.80054000000001</v>
      </c>
      <c r="CF21" s="43"/>
      <c r="CG21" s="43">
        <v>131.57265000000001</v>
      </c>
      <c r="CH21" s="43">
        <v>18.061330000000002</v>
      </c>
      <c r="CI21" s="43"/>
      <c r="CJ21" s="43"/>
      <c r="CK21" s="43">
        <v>13.6114</v>
      </c>
      <c r="CL21" s="43">
        <v>4.4385500000000002</v>
      </c>
      <c r="CM21" s="43"/>
      <c r="CN21" s="43"/>
      <c r="CO21" s="43">
        <v>13.14428</v>
      </c>
      <c r="CP21" s="43">
        <v>251.57</v>
      </c>
      <c r="CQ21" s="43"/>
      <c r="CR21" s="43">
        <v>30.338999999999999</v>
      </c>
      <c r="CS21" s="43"/>
      <c r="CT21" s="43">
        <v>28.518000000000001</v>
      </c>
    </row>
    <row r="22" spans="1:98" ht="15.6" x14ac:dyDescent="0.3">
      <c r="A22" s="1"/>
      <c r="B22" s="42" t="s">
        <v>811</v>
      </c>
      <c r="C22" s="43"/>
      <c r="D22" s="43"/>
      <c r="E22" s="43">
        <v>47.665349999999997</v>
      </c>
      <c r="F22" s="43">
        <v>11.936999999999999</v>
      </c>
      <c r="G22" s="43"/>
      <c r="H22" s="43"/>
      <c r="I22" s="43"/>
      <c r="J22" s="43"/>
      <c r="K22" s="43"/>
      <c r="L22" s="43">
        <v>27.075500000000002</v>
      </c>
      <c r="M22" s="43">
        <v>10.487299999999999</v>
      </c>
      <c r="N22" s="43">
        <v>5.08</v>
      </c>
      <c r="O22" s="43">
        <v>31.52</v>
      </c>
      <c r="P22" s="43"/>
      <c r="Q22" s="43"/>
      <c r="R22" s="43">
        <v>47.530999999999999</v>
      </c>
      <c r="S22" s="43"/>
      <c r="T22" s="43">
        <v>40.759599999999999</v>
      </c>
      <c r="U22" s="43"/>
      <c r="V22" s="43">
        <v>1.2</v>
      </c>
      <c r="W22" s="43"/>
      <c r="X22" s="43">
        <v>109.59</v>
      </c>
      <c r="Y22" s="43"/>
      <c r="Z22" s="43">
        <v>8.6912199999999995</v>
      </c>
      <c r="AA22" s="43"/>
      <c r="AB22" s="43"/>
      <c r="AC22" s="43">
        <v>16.29</v>
      </c>
      <c r="AD22" s="43"/>
      <c r="AE22" s="43"/>
      <c r="AF22" s="43">
        <v>4.0999999999999996</v>
      </c>
      <c r="AG22" s="43"/>
      <c r="AH22" s="43">
        <v>2.8235000000000001</v>
      </c>
      <c r="AI22" s="43"/>
      <c r="AJ22" s="43">
        <v>4.7631500000000004</v>
      </c>
      <c r="AK22" s="43"/>
      <c r="AL22" s="43"/>
      <c r="AM22" s="43">
        <v>47.33372</v>
      </c>
      <c r="AN22" s="43">
        <v>124.65303</v>
      </c>
      <c r="AO22" s="43">
        <v>24.377300000000002</v>
      </c>
      <c r="AP22" s="43">
        <v>0.73</v>
      </c>
      <c r="AQ22" s="43">
        <v>152.25</v>
      </c>
      <c r="AR22" s="43">
        <v>16.720849999999999</v>
      </c>
      <c r="AS22" s="43">
        <v>33.121409999999997</v>
      </c>
      <c r="AT22" s="43">
        <v>33.29</v>
      </c>
      <c r="AU22" s="43"/>
      <c r="AV22" s="43">
        <v>164.51499999999999</v>
      </c>
      <c r="AW22" s="43">
        <v>32.596499999999999</v>
      </c>
      <c r="AX22" s="43"/>
      <c r="AY22" s="43">
        <v>3.2330299999999998</v>
      </c>
      <c r="AZ22" s="43"/>
      <c r="BA22" s="43">
        <v>5.5</v>
      </c>
      <c r="BB22" s="43"/>
      <c r="BC22" s="43">
        <v>20.308</v>
      </c>
      <c r="BD22" s="43"/>
      <c r="BE22" s="43">
        <v>20</v>
      </c>
      <c r="BF22" s="43"/>
      <c r="BG22" s="43"/>
      <c r="BH22" s="43">
        <v>13.74765</v>
      </c>
      <c r="BI22" s="43">
        <v>10.5547</v>
      </c>
      <c r="BJ22" s="43"/>
      <c r="BK22" s="43">
        <v>5.4708199999999998</v>
      </c>
      <c r="BL22" s="43"/>
      <c r="BM22" s="43"/>
      <c r="BN22" s="43">
        <v>64.52</v>
      </c>
      <c r="BO22" s="43">
        <v>1.72</v>
      </c>
      <c r="BP22" s="43">
        <v>136.60328000000001</v>
      </c>
      <c r="BQ22" s="43"/>
      <c r="BR22" s="43">
        <v>3.4399000000000002</v>
      </c>
      <c r="BS22" s="43">
        <v>132.48527000000001</v>
      </c>
      <c r="BT22" s="43">
        <v>11.74699</v>
      </c>
      <c r="BU22" s="43"/>
      <c r="BV22" s="43">
        <v>30.8353</v>
      </c>
      <c r="BW22" s="43">
        <v>3.7307000000000001</v>
      </c>
      <c r="BX22" s="43"/>
      <c r="BY22" s="43"/>
      <c r="BZ22" s="43">
        <v>78.766300000000001</v>
      </c>
      <c r="CA22" s="43">
        <v>24.899740000000001</v>
      </c>
      <c r="CB22" s="43"/>
      <c r="CC22" s="43">
        <v>0.6</v>
      </c>
      <c r="CD22" s="43">
        <v>19.905110000000001</v>
      </c>
      <c r="CE22" s="43">
        <v>458.37682000000001</v>
      </c>
      <c r="CF22" s="43"/>
      <c r="CG22" s="43">
        <v>136.15350000000001</v>
      </c>
      <c r="CH22" s="43">
        <v>17.979679999999998</v>
      </c>
      <c r="CI22" s="43"/>
      <c r="CJ22" s="43"/>
      <c r="CK22" s="43">
        <v>13.4887</v>
      </c>
      <c r="CL22" s="43">
        <v>4.4488300000000001</v>
      </c>
      <c r="CM22" s="43"/>
      <c r="CN22" s="43"/>
      <c r="CO22" s="43">
        <v>13.31955</v>
      </c>
      <c r="CP22" s="43">
        <v>241.47</v>
      </c>
      <c r="CQ22" s="43"/>
      <c r="CR22" s="43">
        <v>29.315999999999999</v>
      </c>
      <c r="CS22" s="43"/>
      <c r="CT22" s="43">
        <v>24.878</v>
      </c>
    </row>
    <row r="23" spans="1:98" ht="15.6" x14ac:dyDescent="0.3">
      <c r="A23" s="1"/>
      <c r="B23" s="42" t="s">
        <v>812</v>
      </c>
      <c r="C23" s="43"/>
      <c r="D23" s="43"/>
      <c r="E23" s="43">
        <v>47.600029999999997</v>
      </c>
      <c r="F23" s="43">
        <v>12.58</v>
      </c>
      <c r="G23" s="43"/>
      <c r="H23" s="43"/>
      <c r="I23" s="43"/>
      <c r="J23" s="43"/>
      <c r="K23" s="43"/>
      <c r="L23" s="43">
        <v>26.730399999999999</v>
      </c>
      <c r="M23" s="43">
        <v>10.894600000000001</v>
      </c>
      <c r="N23" s="43">
        <v>5.08</v>
      </c>
      <c r="O23" s="43">
        <v>31.536000000000001</v>
      </c>
      <c r="P23" s="43"/>
      <c r="Q23" s="43"/>
      <c r="R23" s="43">
        <v>47.423000000000002</v>
      </c>
      <c r="S23" s="43"/>
      <c r="T23" s="43">
        <v>38.742199999999997</v>
      </c>
      <c r="U23" s="43"/>
      <c r="V23" s="43">
        <v>1.2</v>
      </c>
      <c r="W23" s="43"/>
      <c r="X23" s="43">
        <v>145.32499999999999</v>
      </c>
      <c r="Y23" s="43"/>
      <c r="Z23" s="43">
        <v>8.8060700000000001</v>
      </c>
      <c r="AA23" s="43"/>
      <c r="AB23" s="43"/>
      <c r="AC23" s="43">
        <v>16.38</v>
      </c>
      <c r="AD23" s="43"/>
      <c r="AE23" s="43"/>
      <c r="AF23" s="43">
        <v>4.3</v>
      </c>
      <c r="AG23" s="43"/>
      <c r="AH23" s="43">
        <v>4.2724000000000002</v>
      </c>
      <c r="AI23" s="43"/>
      <c r="AJ23" s="43">
        <v>4.8320100000000004</v>
      </c>
      <c r="AK23" s="43"/>
      <c r="AL23" s="43"/>
      <c r="AM23" s="43">
        <v>46.348820000000003</v>
      </c>
      <c r="AN23" s="43">
        <v>131.18896000000001</v>
      </c>
      <c r="AO23" s="43">
        <v>24.9194</v>
      </c>
      <c r="AP23" s="43">
        <v>0.73</v>
      </c>
      <c r="AQ23" s="43">
        <v>149.62</v>
      </c>
      <c r="AR23" s="43">
        <v>16.769770000000001</v>
      </c>
      <c r="AS23" s="43">
        <v>34.820540000000001</v>
      </c>
      <c r="AT23" s="43">
        <v>33.229999999999997</v>
      </c>
      <c r="AU23" s="43"/>
      <c r="AV23" s="43">
        <v>162.47030000000001</v>
      </c>
      <c r="AW23" s="43">
        <v>32.995199999999997</v>
      </c>
      <c r="AX23" s="43"/>
      <c r="AY23" s="43">
        <v>3.1897899999999999</v>
      </c>
      <c r="AZ23" s="43"/>
      <c r="BA23" s="43">
        <v>0</v>
      </c>
      <c r="BB23" s="43"/>
      <c r="BC23" s="43">
        <v>20.297000000000001</v>
      </c>
      <c r="BD23" s="43"/>
      <c r="BE23" s="43">
        <v>20</v>
      </c>
      <c r="BF23" s="43"/>
      <c r="BG23" s="43"/>
      <c r="BH23" s="43">
        <v>15.420730000000001</v>
      </c>
      <c r="BI23" s="43">
        <v>10.447329999999999</v>
      </c>
      <c r="BJ23" s="43"/>
      <c r="BK23" s="43">
        <v>5.6236699999999997</v>
      </c>
      <c r="BL23" s="43"/>
      <c r="BM23" s="43"/>
      <c r="BN23" s="43">
        <v>61.56</v>
      </c>
      <c r="BO23" s="43">
        <v>1.77</v>
      </c>
      <c r="BP23" s="43">
        <v>134.78424999999999</v>
      </c>
      <c r="BQ23" s="43"/>
      <c r="BR23" s="43">
        <v>3.3292000000000002</v>
      </c>
      <c r="BS23" s="43">
        <v>134.36671999999999</v>
      </c>
      <c r="BT23" s="43">
        <v>11.83685</v>
      </c>
      <c r="BU23" s="43"/>
      <c r="BV23" s="43">
        <v>31.349900000000002</v>
      </c>
      <c r="BW23" s="43">
        <v>3.9713500000000002</v>
      </c>
      <c r="BX23" s="43"/>
      <c r="BY23" s="43"/>
      <c r="BZ23" s="43">
        <v>75.997799999999998</v>
      </c>
      <c r="CA23" s="43">
        <v>24.89273</v>
      </c>
      <c r="CB23" s="43"/>
      <c r="CC23" s="43">
        <v>0.59</v>
      </c>
      <c r="CD23" s="43">
        <v>19.443850000000001</v>
      </c>
      <c r="CE23" s="43">
        <v>452.47269</v>
      </c>
      <c r="CF23" s="43"/>
      <c r="CG23" s="43">
        <v>134.44291999999999</v>
      </c>
      <c r="CH23" s="43">
        <v>18.247420000000002</v>
      </c>
      <c r="CI23" s="43"/>
      <c r="CJ23" s="43"/>
      <c r="CK23" s="43">
        <v>13.7113</v>
      </c>
      <c r="CL23" s="43">
        <v>4.4300899999999999</v>
      </c>
      <c r="CM23" s="43"/>
      <c r="CN23" s="43"/>
      <c r="CO23" s="43">
        <v>14.027900000000001</v>
      </c>
      <c r="CP23" s="43">
        <v>235.86</v>
      </c>
      <c r="CQ23" s="43"/>
      <c r="CR23" s="43">
        <v>30.308</v>
      </c>
      <c r="CS23" s="43"/>
      <c r="CT23" s="43">
        <v>21.638999999999999</v>
      </c>
    </row>
    <row r="24" spans="1:98" ht="15.6" x14ac:dyDescent="0.3">
      <c r="A24" s="1"/>
      <c r="B24" s="42" t="s">
        <v>813</v>
      </c>
      <c r="C24" s="43"/>
      <c r="D24" s="43"/>
      <c r="E24" s="43">
        <v>48.601210000000002</v>
      </c>
      <c r="F24" s="43">
        <v>12.849</v>
      </c>
      <c r="G24" s="43"/>
      <c r="H24" s="43"/>
      <c r="I24" s="43"/>
      <c r="J24" s="43"/>
      <c r="K24" s="43"/>
      <c r="L24" s="43">
        <v>26.5824</v>
      </c>
      <c r="M24" s="43">
        <v>10.7417</v>
      </c>
      <c r="N24" s="43">
        <v>5.08</v>
      </c>
      <c r="O24" s="43">
        <v>31.19</v>
      </c>
      <c r="P24" s="43"/>
      <c r="Q24" s="43"/>
      <c r="R24" s="43">
        <v>47.244</v>
      </c>
      <c r="S24" s="43"/>
      <c r="T24" s="43">
        <v>29.007400000000001</v>
      </c>
      <c r="U24" s="43"/>
      <c r="V24" s="43">
        <v>1.2</v>
      </c>
      <c r="W24" s="43"/>
      <c r="X24" s="43">
        <v>153.73599999999999</v>
      </c>
      <c r="Y24" s="43"/>
      <c r="Z24" s="43">
        <v>9.3890399999999996</v>
      </c>
      <c r="AA24" s="43"/>
      <c r="AB24" s="43"/>
      <c r="AC24" s="43">
        <v>15.74</v>
      </c>
      <c r="AD24" s="43"/>
      <c r="AE24" s="43"/>
      <c r="AF24" s="43">
        <v>2.2000000000000002</v>
      </c>
      <c r="AG24" s="43"/>
      <c r="AH24" s="43">
        <v>4.8235000000000001</v>
      </c>
      <c r="AI24" s="43"/>
      <c r="AJ24" s="43">
        <v>5.1929299999999996</v>
      </c>
      <c r="AK24" s="43"/>
      <c r="AL24" s="43"/>
      <c r="AM24" s="43">
        <v>48.421779999999998</v>
      </c>
      <c r="AN24" s="43">
        <v>131.69639000000001</v>
      </c>
      <c r="AO24" s="43">
        <v>25.976299999999998</v>
      </c>
      <c r="AP24" s="43">
        <v>0.72</v>
      </c>
      <c r="AQ24" s="43">
        <v>154</v>
      </c>
      <c r="AR24" s="43">
        <v>16.841550000000002</v>
      </c>
      <c r="AS24" s="43">
        <v>35.674030000000002</v>
      </c>
      <c r="AT24" s="43">
        <v>34.340000000000003</v>
      </c>
      <c r="AU24" s="43"/>
      <c r="AV24" s="43">
        <v>164.22149999999999</v>
      </c>
      <c r="AW24" s="43">
        <v>33.179600000000001</v>
      </c>
      <c r="AX24" s="43"/>
      <c r="AY24" s="43">
        <v>3.05802</v>
      </c>
      <c r="AZ24" s="43"/>
      <c r="BA24" s="43">
        <v>0</v>
      </c>
      <c r="BB24" s="43"/>
      <c r="BC24" s="43">
        <v>20.341999999999999</v>
      </c>
      <c r="BD24" s="43"/>
      <c r="BE24" s="43">
        <v>20</v>
      </c>
      <c r="BF24" s="43"/>
      <c r="BG24" s="43"/>
      <c r="BH24" s="43">
        <v>13.95276</v>
      </c>
      <c r="BI24" s="43">
        <v>10.597</v>
      </c>
      <c r="BJ24" s="43"/>
      <c r="BK24" s="43">
        <v>5.6325799999999999</v>
      </c>
      <c r="BL24" s="43"/>
      <c r="BM24" s="43"/>
      <c r="BN24" s="43">
        <v>60.04</v>
      </c>
      <c r="BO24" s="43">
        <v>1.75</v>
      </c>
      <c r="BP24" s="43">
        <v>135.96669</v>
      </c>
      <c r="BQ24" s="43"/>
      <c r="BR24" s="43">
        <v>3.5051999999999999</v>
      </c>
      <c r="BS24" s="43">
        <v>129.89731</v>
      </c>
      <c r="BT24" s="43">
        <v>12.21551</v>
      </c>
      <c r="BU24" s="43"/>
      <c r="BV24" s="43">
        <v>30.702000000000002</v>
      </c>
      <c r="BW24" s="43">
        <v>3.7307000000000001</v>
      </c>
      <c r="BX24" s="43"/>
      <c r="BY24" s="43"/>
      <c r="BZ24" s="43">
        <v>53.575499999999998</v>
      </c>
      <c r="CA24" s="43">
        <v>24.767109999999999</v>
      </c>
      <c r="CB24" s="43"/>
      <c r="CC24" s="43">
        <v>0.56999999999999995</v>
      </c>
      <c r="CD24" s="43">
        <v>20.220040000000001</v>
      </c>
      <c r="CE24" s="43">
        <v>445.35773</v>
      </c>
      <c r="CF24" s="43"/>
      <c r="CG24" s="43">
        <v>133.98957999999999</v>
      </c>
      <c r="CH24" s="43">
        <v>18.271239999999999</v>
      </c>
      <c r="CI24" s="43"/>
      <c r="CJ24" s="43"/>
      <c r="CK24" s="43">
        <v>13.658099999999999</v>
      </c>
      <c r="CL24" s="43">
        <v>4.4284299999999996</v>
      </c>
      <c r="CM24" s="43"/>
      <c r="CN24" s="43"/>
      <c r="CO24" s="43">
        <v>14.318199999999999</v>
      </c>
      <c r="CP24" s="43">
        <v>235.67</v>
      </c>
      <c r="CQ24" s="43"/>
      <c r="CR24" s="43">
        <v>30.231999999999999</v>
      </c>
      <c r="CS24" s="43"/>
      <c r="CT24" s="43">
        <v>17.664999999999999</v>
      </c>
    </row>
    <row r="25" spans="1:98" ht="15.6" x14ac:dyDescent="0.3">
      <c r="A25" s="1"/>
      <c r="B25" s="42" t="s">
        <v>814</v>
      </c>
      <c r="C25" s="43"/>
      <c r="D25" s="43"/>
      <c r="E25" s="43">
        <v>49.743499999999997</v>
      </c>
      <c r="F25" s="43">
        <v>13.63</v>
      </c>
      <c r="G25" s="43"/>
      <c r="H25" s="43"/>
      <c r="I25" s="43"/>
      <c r="J25" s="43"/>
      <c r="K25" s="43"/>
      <c r="L25" s="43">
        <v>27.184000000000001</v>
      </c>
      <c r="M25" s="43">
        <v>10.7127</v>
      </c>
      <c r="N25" s="43">
        <v>5.08</v>
      </c>
      <c r="O25" s="43">
        <v>31.396000000000001</v>
      </c>
      <c r="P25" s="43"/>
      <c r="Q25" s="43"/>
      <c r="R25" s="43">
        <v>46.768000000000001</v>
      </c>
      <c r="S25" s="43"/>
      <c r="T25" s="43">
        <v>27.468699999999998</v>
      </c>
      <c r="U25" s="43"/>
      <c r="V25" s="43">
        <v>1.1000000000000001</v>
      </c>
      <c r="W25" s="43"/>
      <c r="X25" s="43">
        <v>144.15600000000001</v>
      </c>
      <c r="Y25" s="43"/>
      <c r="Z25" s="43">
        <v>9.4485799999999998</v>
      </c>
      <c r="AA25" s="43"/>
      <c r="AB25" s="43"/>
      <c r="AC25" s="43">
        <v>16.04</v>
      </c>
      <c r="AD25" s="43"/>
      <c r="AE25" s="43"/>
      <c r="AF25" s="43">
        <v>3.2</v>
      </c>
      <c r="AG25" s="43"/>
      <c r="AH25" s="43">
        <v>4.4706000000000001</v>
      </c>
      <c r="AI25" s="43"/>
      <c r="AJ25" s="43">
        <v>4.6838199999999999</v>
      </c>
      <c r="AK25" s="43"/>
      <c r="AL25" s="43"/>
      <c r="AM25" s="43">
        <v>48.726140000000001</v>
      </c>
      <c r="AN25" s="43">
        <v>130.82578000000001</v>
      </c>
      <c r="AO25" s="43">
        <v>26.922999999999998</v>
      </c>
      <c r="AP25" s="43">
        <v>0.63</v>
      </c>
      <c r="AQ25" s="43">
        <v>156.24</v>
      </c>
      <c r="AR25" s="43">
        <v>16.72992</v>
      </c>
      <c r="AS25" s="43">
        <v>36.666589999999999</v>
      </c>
      <c r="AT25" s="43">
        <v>30.4</v>
      </c>
      <c r="AU25" s="43"/>
      <c r="AV25" s="43">
        <v>162.54419999999999</v>
      </c>
      <c r="AW25" s="43">
        <v>34.652500000000003</v>
      </c>
      <c r="AX25" s="43"/>
      <c r="AY25" s="43">
        <v>2.8208799999999998</v>
      </c>
      <c r="AZ25" s="43"/>
      <c r="BA25" s="43">
        <v>0.7</v>
      </c>
      <c r="BB25" s="43"/>
      <c r="BC25" s="43">
        <v>20.495000000000001</v>
      </c>
      <c r="BD25" s="43"/>
      <c r="BE25" s="43">
        <v>20</v>
      </c>
      <c r="BF25" s="43"/>
      <c r="BG25" s="43"/>
      <c r="BH25" s="43">
        <v>13.71401</v>
      </c>
      <c r="BI25" s="43">
        <v>10.63724</v>
      </c>
      <c r="BJ25" s="43"/>
      <c r="BK25" s="43">
        <v>5.6360700000000001</v>
      </c>
      <c r="BL25" s="43"/>
      <c r="BM25" s="43"/>
      <c r="BN25" s="43">
        <v>60.44</v>
      </c>
      <c r="BO25" s="43">
        <v>1.83</v>
      </c>
      <c r="BP25" s="43">
        <v>131.46811</v>
      </c>
      <c r="BQ25" s="43"/>
      <c r="BR25" s="43">
        <v>3.0764999999999998</v>
      </c>
      <c r="BS25" s="43">
        <v>129.22703000000001</v>
      </c>
      <c r="BT25" s="43">
        <v>12.78026</v>
      </c>
      <c r="BU25" s="43"/>
      <c r="BV25" s="43">
        <v>29.113700000000001</v>
      </c>
      <c r="BW25" s="43">
        <v>3.87202</v>
      </c>
      <c r="BX25" s="43"/>
      <c r="BY25" s="43"/>
      <c r="BZ25" s="43">
        <v>51.308199999999999</v>
      </c>
      <c r="CA25" s="43">
        <v>24.768409999999999</v>
      </c>
      <c r="CB25" s="43"/>
      <c r="CC25" s="43">
        <v>0.59</v>
      </c>
      <c r="CD25" s="43">
        <v>20.918890000000001</v>
      </c>
      <c r="CE25" s="43">
        <v>432.71431000000001</v>
      </c>
      <c r="CF25" s="43"/>
      <c r="CG25" s="43">
        <v>134.74189999999999</v>
      </c>
      <c r="CH25" s="43">
        <v>18.342420000000001</v>
      </c>
      <c r="CI25" s="43"/>
      <c r="CJ25" s="43"/>
      <c r="CK25" s="43">
        <v>13.843</v>
      </c>
      <c r="CL25" s="43">
        <v>4.4286300000000001</v>
      </c>
      <c r="CM25" s="43"/>
      <c r="CN25" s="43"/>
      <c r="CO25" s="43">
        <v>15.03796</v>
      </c>
      <c r="CP25" s="43">
        <v>211.35</v>
      </c>
      <c r="CQ25" s="43"/>
      <c r="CR25" s="43">
        <v>29.289000000000001</v>
      </c>
      <c r="CS25" s="43"/>
      <c r="CT25" s="43">
        <v>14.73</v>
      </c>
    </row>
    <row r="26" spans="1:98" ht="15.6" x14ac:dyDescent="0.3">
      <c r="A26" s="1"/>
      <c r="B26" s="42" t="s">
        <v>815</v>
      </c>
      <c r="C26" s="43"/>
      <c r="D26" s="43"/>
      <c r="E26" s="43">
        <v>50.027760000000001</v>
      </c>
      <c r="F26" s="43">
        <v>12.503</v>
      </c>
      <c r="G26" s="43"/>
      <c r="H26" s="43"/>
      <c r="I26" s="43"/>
      <c r="J26" s="43"/>
      <c r="K26" s="43"/>
      <c r="L26" s="43">
        <v>27.738</v>
      </c>
      <c r="M26" s="43">
        <v>10.428000000000001</v>
      </c>
      <c r="N26" s="43">
        <v>5.08</v>
      </c>
      <c r="O26" s="43">
        <v>32.316000000000003</v>
      </c>
      <c r="P26" s="43"/>
      <c r="Q26" s="43"/>
      <c r="R26" s="43">
        <v>47.414999999999999</v>
      </c>
      <c r="S26" s="43"/>
      <c r="T26" s="43">
        <v>38.341799999999999</v>
      </c>
      <c r="U26" s="43"/>
      <c r="V26" s="43">
        <v>1.1000000000000001</v>
      </c>
      <c r="W26" s="43"/>
      <c r="X26" s="43">
        <v>110.72</v>
      </c>
      <c r="Y26" s="43"/>
      <c r="Z26" s="43">
        <v>9.47593</v>
      </c>
      <c r="AA26" s="43"/>
      <c r="AB26" s="43"/>
      <c r="AC26" s="43">
        <v>16.100000000000001</v>
      </c>
      <c r="AD26" s="43"/>
      <c r="AE26" s="43"/>
      <c r="AF26" s="43">
        <v>2.1</v>
      </c>
      <c r="AG26" s="43"/>
      <c r="AH26" s="43">
        <v>4.125</v>
      </c>
      <c r="AI26" s="43"/>
      <c r="AJ26" s="43">
        <v>4.0358400000000003</v>
      </c>
      <c r="AK26" s="43"/>
      <c r="AL26" s="43"/>
      <c r="AM26" s="43">
        <v>49.250019999999999</v>
      </c>
      <c r="AN26" s="43">
        <v>131.28864999999999</v>
      </c>
      <c r="AO26" s="43">
        <v>27.401599999999998</v>
      </c>
      <c r="AP26" s="43">
        <v>0.44</v>
      </c>
      <c r="AQ26" s="43">
        <v>154.44</v>
      </c>
      <c r="AR26" s="43">
        <v>16.39997</v>
      </c>
      <c r="AS26" s="43">
        <v>37.985219999999998</v>
      </c>
      <c r="AT26" s="43">
        <v>30.11</v>
      </c>
      <c r="AU26" s="43"/>
      <c r="AV26" s="43">
        <v>160.9881</v>
      </c>
      <c r="AW26" s="43">
        <v>35.274799999999999</v>
      </c>
      <c r="AX26" s="43"/>
      <c r="AY26" s="43">
        <v>2.4181300000000001</v>
      </c>
      <c r="AZ26" s="43"/>
      <c r="BA26" s="43">
        <v>1.6</v>
      </c>
      <c r="BB26" s="43"/>
      <c r="BC26" s="43">
        <v>20.39</v>
      </c>
      <c r="BD26" s="43"/>
      <c r="BE26" s="43">
        <v>20</v>
      </c>
      <c r="BF26" s="43"/>
      <c r="BG26" s="43"/>
      <c r="BH26" s="43">
        <v>13.38137</v>
      </c>
      <c r="BI26" s="43">
        <v>10.62954</v>
      </c>
      <c r="BJ26" s="43"/>
      <c r="BK26" s="43">
        <v>5.7199299999999997</v>
      </c>
      <c r="BL26" s="43"/>
      <c r="BM26" s="43"/>
      <c r="BN26" s="43">
        <v>59.77</v>
      </c>
      <c r="BO26" s="43">
        <v>1.74</v>
      </c>
      <c r="BP26" s="43">
        <v>136.58125999999999</v>
      </c>
      <c r="BQ26" s="43"/>
      <c r="BR26" s="43">
        <v>3.1905999999999999</v>
      </c>
      <c r="BS26" s="43">
        <v>129.40664000000001</v>
      </c>
      <c r="BT26" s="43">
        <v>13.232250000000001</v>
      </c>
      <c r="BU26" s="43"/>
      <c r="BV26" s="43">
        <v>31.837700000000002</v>
      </c>
      <c r="BW26" s="43">
        <v>3.9659300000000002</v>
      </c>
      <c r="BX26" s="43"/>
      <c r="BY26" s="43"/>
      <c r="BZ26" s="43">
        <v>51.578200000000002</v>
      </c>
      <c r="CA26" s="43">
        <v>24.808530000000001</v>
      </c>
      <c r="CB26" s="43"/>
      <c r="CC26" s="43">
        <v>0.64</v>
      </c>
      <c r="CD26" s="43">
        <v>22.737670000000001</v>
      </c>
      <c r="CE26" s="43">
        <v>432.77582000000001</v>
      </c>
      <c r="CF26" s="43"/>
      <c r="CG26" s="43">
        <v>132.27687</v>
      </c>
      <c r="CH26" s="43">
        <v>18.13654</v>
      </c>
      <c r="CI26" s="43"/>
      <c r="CJ26" s="43"/>
      <c r="CK26" s="43">
        <v>14.452199999999999</v>
      </c>
      <c r="CL26" s="43">
        <v>4.4262899999999998</v>
      </c>
      <c r="CM26" s="43"/>
      <c r="CN26" s="43"/>
      <c r="CO26" s="43">
        <v>14.93337</v>
      </c>
      <c r="CP26" s="43">
        <v>209.91</v>
      </c>
      <c r="CQ26" s="43"/>
      <c r="CR26" s="43">
        <v>28.402000000000001</v>
      </c>
      <c r="CS26" s="43"/>
      <c r="CT26" s="43">
        <v>14.836</v>
      </c>
    </row>
    <row r="27" spans="1:98" ht="15.6" x14ac:dyDescent="0.3">
      <c r="A27" s="1"/>
      <c r="B27" s="42" t="s">
        <v>816</v>
      </c>
      <c r="C27" s="43"/>
      <c r="D27" s="43"/>
      <c r="E27" s="43">
        <v>49.952860000000001</v>
      </c>
      <c r="F27" s="43">
        <v>12.44</v>
      </c>
      <c r="G27" s="43"/>
      <c r="H27" s="43"/>
      <c r="I27" s="43"/>
      <c r="J27" s="43"/>
      <c r="K27" s="43"/>
      <c r="L27" s="43">
        <v>27.883400000000002</v>
      </c>
      <c r="M27" s="43">
        <v>10.782500000000001</v>
      </c>
      <c r="N27" s="43">
        <v>5.08</v>
      </c>
      <c r="O27" s="43">
        <v>32.01</v>
      </c>
      <c r="P27" s="43"/>
      <c r="Q27" s="43"/>
      <c r="R27" s="43">
        <v>47.232999999999997</v>
      </c>
      <c r="S27" s="43"/>
      <c r="T27" s="43">
        <v>32.150399999999998</v>
      </c>
      <c r="U27" s="43"/>
      <c r="V27" s="43">
        <v>1.1000000000000001</v>
      </c>
      <c r="W27" s="43"/>
      <c r="X27" s="43">
        <v>121.093</v>
      </c>
      <c r="Y27" s="43"/>
      <c r="Z27" s="43">
        <v>8.9394799999999996</v>
      </c>
      <c r="AA27" s="43"/>
      <c r="AB27" s="43"/>
      <c r="AC27" s="43">
        <v>16.04</v>
      </c>
      <c r="AD27" s="43"/>
      <c r="AE27" s="43"/>
      <c r="AF27" s="43">
        <v>2</v>
      </c>
      <c r="AG27" s="43"/>
      <c r="AH27" s="43">
        <v>4.7420999999999998</v>
      </c>
      <c r="AI27" s="43"/>
      <c r="AJ27" s="43">
        <v>4.1829499999999999</v>
      </c>
      <c r="AK27" s="43"/>
      <c r="AL27" s="43"/>
      <c r="AM27" s="43">
        <v>48.965359999999997</v>
      </c>
      <c r="AN27" s="43">
        <v>128.41736</v>
      </c>
      <c r="AO27" s="43">
        <v>26.9605</v>
      </c>
      <c r="AP27" s="43">
        <v>0.24</v>
      </c>
      <c r="AQ27" s="43">
        <v>152.65</v>
      </c>
      <c r="AR27" s="43">
        <v>16.33295</v>
      </c>
      <c r="AS27" s="43">
        <v>37.276670000000003</v>
      </c>
      <c r="AT27" s="43">
        <v>31.52</v>
      </c>
      <c r="AU27" s="43"/>
      <c r="AV27" s="43">
        <v>158.88630000000001</v>
      </c>
      <c r="AW27" s="43">
        <v>36.414999999999999</v>
      </c>
      <c r="AX27" s="43"/>
      <c r="AY27" s="43">
        <v>2.7949299999999999</v>
      </c>
      <c r="AZ27" s="43"/>
      <c r="BA27" s="43">
        <v>1.8</v>
      </c>
      <c r="BB27" s="43"/>
      <c r="BC27" s="43">
        <v>20.454000000000001</v>
      </c>
      <c r="BD27" s="43"/>
      <c r="BE27" s="43">
        <v>20</v>
      </c>
      <c r="BF27" s="43"/>
      <c r="BG27" s="43"/>
      <c r="BH27" s="43">
        <v>16.424489999999999</v>
      </c>
      <c r="BI27" s="43">
        <v>10.474970000000001</v>
      </c>
      <c r="BJ27" s="43"/>
      <c r="BK27" s="43">
        <v>5.7885900000000001</v>
      </c>
      <c r="BL27" s="43"/>
      <c r="BM27" s="43"/>
      <c r="BN27" s="43">
        <v>60.69</v>
      </c>
      <c r="BO27" s="43">
        <v>1.72</v>
      </c>
      <c r="BP27" s="43">
        <v>134.51031</v>
      </c>
      <c r="BQ27" s="43"/>
      <c r="BR27" s="43">
        <v>3.1345000000000001</v>
      </c>
      <c r="BS27" s="43">
        <v>129.79769999999999</v>
      </c>
      <c r="BT27" s="43">
        <v>13.84834</v>
      </c>
      <c r="BU27" s="43"/>
      <c r="BV27" s="43">
        <v>33.030299999999997</v>
      </c>
      <c r="BW27" s="43">
        <v>4.0273599999999998</v>
      </c>
      <c r="BX27" s="43"/>
      <c r="BY27" s="43"/>
      <c r="BZ27" s="43">
        <v>53.3553</v>
      </c>
      <c r="CA27" s="43">
        <v>24.760549999999999</v>
      </c>
      <c r="CB27" s="43"/>
      <c r="CC27" s="43">
        <v>0.59</v>
      </c>
      <c r="CD27" s="43">
        <v>23.037859999999998</v>
      </c>
      <c r="CE27" s="43">
        <v>417.02355999999997</v>
      </c>
      <c r="CF27" s="43"/>
      <c r="CG27" s="43">
        <v>135.74294</v>
      </c>
      <c r="CH27" s="43">
        <v>18.65644</v>
      </c>
      <c r="CI27" s="43"/>
      <c r="CJ27" s="43"/>
      <c r="CK27" s="43">
        <v>14.688700000000001</v>
      </c>
      <c r="CL27" s="43">
        <v>4.4332799999999999</v>
      </c>
      <c r="CM27" s="43"/>
      <c r="CN27" s="43"/>
      <c r="CO27" s="43">
        <v>14.9026</v>
      </c>
      <c r="CP27" s="43">
        <v>200.49</v>
      </c>
      <c r="CQ27" s="43"/>
      <c r="CR27" s="43">
        <v>28.035</v>
      </c>
      <c r="CS27" s="43"/>
      <c r="CT27" s="43">
        <v>15.281000000000001</v>
      </c>
    </row>
    <row r="28" spans="1:98" ht="15.6" x14ac:dyDescent="0.3">
      <c r="A28" s="1"/>
      <c r="B28" s="42" t="s">
        <v>817</v>
      </c>
      <c r="C28" s="43"/>
      <c r="D28" s="43"/>
      <c r="E28" s="43">
        <v>49.16207</v>
      </c>
      <c r="F28" s="43">
        <v>12.509</v>
      </c>
      <c r="G28" s="43"/>
      <c r="H28" s="43"/>
      <c r="I28" s="43"/>
      <c r="J28" s="43"/>
      <c r="K28" s="43"/>
      <c r="L28" s="43">
        <v>28.077200000000001</v>
      </c>
      <c r="M28" s="43">
        <v>9.7011000000000003</v>
      </c>
      <c r="N28" s="43">
        <v>5.08</v>
      </c>
      <c r="O28" s="43">
        <v>32.347999999999999</v>
      </c>
      <c r="P28" s="43"/>
      <c r="Q28" s="43"/>
      <c r="R28" s="43">
        <v>47.085999999999999</v>
      </c>
      <c r="S28" s="43"/>
      <c r="T28" s="43">
        <v>36.333500000000001</v>
      </c>
      <c r="U28" s="43"/>
      <c r="V28" s="43">
        <v>1.1000000000000001</v>
      </c>
      <c r="W28" s="43"/>
      <c r="X28" s="43">
        <v>168.334</v>
      </c>
      <c r="Y28" s="43"/>
      <c r="Z28" s="43">
        <v>8.6748200000000004</v>
      </c>
      <c r="AA28" s="43"/>
      <c r="AB28" s="43"/>
      <c r="AC28" s="43">
        <v>15.75</v>
      </c>
      <c r="AD28" s="43"/>
      <c r="AE28" s="43"/>
      <c r="AF28" s="43">
        <v>3.3</v>
      </c>
      <c r="AG28" s="43"/>
      <c r="AH28" s="43">
        <v>2.8546</v>
      </c>
      <c r="AI28" s="43"/>
      <c r="AJ28" s="43">
        <v>4.0119499999999997</v>
      </c>
      <c r="AK28" s="43"/>
      <c r="AL28" s="43"/>
      <c r="AM28" s="43">
        <v>49.28022</v>
      </c>
      <c r="AN28" s="43">
        <v>129.27436</v>
      </c>
      <c r="AO28" s="43">
        <v>28.578299999999999</v>
      </c>
      <c r="AP28" s="43">
        <v>0.57999999999999996</v>
      </c>
      <c r="AQ28" s="43">
        <v>157.47</v>
      </c>
      <c r="AR28" s="43">
        <v>16.360510000000001</v>
      </c>
      <c r="AS28" s="43">
        <v>38.674720000000001</v>
      </c>
      <c r="AT28" s="43">
        <v>30.92</v>
      </c>
      <c r="AU28" s="43"/>
      <c r="AV28" s="43">
        <v>161.50880000000001</v>
      </c>
      <c r="AW28" s="43">
        <v>36.3767</v>
      </c>
      <c r="AX28" s="43"/>
      <c r="AY28" s="43">
        <v>2.9531100000000001</v>
      </c>
      <c r="AZ28" s="43"/>
      <c r="BA28" s="43">
        <v>2.7</v>
      </c>
      <c r="BB28" s="43"/>
      <c r="BC28" s="43">
        <v>20.46</v>
      </c>
      <c r="BD28" s="43"/>
      <c r="BE28" s="43">
        <v>20</v>
      </c>
      <c r="BF28" s="43"/>
      <c r="BG28" s="43"/>
      <c r="BH28" s="43">
        <v>12.74264</v>
      </c>
      <c r="BI28" s="43">
        <v>10.42634</v>
      </c>
      <c r="BJ28" s="43"/>
      <c r="BK28" s="43">
        <v>5.79901</v>
      </c>
      <c r="BL28" s="43"/>
      <c r="BM28" s="43"/>
      <c r="BN28" s="43">
        <v>61.07</v>
      </c>
      <c r="BO28" s="43">
        <v>1.41</v>
      </c>
      <c r="BP28" s="43">
        <v>132.34210999999999</v>
      </c>
      <c r="BQ28" s="43"/>
      <c r="BR28" s="43">
        <v>3.0594999999999999</v>
      </c>
      <c r="BS28" s="43">
        <v>128.61232000000001</v>
      </c>
      <c r="BT28" s="43">
        <v>13.66789</v>
      </c>
      <c r="BU28" s="43"/>
      <c r="BV28" s="43">
        <v>31.9986</v>
      </c>
      <c r="BW28" s="43">
        <v>3.8865599999999998</v>
      </c>
      <c r="BX28" s="43"/>
      <c r="BY28" s="43"/>
      <c r="BZ28" s="43">
        <v>56.365499999999997</v>
      </c>
      <c r="CA28" s="43">
        <v>24.699210000000001</v>
      </c>
      <c r="CB28" s="43"/>
      <c r="CC28" s="43">
        <v>0.6</v>
      </c>
      <c r="CD28" s="43">
        <v>24.793900000000001</v>
      </c>
      <c r="CE28" s="43">
        <v>427.46310999999997</v>
      </c>
      <c r="CF28" s="43"/>
      <c r="CG28" s="43">
        <v>148.29414</v>
      </c>
      <c r="CH28" s="43">
        <v>18.821179999999998</v>
      </c>
      <c r="CI28" s="43"/>
      <c r="CJ28" s="43"/>
      <c r="CK28" s="43">
        <v>14.5184</v>
      </c>
      <c r="CL28" s="43">
        <v>4.4497400000000003</v>
      </c>
      <c r="CM28" s="43"/>
      <c r="CN28" s="43"/>
      <c r="CO28" s="43">
        <v>16.011849999999999</v>
      </c>
      <c r="CP28" s="43">
        <v>198.56</v>
      </c>
      <c r="CQ28" s="43"/>
      <c r="CR28" s="43">
        <v>28.31</v>
      </c>
      <c r="CS28" s="43"/>
      <c r="CT28" s="43">
        <v>16.202000000000002</v>
      </c>
    </row>
    <row r="29" spans="1:98" ht="15.6" x14ac:dyDescent="0.3">
      <c r="A29" s="1"/>
      <c r="B29" s="42" t="s">
        <v>818</v>
      </c>
      <c r="C29" s="43"/>
      <c r="D29" s="43"/>
      <c r="E29" s="43">
        <v>43.77552</v>
      </c>
      <c r="F29" s="43">
        <v>12.717000000000001</v>
      </c>
      <c r="G29" s="43"/>
      <c r="H29" s="43"/>
      <c r="I29" s="43"/>
      <c r="J29" s="43"/>
      <c r="K29" s="43"/>
      <c r="L29" s="43">
        <v>27.459499999999998</v>
      </c>
      <c r="M29" s="43">
        <v>9.5042000000000009</v>
      </c>
      <c r="N29" s="43">
        <v>5.08</v>
      </c>
      <c r="O29" s="43">
        <v>32.305999999999997</v>
      </c>
      <c r="P29" s="43"/>
      <c r="Q29" s="43"/>
      <c r="R29" s="43">
        <v>47.255000000000003</v>
      </c>
      <c r="S29" s="43"/>
      <c r="T29" s="43">
        <v>36.119399999999999</v>
      </c>
      <c r="U29" s="43"/>
      <c r="V29" s="43">
        <v>1.1000000000000001</v>
      </c>
      <c r="W29" s="43"/>
      <c r="X29" s="43">
        <v>144.29</v>
      </c>
      <c r="Y29" s="43"/>
      <c r="Z29" s="43">
        <v>8.8214600000000001</v>
      </c>
      <c r="AA29" s="43"/>
      <c r="AB29" s="43"/>
      <c r="AC29" s="43">
        <v>15.87</v>
      </c>
      <c r="AD29" s="43"/>
      <c r="AE29" s="43"/>
      <c r="AF29" s="43">
        <v>4.2</v>
      </c>
      <c r="AG29" s="43"/>
      <c r="AH29" s="43">
        <v>1.8476999999999999</v>
      </c>
      <c r="AI29" s="43"/>
      <c r="AJ29" s="43">
        <v>4.3253700000000004</v>
      </c>
      <c r="AK29" s="43"/>
      <c r="AL29" s="43"/>
      <c r="AM29" s="43">
        <v>49.337899999999998</v>
      </c>
      <c r="AN29" s="43">
        <v>130.54472999999999</v>
      </c>
      <c r="AO29" s="43">
        <v>29.186399999999999</v>
      </c>
      <c r="AP29" s="43">
        <v>1</v>
      </c>
      <c r="AQ29" s="43">
        <v>156.06</v>
      </c>
      <c r="AR29" s="43">
        <v>17.00421</v>
      </c>
      <c r="AS29" s="43">
        <v>38.529119999999999</v>
      </c>
      <c r="AT29" s="43">
        <v>30.77</v>
      </c>
      <c r="AU29" s="43"/>
      <c r="AV29" s="43">
        <v>161.37</v>
      </c>
      <c r="AW29" s="43">
        <v>37.026699999999998</v>
      </c>
      <c r="AX29" s="43"/>
      <c r="AY29" s="43">
        <v>3.0796600000000001</v>
      </c>
      <c r="AZ29" s="43"/>
      <c r="BA29" s="43">
        <v>4.8</v>
      </c>
      <c r="BB29" s="43"/>
      <c r="BC29" s="43">
        <v>20.385999999999999</v>
      </c>
      <c r="BD29" s="43"/>
      <c r="BE29" s="43">
        <v>20</v>
      </c>
      <c r="BF29" s="43"/>
      <c r="BG29" s="43"/>
      <c r="BH29" s="43">
        <v>9.4612999999999996</v>
      </c>
      <c r="BI29" s="43">
        <v>10.35535</v>
      </c>
      <c r="BJ29" s="43"/>
      <c r="BK29" s="43">
        <v>5.7515200000000002</v>
      </c>
      <c r="BL29" s="43"/>
      <c r="BM29" s="43"/>
      <c r="BN29" s="43">
        <v>60.85</v>
      </c>
      <c r="BO29" s="43">
        <v>1.75</v>
      </c>
      <c r="BP29" s="43">
        <v>133.90312</v>
      </c>
      <c r="BQ29" s="43"/>
      <c r="BR29" s="43">
        <v>2.8548</v>
      </c>
      <c r="BS29" s="43">
        <v>129.16641000000001</v>
      </c>
      <c r="BT29" s="43">
        <v>13.54232</v>
      </c>
      <c r="BU29" s="43"/>
      <c r="BV29" s="43">
        <v>32.329099999999997</v>
      </c>
      <c r="BW29" s="43">
        <v>3.7307000000000001</v>
      </c>
      <c r="BX29" s="43"/>
      <c r="BY29" s="43"/>
      <c r="BZ29" s="43">
        <v>88.395300000000006</v>
      </c>
      <c r="CA29" s="43">
        <v>24.654109999999999</v>
      </c>
      <c r="CB29" s="43"/>
      <c r="CC29" s="43">
        <v>0.59</v>
      </c>
      <c r="CD29" s="43">
        <v>23.074729999999999</v>
      </c>
      <c r="CE29" s="43">
        <v>420.64909</v>
      </c>
      <c r="CF29" s="43"/>
      <c r="CG29" s="43">
        <v>146.7081</v>
      </c>
      <c r="CH29" s="43">
        <v>18.132269999999998</v>
      </c>
      <c r="CI29" s="43"/>
      <c r="CJ29" s="43"/>
      <c r="CK29" s="43">
        <v>13.4823</v>
      </c>
      <c r="CL29" s="43">
        <v>4.4811899999999998</v>
      </c>
      <c r="CM29" s="43"/>
      <c r="CN29" s="43"/>
      <c r="CO29" s="43">
        <v>15.92285</v>
      </c>
      <c r="CP29" s="43">
        <v>195.69</v>
      </c>
      <c r="CQ29" s="43"/>
      <c r="CR29" s="43">
        <v>28.370999999999999</v>
      </c>
      <c r="CS29" s="43"/>
      <c r="CT29" s="43">
        <v>14.23</v>
      </c>
    </row>
    <row r="30" spans="1:98" ht="15.6" x14ac:dyDescent="0.3">
      <c r="A30" s="1"/>
      <c r="B30" s="42" t="s">
        <v>819</v>
      </c>
      <c r="C30" s="43"/>
      <c r="D30" s="43"/>
      <c r="E30" s="43">
        <v>42.969650000000001</v>
      </c>
      <c r="F30" s="43">
        <v>12.095000000000001</v>
      </c>
      <c r="G30" s="43"/>
      <c r="H30" s="43"/>
      <c r="I30" s="43"/>
      <c r="J30" s="43"/>
      <c r="K30" s="43"/>
      <c r="L30" s="43">
        <v>27.830500000000001</v>
      </c>
      <c r="M30" s="43">
        <v>10.039</v>
      </c>
      <c r="N30" s="43">
        <v>5.08</v>
      </c>
      <c r="O30" s="43">
        <v>31.922000000000001</v>
      </c>
      <c r="P30" s="43"/>
      <c r="Q30" s="43"/>
      <c r="R30" s="43">
        <v>47.881</v>
      </c>
      <c r="S30" s="43"/>
      <c r="T30" s="43">
        <v>34.490900000000003</v>
      </c>
      <c r="U30" s="43"/>
      <c r="V30" s="43">
        <v>1.1000000000000001</v>
      </c>
      <c r="W30" s="43"/>
      <c r="X30" s="43">
        <v>135.685</v>
      </c>
      <c r="Y30" s="43"/>
      <c r="Z30" s="43">
        <v>9.1699199999999994</v>
      </c>
      <c r="AA30" s="43"/>
      <c r="AB30" s="43"/>
      <c r="AC30" s="43">
        <v>16.329999999999998</v>
      </c>
      <c r="AD30" s="43"/>
      <c r="AE30" s="43"/>
      <c r="AF30" s="43">
        <v>5.6</v>
      </c>
      <c r="AG30" s="43"/>
      <c r="AH30" s="43">
        <v>3.1314000000000002</v>
      </c>
      <c r="AI30" s="43"/>
      <c r="AJ30" s="43">
        <v>4.6141800000000002</v>
      </c>
      <c r="AK30" s="43"/>
      <c r="AL30" s="43"/>
      <c r="AM30" s="43">
        <v>49.887619999999998</v>
      </c>
      <c r="AN30" s="43">
        <v>131.80982</v>
      </c>
      <c r="AO30" s="43">
        <v>28.904299999999999</v>
      </c>
      <c r="AP30" s="43">
        <v>0.9</v>
      </c>
      <c r="AQ30" s="43">
        <v>154.33000000000001</v>
      </c>
      <c r="AR30" s="43">
        <v>16.682469999999999</v>
      </c>
      <c r="AS30" s="43">
        <v>38.531910000000003</v>
      </c>
      <c r="AT30" s="43">
        <v>30.83</v>
      </c>
      <c r="AU30" s="43"/>
      <c r="AV30" s="43">
        <v>161.14859999999999</v>
      </c>
      <c r="AW30" s="43">
        <v>37.030999999999999</v>
      </c>
      <c r="AX30" s="43"/>
      <c r="AY30" s="43">
        <v>3.0817000000000001</v>
      </c>
      <c r="AZ30" s="43"/>
      <c r="BA30" s="43">
        <v>5</v>
      </c>
      <c r="BB30" s="43"/>
      <c r="BC30" s="43">
        <v>20.335999999999999</v>
      </c>
      <c r="BD30" s="43"/>
      <c r="BE30" s="43">
        <v>20</v>
      </c>
      <c r="BF30" s="43"/>
      <c r="BG30" s="43"/>
      <c r="BH30" s="43">
        <v>13.591900000000001</v>
      </c>
      <c r="BI30" s="43">
        <v>10.30968</v>
      </c>
      <c r="BJ30" s="43"/>
      <c r="BK30" s="43">
        <v>5.6711499999999999</v>
      </c>
      <c r="BL30" s="43"/>
      <c r="BM30" s="43"/>
      <c r="BN30" s="43">
        <v>60.67</v>
      </c>
      <c r="BO30" s="43">
        <v>1.71</v>
      </c>
      <c r="BP30" s="43">
        <v>135.00381999999999</v>
      </c>
      <c r="BQ30" s="43"/>
      <c r="BR30" s="43">
        <v>2.7650999999999999</v>
      </c>
      <c r="BS30" s="43">
        <v>129.28404</v>
      </c>
      <c r="BT30" s="43">
        <v>13.28809</v>
      </c>
      <c r="BU30" s="43"/>
      <c r="BV30" s="43">
        <v>31.776</v>
      </c>
      <c r="BW30" s="43">
        <v>3.87202</v>
      </c>
      <c r="BX30" s="43"/>
      <c r="BY30" s="43"/>
      <c r="BZ30" s="43">
        <v>91.534899999999993</v>
      </c>
      <c r="CA30" s="43">
        <v>24.189060000000001</v>
      </c>
      <c r="CB30" s="43"/>
      <c r="CC30" s="43">
        <v>0.57999999999999996</v>
      </c>
      <c r="CD30" s="43">
        <v>23.664809999999999</v>
      </c>
      <c r="CE30" s="43">
        <v>422.37921999999998</v>
      </c>
      <c r="CF30" s="43"/>
      <c r="CG30" s="43">
        <v>145.62743</v>
      </c>
      <c r="CH30" s="43">
        <v>18.56033</v>
      </c>
      <c r="CI30" s="43"/>
      <c r="CJ30" s="43"/>
      <c r="CK30" s="43">
        <v>14.0669</v>
      </c>
      <c r="CL30" s="43">
        <v>4.4462400000000004</v>
      </c>
      <c r="CM30" s="43"/>
      <c r="CN30" s="43"/>
      <c r="CO30" s="43">
        <v>16.653919999999999</v>
      </c>
      <c r="CP30" s="43">
        <v>197.49</v>
      </c>
      <c r="CQ30" s="43"/>
      <c r="CR30" s="43">
        <v>25.673999999999999</v>
      </c>
      <c r="CS30" s="43"/>
      <c r="CT30" s="43">
        <v>12.72</v>
      </c>
    </row>
    <row r="31" spans="1:98" ht="15.6" x14ac:dyDescent="0.3">
      <c r="A31" s="1"/>
      <c r="B31" s="42" t="s">
        <v>820</v>
      </c>
      <c r="C31" s="43"/>
      <c r="D31" s="43"/>
      <c r="E31" s="43">
        <v>43.080410000000001</v>
      </c>
      <c r="F31" s="43">
        <v>11.259</v>
      </c>
      <c r="G31" s="43"/>
      <c r="H31" s="43"/>
      <c r="I31" s="43"/>
      <c r="J31" s="43"/>
      <c r="K31" s="43"/>
      <c r="L31" s="43">
        <v>27.926300000000001</v>
      </c>
      <c r="M31" s="43">
        <v>10.4671</v>
      </c>
      <c r="N31" s="43">
        <v>5.08</v>
      </c>
      <c r="O31" s="43">
        <v>32.231999999999999</v>
      </c>
      <c r="P31" s="43"/>
      <c r="Q31" s="43"/>
      <c r="R31" s="43">
        <v>47.4</v>
      </c>
      <c r="S31" s="43"/>
      <c r="T31" s="43">
        <v>36.818199999999997</v>
      </c>
      <c r="U31" s="43"/>
      <c r="V31" s="43">
        <v>1.1000000000000001</v>
      </c>
      <c r="W31" s="43"/>
      <c r="X31" s="43">
        <v>113.66200000000001</v>
      </c>
      <c r="Y31" s="43"/>
      <c r="Z31" s="43">
        <v>8.84924</v>
      </c>
      <c r="AA31" s="43"/>
      <c r="AB31" s="43"/>
      <c r="AC31" s="43">
        <v>16.34</v>
      </c>
      <c r="AD31" s="43"/>
      <c r="AE31" s="43"/>
      <c r="AF31" s="43">
        <v>3.7</v>
      </c>
      <c r="AG31" s="43"/>
      <c r="AH31" s="43">
        <v>2.0259</v>
      </c>
      <c r="AI31" s="43"/>
      <c r="AJ31" s="43">
        <v>4.59483</v>
      </c>
      <c r="AK31" s="43"/>
      <c r="AL31" s="43"/>
      <c r="AM31" s="43">
        <v>49.987879999999997</v>
      </c>
      <c r="AN31" s="43">
        <v>131.94873000000001</v>
      </c>
      <c r="AO31" s="43">
        <v>28.430599999999998</v>
      </c>
      <c r="AP31" s="43">
        <v>0.73</v>
      </c>
      <c r="AQ31" s="43">
        <v>150.44999999999999</v>
      </c>
      <c r="AR31" s="43">
        <v>16.302990000000001</v>
      </c>
      <c r="AS31" s="43">
        <v>37.538800000000002</v>
      </c>
      <c r="AT31" s="43">
        <v>29.44</v>
      </c>
      <c r="AU31" s="43"/>
      <c r="AV31" s="43">
        <v>158.02549999999999</v>
      </c>
      <c r="AW31" s="43">
        <v>36.5578</v>
      </c>
      <c r="AX31" s="43"/>
      <c r="AY31" s="43">
        <v>3.0096699999999998</v>
      </c>
      <c r="AZ31" s="43"/>
      <c r="BA31" s="43">
        <v>5</v>
      </c>
      <c r="BB31" s="43"/>
      <c r="BC31" s="43">
        <v>20.312999999999999</v>
      </c>
      <c r="BD31" s="43"/>
      <c r="BE31" s="43">
        <v>20</v>
      </c>
      <c r="BF31" s="43"/>
      <c r="BG31" s="43"/>
      <c r="BH31" s="43">
        <v>13.28496</v>
      </c>
      <c r="BI31" s="43">
        <v>10.700559999999999</v>
      </c>
      <c r="BJ31" s="43"/>
      <c r="BK31" s="43">
        <v>5.59741</v>
      </c>
      <c r="BL31" s="43"/>
      <c r="BM31" s="43"/>
      <c r="BN31" s="43">
        <v>59.82</v>
      </c>
      <c r="BO31" s="43">
        <v>1.67</v>
      </c>
      <c r="BP31" s="43">
        <v>134.48616999999999</v>
      </c>
      <c r="BQ31" s="43"/>
      <c r="BR31" s="43">
        <v>2.9561000000000002</v>
      </c>
      <c r="BS31" s="43">
        <v>128.23366999999999</v>
      </c>
      <c r="BT31" s="43">
        <v>13.8043</v>
      </c>
      <c r="BU31" s="43"/>
      <c r="BV31" s="43">
        <v>31.542899999999999</v>
      </c>
      <c r="BW31" s="43">
        <v>3.9659300000000002</v>
      </c>
      <c r="BX31" s="43"/>
      <c r="BY31" s="43"/>
      <c r="BZ31" s="43">
        <v>91.372699999999995</v>
      </c>
      <c r="CA31" s="43">
        <v>24.619029999999999</v>
      </c>
      <c r="CB31" s="43"/>
      <c r="CC31" s="43">
        <v>0.65</v>
      </c>
      <c r="CD31" s="43">
        <v>21.828600000000002</v>
      </c>
      <c r="CE31" s="43">
        <v>412.80889000000002</v>
      </c>
      <c r="CF31" s="43"/>
      <c r="CG31" s="43">
        <v>149.47362000000001</v>
      </c>
      <c r="CH31" s="43">
        <v>18.730599999999999</v>
      </c>
      <c r="CI31" s="43"/>
      <c r="CJ31" s="43"/>
      <c r="CK31" s="43">
        <v>13.6945</v>
      </c>
      <c r="CL31" s="43">
        <v>4.3961600000000001</v>
      </c>
      <c r="CM31" s="43"/>
      <c r="CN31" s="43"/>
      <c r="CO31" s="43">
        <v>16.826910000000002</v>
      </c>
      <c r="CP31" s="43">
        <v>201.51</v>
      </c>
      <c r="CQ31" s="43"/>
      <c r="CR31" s="43">
        <v>25.06</v>
      </c>
      <c r="CS31" s="43"/>
      <c r="CT31" s="43">
        <v>13.635999999999999</v>
      </c>
    </row>
    <row r="32" spans="1:98" ht="15.6" x14ac:dyDescent="0.3">
      <c r="A32" s="1"/>
      <c r="B32" s="42" t="s">
        <v>821</v>
      </c>
      <c r="C32" s="43"/>
      <c r="D32" s="43"/>
      <c r="E32" s="43">
        <v>43.647359999999999</v>
      </c>
      <c r="F32" s="43">
        <v>11.084</v>
      </c>
      <c r="G32" s="43"/>
      <c r="H32" s="43"/>
      <c r="I32" s="43"/>
      <c r="J32" s="43"/>
      <c r="K32" s="43"/>
      <c r="L32" s="43">
        <v>27.601900000000001</v>
      </c>
      <c r="M32" s="43">
        <v>13.545400000000001</v>
      </c>
      <c r="N32" s="43">
        <v>5.08</v>
      </c>
      <c r="O32" s="43">
        <v>32.183999999999997</v>
      </c>
      <c r="P32" s="43"/>
      <c r="Q32" s="43"/>
      <c r="R32" s="43">
        <v>47.698</v>
      </c>
      <c r="S32" s="43"/>
      <c r="T32" s="43">
        <v>29.4712</v>
      </c>
      <c r="U32" s="43"/>
      <c r="V32" s="43">
        <v>1.1000000000000001</v>
      </c>
      <c r="W32" s="43"/>
      <c r="X32" s="43">
        <v>148.13399999999999</v>
      </c>
      <c r="Y32" s="43"/>
      <c r="Z32" s="43">
        <v>8.9101300000000005</v>
      </c>
      <c r="AA32" s="43"/>
      <c r="AB32" s="43"/>
      <c r="AC32" s="43">
        <v>15.13</v>
      </c>
      <c r="AD32" s="43"/>
      <c r="AE32" s="43"/>
      <c r="AF32" s="43">
        <v>2.1</v>
      </c>
      <c r="AG32" s="43"/>
      <c r="AH32" s="43">
        <v>3.1</v>
      </c>
      <c r="AI32" s="43"/>
      <c r="AJ32" s="43">
        <v>4.63246</v>
      </c>
      <c r="AK32" s="43"/>
      <c r="AL32" s="43"/>
      <c r="AM32" s="43">
        <v>48.184109999999997</v>
      </c>
      <c r="AN32" s="43">
        <v>131.511</v>
      </c>
      <c r="AO32" s="43">
        <v>27.645600000000002</v>
      </c>
      <c r="AP32" s="43">
        <v>0.78</v>
      </c>
      <c r="AQ32" s="43">
        <v>154.13999999999999</v>
      </c>
      <c r="AR32" s="43">
        <v>16.56034</v>
      </c>
      <c r="AS32" s="43">
        <v>37.862929999999999</v>
      </c>
      <c r="AT32" s="43">
        <v>30.07</v>
      </c>
      <c r="AU32" s="43"/>
      <c r="AV32" s="43">
        <v>159.2499</v>
      </c>
      <c r="AW32" s="43">
        <v>35.392699999999998</v>
      </c>
      <c r="AX32" s="43"/>
      <c r="AY32" s="43">
        <v>2.97567</v>
      </c>
      <c r="AZ32" s="43"/>
      <c r="BA32" s="43">
        <v>5</v>
      </c>
      <c r="BB32" s="43"/>
      <c r="BC32" s="43">
        <v>20.285</v>
      </c>
      <c r="BD32" s="43"/>
      <c r="BE32" s="43">
        <v>20</v>
      </c>
      <c r="BF32" s="43"/>
      <c r="BG32" s="43"/>
      <c r="BH32" s="43">
        <v>11.56034</v>
      </c>
      <c r="BI32" s="43">
        <v>8.8966600000000007</v>
      </c>
      <c r="BJ32" s="43"/>
      <c r="BK32" s="43">
        <v>5.6184700000000003</v>
      </c>
      <c r="BL32" s="43"/>
      <c r="BM32" s="43"/>
      <c r="BN32" s="43">
        <v>59.92</v>
      </c>
      <c r="BO32" s="43">
        <v>1.62</v>
      </c>
      <c r="BP32" s="43">
        <v>134.51186000000001</v>
      </c>
      <c r="BQ32" s="43"/>
      <c r="BR32" s="43">
        <v>3.1032000000000002</v>
      </c>
      <c r="BS32" s="43">
        <v>130.17330999999999</v>
      </c>
      <c r="BT32" s="43">
        <v>14.058160000000001</v>
      </c>
      <c r="BU32" s="43"/>
      <c r="BV32" s="43">
        <v>31.025200000000002</v>
      </c>
      <c r="BW32" s="43">
        <v>3.87202</v>
      </c>
      <c r="BX32" s="43"/>
      <c r="BY32" s="43"/>
      <c r="BZ32" s="43">
        <v>90.294300000000007</v>
      </c>
      <c r="CA32" s="43">
        <v>21.948060000000002</v>
      </c>
      <c r="CB32" s="43"/>
      <c r="CC32" s="43">
        <v>0.62</v>
      </c>
      <c r="CD32" s="43">
        <v>21.25412</v>
      </c>
      <c r="CE32" s="43">
        <v>391.6651</v>
      </c>
      <c r="CF32" s="43"/>
      <c r="CG32" s="43">
        <v>146.70152999999999</v>
      </c>
      <c r="CH32" s="43">
        <v>18.513529999999999</v>
      </c>
      <c r="CI32" s="43"/>
      <c r="CJ32" s="43"/>
      <c r="CK32" s="43">
        <v>13.3865</v>
      </c>
      <c r="CL32" s="43">
        <v>4.4011500000000003</v>
      </c>
      <c r="CM32" s="43"/>
      <c r="CN32" s="43"/>
      <c r="CO32" s="43">
        <v>15.175840000000001</v>
      </c>
      <c r="CP32" s="43">
        <v>205.7</v>
      </c>
      <c r="CQ32" s="43"/>
      <c r="CR32" s="43">
        <v>24.236999999999998</v>
      </c>
      <c r="CS32" s="43"/>
      <c r="CT32" s="43">
        <v>11.869</v>
      </c>
    </row>
    <row r="33" spans="1:98" ht="15.6" x14ac:dyDescent="0.3">
      <c r="A33" s="1"/>
      <c r="B33" s="42" t="s">
        <v>822</v>
      </c>
      <c r="C33" s="43"/>
      <c r="D33" s="43"/>
      <c r="E33" s="43">
        <v>42.594209999999997</v>
      </c>
      <c r="F33" s="43">
        <v>11.978</v>
      </c>
      <c r="G33" s="43"/>
      <c r="H33" s="43"/>
      <c r="I33" s="43"/>
      <c r="J33" s="43"/>
      <c r="K33" s="43"/>
      <c r="L33" s="43">
        <v>27.577100000000002</v>
      </c>
      <c r="M33" s="43">
        <v>13.935499999999999</v>
      </c>
      <c r="N33" s="43">
        <v>5.08</v>
      </c>
      <c r="O33" s="43">
        <v>32.613999999999997</v>
      </c>
      <c r="P33" s="43"/>
      <c r="Q33" s="43"/>
      <c r="R33" s="43">
        <v>47.465000000000003</v>
      </c>
      <c r="S33" s="43"/>
      <c r="T33" s="43">
        <v>39.240499999999997</v>
      </c>
      <c r="U33" s="43"/>
      <c r="V33" s="43">
        <v>1.1000000000000001</v>
      </c>
      <c r="W33" s="43"/>
      <c r="X33" s="43">
        <v>156.20500000000001</v>
      </c>
      <c r="Y33" s="43"/>
      <c r="Z33" s="43">
        <v>9.1373099999999994</v>
      </c>
      <c r="AA33" s="43"/>
      <c r="AB33" s="43"/>
      <c r="AC33" s="43">
        <v>16.440000000000001</v>
      </c>
      <c r="AD33" s="43"/>
      <c r="AE33" s="43"/>
      <c r="AF33" s="43">
        <v>2.1</v>
      </c>
      <c r="AG33" s="43"/>
      <c r="AH33" s="43">
        <v>3.1474000000000002</v>
      </c>
      <c r="AI33" s="43"/>
      <c r="AJ33" s="43">
        <v>4.6611399999999996</v>
      </c>
      <c r="AK33" s="43"/>
      <c r="AL33" s="43"/>
      <c r="AM33" s="43">
        <v>47.17454</v>
      </c>
      <c r="AN33" s="43">
        <v>131.10164</v>
      </c>
      <c r="AO33" s="43">
        <v>27.0397</v>
      </c>
      <c r="AP33" s="43">
        <v>0.64</v>
      </c>
      <c r="AQ33" s="43">
        <v>157.4</v>
      </c>
      <c r="AR33" s="43">
        <v>17.172560000000001</v>
      </c>
      <c r="AS33" s="43">
        <v>36.937840000000001</v>
      </c>
      <c r="AT33" s="43">
        <v>29.93</v>
      </c>
      <c r="AU33" s="43"/>
      <c r="AV33" s="43">
        <v>159.24979999999999</v>
      </c>
      <c r="AW33" s="43">
        <v>35.232999999999997</v>
      </c>
      <c r="AX33" s="43"/>
      <c r="AY33" s="43">
        <v>2.9572400000000001</v>
      </c>
      <c r="AZ33" s="43"/>
      <c r="BA33" s="43">
        <v>5.5</v>
      </c>
      <c r="BB33" s="43"/>
      <c r="BC33" s="43">
        <v>20.206</v>
      </c>
      <c r="BD33" s="43"/>
      <c r="BE33" s="43">
        <v>20</v>
      </c>
      <c r="BF33" s="43"/>
      <c r="BG33" s="43"/>
      <c r="BH33" s="43">
        <v>13.940440000000001</v>
      </c>
      <c r="BI33" s="43">
        <v>6.0571900000000003</v>
      </c>
      <c r="BJ33" s="43"/>
      <c r="BK33" s="43">
        <v>5.8402099999999999</v>
      </c>
      <c r="BL33" s="43"/>
      <c r="BM33" s="43"/>
      <c r="BN33" s="43">
        <v>54.08</v>
      </c>
      <c r="BO33" s="43">
        <v>1.64</v>
      </c>
      <c r="BP33" s="43">
        <v>132.61503999999999</v>
      </c>
      <c r="BQ33" s="43"/>
      <c r="BR33" s="43">
        <v>3.1501999999999999</v>
      </c>
      <c r="BS33" s="43">
        <v>131.02428</v>
      </c>
      <c r="BT33" s="43">
        <v>13.78647</v>
      </c>
      <c r="BU33" s="43"/>
      <c r="BV33" s="43">
        <v>30.894400000000001</v>
      </c>
      <c r="BW33" s="43">
        <v>4.0072999999999999</v>
      </c>
      <c r="BX33" s="43"/>
      <c r="BY33" s="43"/>
      <c r="BZ33" s="43">
        <v>88.5685</v>
      </c>
      <c r="CA33" s="43">
        <v>21.83257</v>
      </c>
      <c r="CB33" s="43"/>
      <c r="CC33" s="43">
        <v>0.65</v>
      </c>
      <c r="CD33" s="43">
        <v>20.501149999999999</v>
      </c>
      <c r="CE33" s="43">
        <v>376.21336000000002</v>
      </c>
      <c r="CF33" s="43"/>
      <c r="CG33" s="43">
        <v>151.89732000000001</v>
      </c>
      <c r="CH33" s="43">
        <v>18.507650000000002</v>
      </c>
      <c r="CI33" s="43"/>
      <c r="CJ33" s="43"/>
      <c r="CK33" s="43">
        <v>13.309900000000001</v>
      </c>
      <c r="CL33" s="43">
        <v>4.39297</v>
      </c>
      <c r="CM33" s="43"/>
      <c r="CN33" s="43"/>
      <c r="CO33" s="43">
        <v>15.475669999999999</v>
      </c>
      <c r="CP33" s="43">
        <v>211.37</v>
      </c>
      <c r="CQ33" s="43"/>
      <c r="CR33" s="43">
        <v>24.405000000000001</v>
      </c>
      <c r="CS33" s="43"/>
      <c r="CT33" s="43">
        <v>14.512</v>
      </c>
    </row>
    <row r="34" spans="1:98" ht="15.6" x14ac:dyDescent="0.3">
      <c r="A34" s="1"/>
      <c r="B34" s="42" t="s">
        <v>823</v>
      </c>
      <c r="C34" s="43"/>
      <c r="D34" s="43"/>
      <c r="E34" s="43">
        <v>42.126260000000002</v>
      </c>
      <c r="F34" s="43">
        <v>12.771000000000001</v>
      </c>
      <c r="G34" s="43"/>
      <c r="H34" s="43"/>
      <c r="I34" s="43"/>
      <c r="J34" s="43"/>
      <c r="K34" s="43"/>
      <c r="L34" s="43">
        <v>27.724599999999999</v>
      </c>
      <c r="M34" s="43">
        <v>14.052300000000001</v>
      </c>
      <c r="N34" s="43">
        <v>5.08</v>
      </c>
      <c r="O34" s="43">
        <v>32.14</v>
      </c>
      <c r="P34" s="43"/>
      <c r="Q34" s="43"/>
      <c r="R34" s="43">
        <v>47.643999999999998</v>
      </c>
      <c r="S34" s="43"/>
      <c r="T34" s="43">
        <v>42.737699999999997</v>
      </c>
      <c r="U34" s="43"/>
      <c r="V34" s="43">
        <v>1.1000000000000001</v>
      </c>
      <c r="W34" s="43"/>
      <c r="X34" s="43">
        <v>144.44800000000001</v>
      </c>
      <c r="Y34" s="43"/>
      <c r="Z34" s="43">
        <v>9.0167599999999997</v>
      </c>
      <c r="AA34" s="43"/>
      <c r="AB34" s="43"/>
      <c r="AC34" s="43">
        <v>16.79</v>
      </c>
      <c r="AD34" s="43"/>
      <c r="AE34" s="43"/>
      <c r="AF34" s="43">
        <v>3.2</v>
      </c>
      <c r="AG34" s="43"/>
      <c r="AH34" s="43">
        <v>3.0131000000000001</v>
      </c>
      <c r="AI34" s="43"/>
      <c r="AJ34" s="43">
        <v>5.46631</v>
      </c>
      <c r="AK34" s="43"/>
      <c r="AL34" s="43"/>
      <c r="AM34" s="43">
        <v>46.957050000000002</v>
      </c>
      <c r="AN34" s="43">
        <v>130.43807000000001</v>
      </c>
      <c r="AO34" s="43">
        <v>28.237100000000002</v>
      </c>
      <c r="AP34" s="43">
        <v>0.45</v>
      </c>
      <c r="AQ34" s="43">
        <v>157.22</v>
      </c>
      <c r="AR34" s="43">
        <v>17.32732</v>
      </c>
      <c r="AS34" s="43">
        <v>38.296819999999997</v>
      </c>
      <c r="AT34" s="43">
        <v>30.11</v>
      </c>
      <c r="AU34" s="43"/>
      <c r="AV34" s="43">
        <v>158.161</v>
      </c>
      <c r="AW34" s="43">
        <v>35.349899999999998</v>
      </c>
      <c r="AX34" s="43"/>
      <c r="AY34" s="43">
        <v>2.9680900000000001</v>
      </c>
      <c r="AZ34" s="43"/>
      <c r="BA34" s="43">
        <v>5.5</v>
      </c>
      <c r="BB34" s="43"/>
      <c r="BC34" s="43">
        <v>20.177</v>
      </c>
      <c r="BD34" s="43"/>
      <c r="BE34" s="43">
        <v>20</v>
      </c>
      <c r="BF34" s="43"/>
      <c r="BG34" s="43"/>
      <c r="BH34" s="43">
        <v>12.499040000000001</v>
      </c>
      <c r="BI34" s="43">
        <v>6.1471499999999999</v>
      </c>
      <c r="BJ34" s="43"/>
      <c r="BK34" s="43">
        <v>5.9438000000000004</v>
      </c>
      <c r="BL34" s="43"/>
      <c r="BM34" s="43"/>
      <c r="BN34" s="43">
        <v>38.369999999999997</v>
      </c>
      <c r="BO34" s="43">
        <v>1.65</v>
      </c>
      <c r="BP34" s="43">
        <v>135.32420999999999</v>
      </c>
      <c r="BQ34" s="43"/>
      <c r="BR34" s="43">
        <v>3.1313</v>
      </c>
      <c r="BS34" s="43">
        <v>130.34495999999999</v>
      </c>
      <c r="BT34" s="43">
        <v>13.84033</v>
      </c>
      <c r="BU34" s="43"/>
      <c r="BV34" s="43">
        <v>32.312100000000001</v>
      </c>
      <c r="BW34" s="43">
        <v>3.7307000000000001</v>
      </c>
      <c r="BX34" s="43"/>
      <c r="BY34" s="43"/>
      <c r="BZ34" s="43">
        <v>88.685400000000001</v>
      </c>
      <c r="CA34" s="43">
        <v>21.51519</v>
      </c>
      <c r="CB34" s="43"/>
      <c r="CC34" s="43">
        <v>0.6</v>
      </c>
      <c r="CD34" s="43">
        <v>22.175350000000002</v>
      </c>
      <c r="CE34" s="43">
        <v>372.09969000000001</v>
      </c>
      <c r="CF34" s="43"/>
      <c r="CG34" s="43">
        <v>147.82178999999999</v>
      </c>
      <c r="CH34" s="43">
        <v>19.016159999999999</v>
      </c>
      <c r="CI34" s="43"/>
      <c r="CJ34" s="43"/>
      <c r="CK34" s="43">
        <v>13.7469</v>
      </c>
      <c r="CL34" s="43">
        <v>4.6385100000000001</v>
      </c>
      <c r="CM34" s="43"/>
      <c r="CN34" s="43"/>
      <c r="CO34" s="43">
        <v>16.55911</v>
      </c>
      <c r="CP34" s="43">
        <v>204.38</v>
      </c>
      <c r="CQ34" s="43"/>
      <c r="CR34" s="43">
        <v>24.853999999999999</v>
      </c>
      <c r="CS34" s="43"/>
      <c r="CT34" s="43">
        <v>12.68</v>
      </c>
    </row>
    <row r="35" spans="1:98" ht="15.6" x14ac:dyDescent="0.3">
      <c r="A35" s="1"/>
      <c r="B35" s="42" t="s">
        <v>824</v>
      </c>
      <c r="C35" s="43"/>
      <c r="D35" s="43"/>
      <c r="E35" s="43">
        <v>34.792270000000002</v>
      </c>
      <c r="F35" s="43">
        <v>13.188000000000001</v>
      </c>
      <c r="G35" s="43"/>
      <c r="H35" s="43"/>
      <c r="I35" s="43"/>
      <c r="J35" s="43"/>
      <c r="K35" s="43"/>
      <c r="L35" s="43">
        <v>27.462700000000002</v>
      </c>
      <c r="M35" s="43">
        <v>13.864699999999999</v>
      </c>
      <c r="N35" s="43">
        <v>5.08</v>
      </c>
      <c r="O35" s="43">
        <v>32.409999999999997</v>
      </c>
      <c r="P35" s="43"/>
      <c r="Q35" s="43"/>
      <c r="R35" s="43">
        <v>47.567</v>
      </c>
      <c r="S35" s="43"/>
      <c r="T35" s="43">
        <v>42.366</v>
      </c>
      <c r="U35" s="43"/>
      <c r="V35" s="43">
        <v>1</v>
      </c>
      <c r="W35" s="43"/>
      <c r="X35" s="43">
        <v>132.934</v>
      </c>
      <c r="Y35" s="43"/>
      <c r="Z35" s="43">
        <v>9.3119099999999992</v>
      </c>
      <c r="AA35" s="43"/>
      <c r="AB35" s="43"/>
      <c r="AC35" s="43">
        <v>16.82</v>
      </c>
      <c r="AD35" s="43"/>
      <c r="AE35" s="43"/>
      <c r="AF35" s="43">
        <v>4.4000000000000004</v>
      </c>
      <c r="AG35" s="43"/>
      <c r="AH35" s="43">
        <v>1.6709000000000001</v>
      </c>
      <c r="AI35" s="43"/>
      <c r="AJ35" s="43">
        <v>5.7646800000000002</v>
      </c>
      <c r="AK35" s="43"/>
      <c r="AL35" s="43"/>
      <c r="AM35" s="43">
        <v>47.716239999999999</v>
      </c>
      <c r="AN35" s="43">
        <v>129.73814999999999</v>
      </c>
      <c r="AO35" s="43">
        <v>27.751200000000001</v>
      </c>
      <c r="AP35" s="43">
        <v>0.73</v>
      </c>
      <c r="AQ35" s="43">
        <v>154.66999999999999</v>
      </c>
      <c r="AR35" s="43">
        <v>17.07525</v>
      </c>
      <c r="AS35" s="43">
        <v>38.460880000000003</v>
      </c>
      <c r="AT35" s="43">
        <v>31.53</v>
      </c>
      <c r="AU35" s="43"/>
      <c r="AV35" s="43">
        <v>159.25389999999999</v>
      </c>
      <c r="AW35" s="43">
        <v>35.247799999999998</v>
      </c>
      <c r="AX35" s="43"/>
      <c r="AY35" s="43">
        <v>2.9816500000000001</v>
      </c>
      <c r="AZ35" s="43"/>
      <c r="BA35" s="43">
        <v>5.4</v>
      </c>
      <c r="BB35" s="43"/>
      <c r="BC35" s="43">
        <v>20.187999999999999</v>
      </c>
      <c r="BD35" s="43"/>
      <c r="BE35" s="43">
        <v>20</v>
      </c>
      <c r="BF35" s="43"/>
      <c r="BG35" s="43"/>
      <c r="BH35" s="43">
        <v>11.80006</v>
      </c>
      <c r="BI35" s="43">
        <v>6.3013399999999997</v>
      </c>
      <c r="BJ35" s="43"/>
      <c r="BK35" s="43">
        <v>5.9464499999999996</v>
      </c>
      <c r="BL35" s="43"/>
      <c r="BM35" s="43"/>
      <c r="BN35" s="43">
        <v>35.75</v>
      </c>
      <c r="BO35" s="43">
        <v>2.04</v>
      </c>
      <c r="BP35" s="43">
        <v>135.55572000000001</v>
      </c>
      <c r="BQ35" s="43"/>
      <c r="BR35" s="43">
        <v>3.1008</v>
      </c>
      <c r="BS35" s="43">
        <v>129.36855</v>
      </c>
      <c r="BT35" s="43">
        <v>14.42699</v>
      </c>
      <c r="BU35" s="43"/>
      <c r="BV35" s="43">
        <v>33.014699999999998</v>
      </c>
      <c r="BW35" s="43">
        <v>3.87202</v>
      </c>
      <c r="BX35" s="43"/>
      <c r="BY35" s="43"/>
      <c r="BZ35" s="43">
        <v>88.004999999999995</v>
      </c>
      <c r="CA35" s="43">
        <v>21.45692</v>
      </c>
      <c r="CB35" s="43"/>
      <c r="CC35" s="43">
        <v>0.6</v>
      </c>
      <c r="CD35" s="43">
        <v>23.85209</v>
      </c>
      <c r="CE35" s="43">
        <v>372.05802999999997</v>
      </c>
      <c r="CF35" s="43"/>
      <c r="CG35" s="43">
        <v>147.83976000000001</v>
      </c>
      <c r="CH35" s="43">
        <v>19.07348</v>
      </c>
      <c r="CI35" s="43"/>
      <c r="CJ35" s="43"/>
      <c r="CK35" s="43">
        <v>13.821199999999999</v>
      </c>
      <c r="CL35" s="43">
        <v>5.1928299999999998</v>
      </c>
      <c r="CM35" s="43"/>
      <c r="CN35" s="43"/>
      <c r="CO35" s="43">
        <v>16.509530000000002</v>
      </c>
      <c r="CP35" s="43">
        <v>223.37</v>
      </c>
      <c r="CQ35" s="43"/>
      <c r="CR35" s="43">
        <v>26.911999999999999</v>
      </c>
      <c r="CS35" s="43"/>
      <c r="CT35" s="43">
        <v>12.63</v>
      </c>
    </row>
    <row r="36" spans="1:98" ht="15.6" x14ac:dyDescent="0.3">
      <c r="A36" s="1"/>
      <c r="B36" s="42" t="s">
        <v>825</v>
      </c>
      <c r="C36" s="43"/>
      <c r="D36" s="43"/>
      <c r="E36" s="43">
        <v>41.199269999999999</v>
      </c>
      <c r="F36" s="43">
        <v>12.944000000000001</v>
      </c>
      <c r="G36" s="43"/>
      <c r="H36" s="43"/>
      <c r="I36" s="43"/>
      <c r="J36" s="43"/>
      <c r="K36" s="43"/>
      <c r="L36" s="43">
        <v>27.711300000000001</v>
      </c>
      <c r="M36" s="43">
        <v>13.858599999999999</v>
      </c>
      <c r="N36" s="43">
        <v>5.08</v>
      </c>
      <c r="O36" s="43">
        <v>33.637999999999998</v>
      </c>
      <c r="P36" s="43"/>
      <c r="Q36" s="43"/>
      <c r="R36" s="43">
        <v>47.795000000000002</v>
      </c>
      <c r="S36" s="43"/>
      <c r="T36" s="43">
        <v>30.520900000000001</v>
      </c>
      <c r="U36" s="43"/>
      <c r="V36" s="43">
        <v>1</v>
      </c>
      <c r="W36" s="43"/>
      <c r="X36" s="43">
        <v>109.45399999999999</v>
      </c>
      <c r="Y36" s="43"/>
      <c r="Z36" s="43">
        <v>9.4401899999999994</v>
      </c>
      <c r="AA36" s="43"/>
      <c r="AB36" s="43"/>
      <c r="AC36" s="43">
        <v>16.329999999999998</v>
      </c>
      <c r="AD36" s="43"/>
      <c r="AE36" s="43"/>
      <c r="AF36" s="43">
        <v>5.7</v>
      </c>
      <c r="AG36" s="43"/>
      <c r="AH36" s="43">
        <v>1.5432999999999999</v>
      </c>
      <c r="AI36" s="43"/>
      <c r="AJ36" s="43">
        <v>5.7564599999999997</v>
      </c>
      <c r="AK36" s="43"/>
      <c r="AL36" s="43"/>
      <c r="AM36" s="43">
        <v>45.849130000000002</v>
      </c>
      <c r="AN36" s="43">
        <v>130.30741</v>
      </c>
      <c r="AO36" s="43">
        <v>28.488399999999999</v>
      </c>
      <c r="AP36" s="43">
        <v>0.86</v>
      </c>
      <c r="AQ36" s="43">
        <v>155.59</v>
      </c>
      <c r="AR36" s="43">
        <v>16.722259999999999</v>
      </c>
      <c r="AS36" s="43">
        <v>39.278880000000001</v>
      </c>
      <c r="AT36" s="43">
        <v>34.630000000000003</v>
      </c>
      <c r="AU36" s="43"/>
      <c r="AV36" s="43">
        <v>161.8734</v>
      </c>
      <c r="AW36" s="43">
        <v>36.020200000000003</v>
      </c>
      <c r="AX36" s="43"/>
      <c r="AY36" s="43">
        <v>2.9562499999999998</v>
      </c>
      <c r="AZ36" s="43"/>
      <c r="BA36" s="43">
        <v>5.3</v>
      </c>
      <c r="BB36" s="43"/>
      <c r="BC36" s="43">
        <v>20.119</v>
      </c>
      <c r="BD36" s="43"/>
      <c r="BE36" s="43">
        <v>20</v>
      </c>
      <c r="BF36" s="43"/>
      <c r="BG36" s="43"/>
      <c r="BH36" s="43">
        <v>15.31392</v>
      </c>
      <c r="BI36" s="43">
        <v>5.9485999999999999</v>
      </c>
      <c r="BJ36" s="43"/>
      <c r="BK36" s="43">
        <v>5.9188700000000001</v>
      </c>
      <c r="BL36" s="43"/>
      <c r="BM36" s="43"/>
      <c r="BN36" s="43">
        <v>27.58</v>
      </c>
      <c r="BO36" s="43">
        <v>1.92</v>
      </c>
      <c r="BP36" s="43">
        <v>133.06196</v>
      </c>
      <c r="BQ36" s="43"/>
      <c r="BR36" s="43">
        <v>3.0002</v>
      </c>
      <c r="BS36" s="43">
        <v>128.03247999999999</v>
      </c>
      <c r="BT36" s="43">
        <v>13.97273</v>
      </c>
      <c r="BU36" s="43"/>
      <c r="BV36" s="43">
        <v>33.454099999999997</v>
      </c>
      <c r="BW36" s="43">
        <v>3.9659300000000002</v>
      </c>
      <c r="BX36" s="43"/>
      <c r="BY36" s="43"/>
      <c r="BZ36" s="43">
        <v>88.602999999999994</v>
      </c>
      <c r="CA36" s="43">
        <v>21.479980000000001</v>
      </c>
      <c r="CB36" s="43"/>
      <c r="CC36" s="43">
        <v>0.6</v>
      </c>
      <c r="CD36" s="43">
        <v>24.34573</v>
      </c>
      <c r="CE36" s="43">
        <v>396.74281000000002</v>
      </c>
      <c r="CF36" s="43"/>
      <c r="CG36" s="43">
        <v>141.61134000000001</v>
      </c>
      <c r="CH36" s="43">
        <v>18.989879999999999</v>
      </c>
      <c r="CI36" s="43"/>
      <c r="CJ36" s="43"/>
      <c r="CK36" s="43">
        <v>13.655200000000001</v>
      </c>
      <c r="CL36" s="43">
        <v>5.1203399999999997</v>
      </c>
      <c r="CM36" s="43"/>
      <c r="CN36" s="43"/>
      <c r="CO36" s="43">
        <v>16.849240000000002</v>
      </c>
      <c r="CP36" s="43">
        <v>223.26</v>
      </c>
      <c r="CQ36" s="43"/>
      <c r="CR36" s="43">
        <v>27.556999999999999</v>
      </c>
      <c r="CS36" s="43"/>
      <c r="CT36" s="43">
        <v>12.786</v>
      </c>
    </row>
    <row r="37" spans="1:98" ht="15.6" x14ac:dyDescent="0.3">
      <c r="A37" s="1"/>
      <c r="B37" s="42" t="s">
        <v>826</v>
      </c>
      <c r="C37" s="43"/>
      <c r="D37" s="43"/>
      <c r="E37" s="43">
        <v>37.247590000000002</v>
      </c>
      <c r="F37" s="43">
        <v>13.536</v>
      </c>
      <c r="G37" s="43"/>
      <c r="H37" s="43"/>
      <c r="I37" s="43"/>
      <c r="J37" s="43"/>
      <c r="K37" s="43"/>
      <c r="L37" s="43">
        <v>27.562200000000001</v>
      </c>
      <c r="M37" s="43">
        <v>13.8393</v>
      </c>
      <c r="N37" s="43">
        <v>5.08</v>
      </c>
      <c r="O37" s="43">
        <v>33.777999999999999</v>
      </c>
      <c r="P37" s="43"/>
      <c r="Q37" s="43"/>
      <c r="R37" s="43">
        <v>47.415999999999997</v>
      </c>
      <c r="S37" s="43"/>
      <c r="T37" s="43">
        <v>47.676299999999998</v>
      </c>
      <c r="U37" s="43"/>
      <c r="V37" s="43">
        <v>1</v>
      </c>
      <c r="W37" s="43"/>
      <c r="X37" s="43">
        <v>90.963999999999999</v>
      </c>
      <c r="Y37" s="43"/>
      <c r="Z37" s="43">
        <v>9.1202400000000008</v>
      </c>
      <c r="AA37" s="43"/>
      <c r="AB37" s="43"/>
      <c r="AC37" s="43">
        <v>15.51</v>
      </c>
      <c r="AD37" s="43"/>
      <c r="AE37" s="43"/>
      <c r="AF37" s="43">
        <v>1.8</v>
      </c>
      <c r="AG37" s="43"/>
      <c r="AH37" s="43">
        <v>1.4761</v>
      </c>
      <c r="AI37" s="43"/>
      <c r="AJ37" s="43">
        <v>6.2199600000000004</v>
      </c>
      <c r="AK37" s="43"/>
      <c r="AL37" s="43"/>
      <c r="AM37" s="43">
        <v>46.40016</v>
      </c>
      <c r="AN37" s="43">
        <v>131.90862999999999</v>
      </c>
      <c r="AO37" s="43">
        <v>28.235399999999998</v>
      </c>
      <c r="AP37" s="43">
        <v>0.97</v>
      </c>
      <c r="AQ37" s="43">
        <v>157.13999999999999</v>
      </c>
      <c r="AR37" s="43">
        <v>16.714690000000001</v>
      </c>
      <c r="AS37" s="43">
        <v>38.439819999999997</v>
      </c>
      <c r="AT37" s="43">
        <v>34.53</v>
      </c>
      <c r="AU37" s="43"/>
      <c r="AV37" s="43">
        <v>162.08869999999999</v>
      </c>
      <c r="AW37" s="43">
        <v>36.134900000000002</v>
      </c>
      <c r="AX37" s="43"/>
      <c r="AY37" s="43">
        <v>2.9580500000000001</v>
      </c>
      <c r="AZ37" s="43"/>
      <c r="BA37" s="43">
        <v>5.5</v>
      </c>
      <c r="BB37" s="43"/>
      <c r="BC37" s="43">
        <v>20.061</v>
      </c>
      <c r="BD37" s="43"/>
      <c r="BE37" s="43">
        <v>20</v>
      </c>
      <c r="BF37" s="43"/>
      <c r="BG37" s="43"/>
      <c r="BH37" s="43">
        <v>11.620799999999999</v>
      </c>
      <c r="BI37" s="43">
        <v>5.6951200000000002</v>
      </c>
      <c r="BJ37" s="43"/>
      <c r="BK37" s="43">
        <v>5.9235100000000003</v>
      </c>
      <c r="BL37" s="43"/>
      <c r="BM37" s="43"/>
      <c r="BN37" s="43">
        <v>26.88</v>
      </c>
      <c r="BO37" s="43">
        <v>2.14</v>
      </c>
      <c r="BP37" s="43">
        <v>132.05179999999999</v>
      </c>
      <c r="BQ37" s="43"/>
      <c r="BR37" s="43">
        <v>2.9712999999999998</v>
      </c>
      <c r="BS37" s="43">
        <v>100.31564</v>
      </c>
      <c r="BT37" s="43">
        <v>13.66517</v>
      </c>
      <c r="BU37" s="43"/>
      <c r="BV37" s="43">
        <v>33.836199999999998</v>
      </c>
      <c r="BW37" s="43">
        <v>4.0273599999999998</v>
      </c>
      <c r="BX37" s="43"/>
      <c r="BY37" s="43"/>
      <c r="BZ37" s="43">
        <v>86.163300000000007</v>
      </c>
      <c r="CA37" s="43">
        <v>21.439789999999999</v>
      </c>
      <c r="CB37" s="43"/>
      <c r="CC37" s="43">
        <v>0.6</v>
      </c>
      <c r="CD37" s="43">
        <v>25.12594</v>
      </c>
      <c r="CE37" s="43">
        <v>416.50920000000002</v>
      </c>
      <c r="CF37" s="43"/>
      <c r="CG37" s="43">
        <v>147.47130000000001</v>
      </c>
      <c r="CH37" s="43">
        <v>19.15523</v>
      </c>
      <c r="CI37" s="43"/>
      <c r="CJ37" s="43"/>
      <c r="CK37" s="43">
        <v>13.8156</v>
      </c>
      <c r="CL37" s="43">
        <v>3.89507</v>
      </c>
      <c r="CM37" s="43"/>
      <c r="CN37" s="43"/>
      <c r="CO37" s="43">
        <v>17.009789999999999</v>
      </c>
      <c r="CP37" s="43">
        <v>223.34</v>
      </c>
      <c r="CQ37" s="43"/>
      <c r="CR37" s="43">
        <v>25.869</v>
      </c>
      <c r="CS37" s="43"/>
      <c r="CT37" s="43">
        <v>12.379</v>
      </c>
    </row>
    <row r="38" spans="1:98" ht="15.6" x14ac:dyDescent="0.3">
      <c r="A38" s="1"/>
      <c r="B38" s="42" t="s">
        <v>827</v>
      </c>
      <c r="C38" s="43"/>
      <c r="D38" s="43"/>
      <c r="E38" s="43">
        <v>37.023040000000002</v>
      </c>
      <c r="F38" s="43">
        <v>12.76</v>
      </c>
      <c r="G38" s="43"/>
      <c r="H38" s="43"/>
      <c r="I38" s="43"/>
      <c r="J38" s="43"/>
      <c r="K38" s="43"/>
      <c r="L38" s="43">
        <v>27.450099999999999</v>
      </c>
      <c r="M38" s="43">
        <v>14.708399999999999</v>
      </c>
      <c r="N38" s="43">
        <v>5.08</v>
      </c>
      <c r="O38" s="43">
        <v>32.921999999999997</v>
      </c>
      <c r="P38" s="43"/>
      <c r="Q38" s="43"/>
      <c r="R38" s="43">
        <v>47.539000000000001</v>
      </c>
      <c r="S38" s="43"/>
      <c r="T38" s="43">
        <v>35.4878</v>
      </c>
      <c r="U38" s="43"/>
      <c r="V38" s="43">
        <v>0.9</v>
      </c>
      <c r="W38" s="43"/>
      <c r="X38" s="43">
        <v>158.691</v>
      </c>
      <c r="Y38" s="43"/>
      <c r="Z38" s="43">
        <v>8.9000699999999995</v>
      </c>
      <c r="AA38" s="43"/>
      <c r="AB38" s="43"/>
      <c r="AC38" s="43">
        <v>14.76</v>
      </c>
      <c r="AD38" s="43"/>
      <c r="AE38" s="43"/>
      <c r="AF38" s="43">
        <v>1.2</v>
      </c>
      <c r="AG38" s="43"/>
      <c r="AH38" s="43">
        <v>0.92149999999999999</v>
      </c>
      <c r="AI38" s="43"/>
      <c r="AJ38" s="43">
        <v>6.1652199999999997</v>
      </c>
      <c r="AK38" s="43"/>
      <c r="AL38" s="43"/>
      <c r="AM38" s="43">
        <v>47.711109999999998</v>
      </c>
      <c r="AN38" s="43">
        <v>132.61277000000001</v>
      </c>
      <c r="AO38" s="43">
        <v>28.724599999999999</v>
      </c>
      <c r="AP38" s="43">
        <v>0.6</v>
      </c>
      <c r="AQ38" s="43">
        <v>154.08000000000001</v>
      </c>
      <c r="AR38" s="43">
        <v>16.512229999999999</v>
      </c>
      <c r="AS38" s="43">
        <v>38.696159999999999</v>
      </c>
      <c r="AT38" s="43">
        <v>33.85</v>
      </c>
      <c r="AU38" s="43"/>
      <c r="AV38" s="43">
        <v>161.17689999999999</v>
      </c>
      <c r="AW38" s="43">
        <v>37.096899999999998</v>
      </c>
      <c r="AX38" s="43"/>
      <c r="AY38" s="43">
        <v>2.9752399999999999</v>
      </c>
      <c r="AZ38" s="43"/>
      <c r="BA38" s="43">
        <v>5.3</v>
      </c>
      <c r="BB38" s="43"/>
      <c r="BC38" s="43">
        <v>20.001999999999999</v>
      </c>
      <c r="BD38" s="43"/>
      <c r="BE38" s="43">
        <v>20.48</v>
      </c>
      <c r="BF38" s="43"/>
      <c r="BG38" s="43"/>
      <c r="BH38" s="43">
        <v>13.396599999999999</v>
      </c>
      <c r="BI38" s="43">
        <v>6.0193399999999997</v>
      </c>
      <c r="BJ38" s="43"/>
      <c r="BK38" s="43">
        <v>5.8807799999999997</v>
      </c>
      <c r="BL38" s="43"/>
      <c r="BM38" s="43"/>
      <c r="BN38" s="43">
        <v>26.43</v>
      </c>
      <c r="BO38" s="43">
        <v>2.09</v>
      </c>
      <c r="BP38" s="43">
        <v>134.61336</v>
      </c>
      <c r="BQ38" s="43"/>
      <c r="BR38" s="43">
        <v>2.9761000000000002</v>
      </c>
      <c r="BS38" s="43">
        <v>68.779060000000001</v>
      </c>
      <c r="BT38" s="43">
        <v>14.1516</v>
      </c>
      <c r="BU38" s="43"/>
      <c r="BV38" s="43">
        <v>33.201999999999998</v>
      </c>
      <c r="BW38" s="43">
        <v>3.8865599999999998</v>
      </c>
      <c r="BX38" s="43"/>
      <c r="BY38" s="43"/>
      <c r="BZ38" s="43">
        <v>88.455500000000001</v>
      </c>
      <c r="CA38" s="43">
        <v>24.62998</v>
      </c>
      <c r="CB38" s="43"/>
      <c r="CC38" s="43">
        <v>0.61</v>
      </c>
      <c r="CD38" s="43">
        <v>26.137589999999999</v>
      </c>
      <c r="CE38" s="43">
        <v>411.54768999999999</v>
      </c>
      <c r="CF38" s="43"/>
      <c r="CG38" s="43">
        <v>147.58223000000001</v>
      </c>
      <c r="CH38" s="43">
        <v>18.851369999999999</v>
      </c>
      <c r="CI38" s="43"/>
      <c r="CJ38" s="43"/>
      <c r="CK38" s="43">
        <v>13.164999999999999</v>
      </c>
      <c r="CL38" s="43">
        <v>4.9684200000000001</v>
      </c>
      <c r="CM38" s="43"/>
      <c r="CN38" s="43"/>
      <c r="CO38" s="43">
        <v>17.528970000000001</v>
      </c>
      <c r="CP38" s="43">
        <v>225.48</v>
      </c>
      <c r="CQ38" s="43"/>
      <c r="CR38" s="43">
        <v>26.559000000000001</v>
      </c>
      <c r="CS38" s="43"/>
      <c r="CT38" s="43">
        <v>13.638999999999999</v>
      </c>
    </row>
    <row r="39" spans="1:98" ht="15.6" x14ac:dyDescent="0.3">
      <c r="A39" s="1"/>
      <c r="B39" s="42" t="s">
        <v>828</v>
      </c>
      <c r="C39" s="43"/>
      <c r="D39" s="43"/>
      <c r="E39" s="43">
        <v>37.180700000000002</v>
      </c>
      <c r="F39" s="43">
        <v>12.834</v>
      </c>
      <c r="G39" s="43"/>
      <c r="H39" s="43"/>
      <c r="I39" s="43"/>
      <c r="J39" s="43"/>
      <c r="K39" s="43"/>
      <c r="L39" s="43">
        <v>27.1357</v>
      </c>
      <c r="M39" s="43">
        <v>14.6229</v>
      </c>
      <c r="N39" s="43">
        <v>5.08</v>
      </c>
      <c r="O39" s="43">
        <v>33.723999999999997</v>
      </c>
      <c r="P39" s="43"/>
      <c r="Q39" s="43"/>
      <c r="R39" s="43">
        <v>47.244999999999997</v>
      </c>
      <c r="S39" s="43"/>
      <c r="T39" s="43">
        <v>33.479199999999999</v>
      </c>
      <c r="U39" s="43"/>
      <c r="V39" s="43">
        <v>1</v>
      </c>
      <c r="W39" s="43"/>
      <c r="X39" s="43">
        <v>144.97399999999999</v>
      </c>
      <c r="Y39" s="43"/>
      <c r="Z39" s="43">
        <v>9.1767099999999999</v>
      </c>
      <c r="AA39" s="43"/>
      <c r="AB39" s="43"/>
      <c r="AC39" s="43">
        <v>14.95</v>
      </c>
      <c r="AD39" s="43"/>
      <c r="AE39" s="43"/>
      <c r="AF39" s="43">
        <v>1.3</v>
      </c>
      <c r="AG39" s="43"/>
      <c r="AH39" s="43">
        <v>1.0236000000000001</v>
      </c>
      <c r="AI39" s="43"/>
      <c r="AJ39" s="43">
        <v>6.4605899999999998</v>
      </c>
      <c r="AK39" s="43"/>
      <c r="AL39" s="43"/>
      <c r="AM39" s="43">
        <v>48.42841</v>
      </c>
      <c r="AN39" s="43">
        <v>132.45649</v>
      </c>
      <c r="AO39" s="43">
        <v>29.069299999999998</v>
      </c>
      <c r="AP39" s="43">
        <v>0.23</v>
      </c>
      <c r="AQ39" s="43">
        <v>155.81</v>
      </c>
      <c r="AR39" s="43">
        <v>17.171040000000001</v>
      </c>
      <c r="AS39" s="43">
        <v>37.97654</v>
      </c>
      <c r="AT39" s="43">
        <v>33.22</v>
      </c>
      <c r="AU39" s="43"/>
      <c r="AV39" s="43">
        <v>160.0438</v>
      </c>
      <c r="AW39" s="43">
        <v>36.865099999999998</v>
      </c>
      <c r="AX39" s="43"/>
      <c r="AY39" s="43">
        <v>2.9782500000000001</v>
      </c>
      <c r="AZ39" s="43"/>
      <c r="BA39" s="43">
        <v>5.0999999999999996</v>
      </c>
      <c r="BB39" s="43"/>
      <c r="BC39" s="43">
        <v>20.003</v>
      </c>
      <c r="BD39" s="43"/>
      <c r="BE39" s="43">
        <v>20.48</v>
      </c>
      <c r="BF39" s="43"/>
      <c r="BG39" s="43"/>
      <c r="BH39" s="43">
        <v>17.152550000000002</v>
      </c>
      <c r="BI39" s="43">
        <v>6.0406199999999997</v>
      </c>
      <c r="BJ39" s="43"/>
      <c r="BK39" s="43">
        <v>5.86965</v>
      </c>
      <c r="BL39" s="43"/>
      <c r="BM39" s="43"/>
      <c r="BN39" s="43">
        <v>28.19</v>
      </c>
      <c r="BO39" s="43">
        <v>2.12</v>
      </c>
      <c r="BP39" s="43">
        <v>133.75456</v>
      </c>
      <c r="BQ39" s="43"/>
      <c r="BR39" s="43">
        <v>2.9714999999999998</v>
      </c>
      <c r="BS39" s="43">
        <v>67.892960000000002</v>
      </c>
      <c r="BT39" s="43">
        <v>13.654870000000001</v>
      </c>
      <c r="BU39" s="43"/>
      <c r="BV39" s="43">
        <v>33.066899999999997</v>
      </c>
      <c r="BW39" s="43">
        <v>3.9036599999999999</v>
      </c>
      <c r="BX39" s="43"/>
      <c r="BY39" s="43"/>
      <c r="BZ39" s="43">
        <v>86.366900000000001</v>
      </c>
      <c r="CA39" s="43">
        <v>24.692830000000001</v>
      </c>
      <c r="CB39" s="43"/>
      <c r="CC39" s="43">
        <v>0.61</v>
      </c>
      <c r="CD39" s="43">
        <v>26.1692</v>
      </c>
      <c r="CE39" s="43">
        <v>359.07632000000001</v>
      </c>
      <c r="CF39" s="43"/>
      <c r="CG39" s="43">
        <v>146.96441999999999</v>
      </c>
      <c r="CH39" s="43">
        <v>18.88664</v>
      </c>
      <c r="CI39" s="43"/>
      <c r="CJ39" s="43"/>
      <c r="CK39" s="43">
        <v>13.117900000000001</v>
      </c>
      <c r="CL39" s="43">
        <v>5.2797900000000002</v>
      </c>
      <c r="CM39" s="43"/>
      <c r="CN39" s="43"/>
      <c r="CO39" s="43">
        <v>17.612870000000001</v>
      </c>
      <c r="CP39" s="43">
        <v>229.1</v>
      </c>
      <c r="CQ39" s="43"/>
      <c r="CR39" s="43">
        <v>27.538</v>
      </c>
      <c r="CS39" s="43"/>
      <c r="CT39" s="43">
        <v>16.007999999999999</v>
      </c>
    </row>
    <row r="40" spans="1:98" ht="15.6" x14ac:dyDescent="0.3">
      <c r="A40" s="1"/>
      <c r="B40" s="42" t="s">
        <v>829</v>
      </c>
      <c r="C40" s="43"/>
      <c r="D40" s="43"/>
      <c r="E40" s="43">
        <v>33.231090000000002</v>
      </c>
      <c r="F40" s="43">
        <v>12.26</v>
      </c>
      <c r="G40" s="43"/>
      <c r="H40" s="43"/>
      <c r="I40" s="43"/>
      <c r="J40" s="43"/>
      <c r="K40" s="43"/>
      <c r="L40" s="43">
        <v>27.340299999999999</v>
      </c>
      <c r="M40" s="43">
        <v>14.5838</v>
      </c>
      <c r="N40" s="43">
        <v>5.08</v>
      </c>
      <c r="O40" s="43">
        <v>33.83</v>
      </c>
      <c r="P40" s="43"/>
      <c r="Q40" s="43"/>
      <c r="R40" s="43">
        <v>47.636000000000003</v>
      </c>
      <c r="S40" s="43"/>
      <c r="T40" s="43">
        <v>30.586400000000001</v>
      </c>
      <c r="U40" s="43"/>
      <c r="V40" s="43">
        <v>0.8</v>
      </c>
      <c r="W40" s="43"/>
      <c r="X40" s="43">
        <v>111.16500000000001</v>
      </c>
      <c r="Y40" s="43"/>
      <c r="Z40" s="43">
        <v>9.3284400000000005</v>
      </c>
      <c r="AA40" s="43"/>
      <c r="AB40" s="43"/>
      <c r="AC40" s="43">
        <v>13.62</v>
      </c>
      <c r="AD40" s="43"/>
      <c r="AE40" s="43"/>
      <c r="AF40" s="43">
        <v>1.1000000000000001</v>
      </c>
      <c r="AG40" s="43"/>
      <c r="AH40" s="43">
        <v>1.0765</v>
      </c>
      <c r="AI40" s="43"/>
      <c r="AJ40" s="43">
        <v>6.2238600000000002</v>
      </c>
      <c r="AK40" s="43"/>
      <c r="AL40" s="43"/>
      <c r="AM40" s="43">
        <v>48.3125</v>
      </c>
      <c r="AN40" s="43">
        <v>132.79481999999999</v>
      </c>
      <c r="AO40" s="43">
        <v>28.741499999999998</v>
      </c>
      <c r="AP40" s="43">
        <v>0.37</v>
      </c>
      <c r="AQ40" s="43">
        <v>155.66</v>
      </c>
      <c r="AR40" s="43">
        <v>16.756589999999999</v>
      </c>
      <c r="AS40" s="43">
        <v>37.611460000000001</v>
      </c>
      <c r="AT40" s="43">
        <v>31.69</v>
      </c>
      <c r="AU40" s="43"/>
      <c r="AV40" s="43">
        <v>158.09309999999999</v>
      </c>
      <c r="AW40" s="43">
        <v>35.718200000000003</v>
      </c>
      <c r="AX40" s="43"/>
      <c r="AY40" s="43">
        <v>2.96489</v>
      </c>
      <c r="AZ40" s="43"/>
      <c r="BA40" s="43">
        <v>4.2</v>
      </c>
      <c r="BB40" s="43"/>
      <c r="BC40" s="43">
        <v>19.997</v>
      </c>
      <c r="BD40" s="43"/>
      <c r="BE40" s="43">
        <v>20.48</v>
      </c>
      <c r="BF40" s="43"/>
      <c r="BG40" s="43"/>
      <c r="BH40" s="43">
        <v>12.81057</v>
      </c>
      <c r="BI40" s="43">
        <v>7.8789400000000001</v>
      </c>
      <c r="BJ40" s="43"/>
      <c r="BK40" s="43">
        <v>5.61402</v>
      </c>
      <c r="BL40" s="43"/>
      <c r="BM40" s="43"/>
      <c r="BN40" s="43">
        <v>34.18</v>
      </c>
      <c r="BO40" s="43">
        <v>2.12</v>
      </c>
      <c r="BP40" s="43">
        <v>132.94096999999999</v>
      </c>
      <c r="BQ40" s="43"/>
      <c r="BR40" s="43">
        <v>2.9788000000000001</v>
      </c>
      <c r="BS40" s="43">
        <v>66.47748</v>
      </c>
      <c r="BT40" s="43">
        <v>13.87236</v>
      </c>
      <c r="BU40" s="43"/>
      <c r="BV40" s="43">
        <v>32.423299999999998</v>
      </c>
      <c r="BW40" s="43">
        <v>4.3754099999999996</v>
      </c>
      <c r="BX40" s="43"/>
      <c r="BY40" s="43"/>
      <c r="BZ40" s="43">
        <v>87.614999999999995</v>
      </c>
      <c r="CA40" s="43">
        <v>24.870699999999999</v>
      </c>
      <c r="CB40" s="43"/>
      <c r="CC40" s="43">
        <v>0.52</v>
      </c>
      <c r="CD40" s="43">
        <v>26.473610000000001</v>
      </c>
      <c r="CE40" s="43">
        <v>424.39953000000003</v>
      </c>
      <c r="CF40" s="43"/>
      <c r="CG40" s="43">
        <v>144.0154</v>
      </c>
      <c r="CH40" s="43">
        <v>18.386320000000001</v>
      </c>
      <c r="CI40" s="43"/>
      <c r="CJ40" s="43"/>
      <c r="CK40" s="43">
        <v>15.074199999999999</v>
      </c>
      <c r="CL40" s="43">
        <v>4.8425599999999998</v>
      </c>
      <c r="CM40" s="43"/>
      <c r="CN40" s="43"/>
      <c r="CO40" s="43">
        <v>17.26595</v>
      </c>
      <c r="CP40" s="43">
        <v>231.55</v>
      </c>
      <c r="CQ40" s="43"/>
      <c r="CR40" s="43">
        <v>28.672000000000001</v>
      </c>
      <c r="CS40" s="43"/>
      <c r="CT40" s="43">
        <v>23.472000000000001</v>
      </c>
    </row>
    <row r="41" spans="1:98" ht="15.6" x14ac:dyDescent="0.3">
      <c r="A41" s="1"/>
      <c r="B41" s="42" t="s">
        <v>830</v>
      </c>
      <c r="C41" s="43"/>
      <c r="D41" s="43"/>
      <c r="E41" s="43">
        <v>34.489449999999998</v>
      </c>
      <c r="F41" s="43">
        <v>11.032999999999999</v>
      </c>
      <c r="G41" s="43"/>
      <c r="H41" s="43"/>
      <c r="I41" s="43"/>
      <c r="J41" s="43"/>
      <c r="K41" s="43"/>
      <c r="L41" s="43">
        <v>27.159300000000002</v>
      </c>
      <c r="M41" s="43">
        <v>14.679500000000001</v>
      </c>
      <c r="N41" s="43">
        <v>5.08</v>
      </c>
      <c r="O41" s="43">
        <v>33.44</v>
      </c>
      <c r="P41" s="43"/>
      <c r="Q41" s="43"/>
      <c r="R41" s="43">
        <v>47.246000000000002</v>
      </c>
      <c r="S41" s="43"/>
      <c r="T41" s="43">
        <v>38.134399999999999</v>
      </c>
      <c r="U41" s="43"/>
      <c r="V41" s="43">
        <v>0.8</v>
      </c>
      <c r="W41" s="43"/>
      <c r="X41" s="43">
        <v>111.008</v>
      </c>
      <c r="Y41" s="43"/>
      <c r="Z41" s="43">
        <v>9.3977299999999993</v>
      </c>
      <c r="AA41" s="43"/>
      <c r="AB41" s="43"/>
      <c r="AC41" s="43">
        <v>13.1</v>
      </c>
      <c r="AD41" s="43"/>
      <c r="AE41" s="43"/>
      <c r="AF41" s="43">
        <v>1.1000000000000001</v>
      </c>
      <c r="AG41" s="43"/>
      <c r="AH41" s="43">
        <v>1.0641</v>
      </c>
      <c r="AI41" s="43"/>
      <c r="AJ41" s="43">
        <v>5.8655799999999996</v>
      </c>
      <c r="AK41" s="43"/>
      <c r="AL41" s="43"/>
      <c r="AM41" s="43">
        <v>48.748570000000001</v>
      </c>
      <c r="AN41" s="43">
        <v>133.15287000000001</v>
      </c>
      <c r="AO41" s="43">
        <v>27.3979</v>
      </c>
      <c r="AP41" s="43">
        <v>0.4</v>
      </c>
      <c r="AQ41" s="43">
        <v>153.22999999999999</v>
      </c>
      <c r="AR41" s="43">
        <v>16.602900000000002</v>
      </c>
      <c r="AS41" s="43">
        <v>36.590119999999999</v>
      </c>
      <c r="AT41" s="43">
        <v>30.99</v>
      </c>
      <c r="AU41" s="43"/>
      <c r="AV41" s="43">
        <v>161.8099</v>
      </c>
      <c r="AW41" s="43">
        <v>34.724899999999998</v>
      </c>
      <c r="AX41" s="43"/>
      <c r="AY41" s="43">
        <v>2.9849199999999998</v>
      </c>
      <c r="AZ41" s="43"/>
      <c r="BA41" s="43">
        <v>4.7</v>
      </c>
      <c r="BB41" s="43"/>
      <c r="BC41" s="43">
        <v>20.044</v>
      </c>
      <c r="BD41" s="43"/>
      <c r="BE41" s="43">
        <v>20.48</v>
      </c>
      <c r="BF41" s="43"/>
      <c r="BG41" s="43"/>
      <c r="BH41" s="43">
        <v>13.47775</v>
      </c>
      <c r="BI41" s="43">
        <v>11.324310000000001</v>
      </c>
      <c r="BJ41" s="43"/>
      <c r="BK41" s="43">
        <v>5.5466100000000003</v>
      </c>
      <c r="BL41" s="43"/>
      <c r="BM41" s="43"/>
      <c r="BN41" s="43">
        <v>36.96</v>
      </c>
      <c r="BO41" s="43">
        <v>2.16</v>
      </c>
      <c r="BP41" s="43">
        <v>128.05483000000001</v>
      </c>
      <c r="BQ41" s="43"/>
      <c r="BR41" s="43">
        <v>2.9392999999999998</v>
      </c>
      <c r="BS41" s="43">
        <v>69.038160000000005</v>
      </c>
      <c r="BT41" s="43">
        <v>13.511889999999999</v>
      </c>
      <c r="BU41" s="43"/>
      <c r="BV41" s="43">
        <v>32.442700000000002</v>
      </c>
      <c r="BW41" s="43">
        <v>3.85894</v>
      </c>
      <c r="BX41" s="43"/>
      <c r="BY41" s="43"/>
      <c r="BZ41" s="43">
        <v>86.325599999999994</v>
      </c>
      <c r="CA41" s="43">
        <v>25.01191</v>
      </c>
      <c r="CB41" s="43"/>
      <c r="CC41" s="43">
        <v>0.6</v>
      </c>
      <c r="CD41" s="43">
        <v>24.825810000000001</v>
      </c>
      <c r="CE41" s="43">
        <v>433.91471999999999</v>
      </c>
      <c r="CF41" s="43"/>
      <c r="CG41" s="43">
        <v>153.61787000000001</v>
      </c>
      <c r="CH41" s="43">
        <v>18.348099999999999</v>
      </c>
      <c r="CI41" s="43"/>
      <c r="CJ41" s="43"/>
      <c r="CK41" s="43">
        <v>14.356400000000001</v>
      </c>
      <c r="CL41" s="43">
        <v>4.6145500000000004</v>
      </c>
      <c r="CM41" s="43"/>
      <c r="CN41" s="43"/>
      <c r="CO41" s="43">
        <v>16.817689999999999</v>
      </c>
      <c r="CP41" s="43">
        <v>229.91</v>
      </c>
      <c r="CQ41" s="43"/>
      <c r="CR41" s="43">
        <v>30.079000000000001</v>
      </c>
      <c r="CS41" s="43"/>
      <c r="CT41" s="43">
        <v>26.463999999999999</v>
      </c>
    </row>
    <row r="42" spans="1:98" ht="15.6" x14ac:dyDescent="0.3">
      <c r="A42" s="1"/>
      <c r="B42" s="42" t="s">
        <v>831</v>
      </c>
      <c r="C42" s="43"/>
      <c r="D42" s="43"/>
      <c r="E42" s="43">
        <v>29.501169999999998</v>
      </c>
      <c r="F42" s="43">
        <v>10.513</v>
      </c>
      <c r="G42" s="43"/>
      <c r="H42" s="43"/>
      <c r="I42" s="43"/>
      <c r="J42" s="43"/>
      <c r="K42" s="43"/>
      <c r="L42" s="43">
        <v>27.956700000000001</v>
      </c>
      <c r="M42" s="43">
        <v>14.923400000000001</v>
      </c>
      <c r="N42" s="43">
        <v>5.08</v>
      </c>
      <c r="O42" s="43">
        <v>33.488</v>
      </c>
      <c r="P42" s="43"/>
      <c r="Q42" s="43"/>
      <c r="R42" s="43">
        <v>47.411999999999999</v>
      </c>
      <c r="S42" s="43"/>
      <c r="T42" s="43">
        <v>41.774700000000003</v>
      </c>
      <c r="U42" s="43"/>
      <c r="V42" s="43">
        <v>0.8</v>
      </c>
      <c r="W42" s="43"/>
      <c r="X42" s="43">
        <v>152.37799999999999</v>
      </c>
      <c r="Y42" s="43"/>
      <c r="Z42" s="43">
        <v>9.2823499999999992</v>
      </c>
      <c r="AA42" s="43"/>
      <c r="AB42" s="43"/>
      <c r="AC42" s="43">
        <v>13.57</v>
      </c>
      <c r="AD42" s="43"/>
      <c r="AE42" s="43"/>
      <c r="AF42" s="43">
        <v>1</v>
      </c>
      <c r="AG42" s="43"/>
      <c r="AH42" s="43">
        <v>1.0422</v>
      </c>
      <c r="AI42" s="43"/>
      <c r="AJ42" s="43">
        <v>5.3594600000000003</v>
      </c>
      <c r="AK42" s="43"/>
      <c r="AL42" s="43"/>
      <c r="AM42" s="43">
        <v>49.377740000000003</v>
      </c>
      <c r="AN42" s="43">
        <v>133.11403000000001</v>
      </c>
      <c r="AO42" s="43">
        <v>27.2608</v>
      </c>
      <c r="AP42" s="43">
        <v>0.41</v>
      </c>
      <c r="AQ42" s="43">
        <v>153.22</v>
      </c>
      <c r="AR42" s="43">
        <v>16.79214</v>
      </c>
      <c r="AS42" s="43">
        <v>36.579430000000002</v>
      </c>
      <c r="AT42" s="43">
        <v>30.99</v>
      </c>
      <c r="AU42" s="43"/>
      <c r="AV42" s="43">
        <v>157.78890000000001</v>
      </c>
      <c r="AW42" s="43">
        <v>34.317599999999999</v>
      </c>
      <c r="AX42" s="43"/>
      <c r="AY42" s="43">
        <v>3.0480200000000002</v>
      </c>
      <c r="AZ42" s="43"/>
      <c r="BA42" s="43">
        <v>4.5</v>
      </c>
      <c r="BB42" s="43"/>
      <c r="BC42" s="43">
        <v>20.041</v>
      </c>
      <c r="BD42" s="43"/>
      <c r="BE42" s="43">
        <v>20.48</v>
      </c>
      <c r="BF42" s="43"/>
      <c r="BG42" s="43"/>
      <c r="BH42" s="43">
        <v>15.040749999999999</v>
      </c>
      <c r="BI42" s="43">
        <v>11.40962</v>
      </c>
      <c r="BJ42" s="43"/>
      <c r="BK42" s="43">
        <v>5.5212399999999997</v>
      </c>
      <c r="BL42" s="43"/>
      <c r="BM42" s="43"/>
      <c r="BN42" s="43">
        <v>33.049999999999997</v>
      </c>
      <c r="BO42" s="43">
        <v>2.08</v>
      </c>
      <c r="BP42" s="43">
        <v>130.08454</v>
      </c>
      <c r="BQ42" s="43"/>
      <c r="BR42" s="43">
        <v>2.8477000000000001</v>
      </c>
      <c r="BS42" s="43">
        <v>72.826080000000005</v>
      </c>
      <c r="BT42" s="43">
        <v>13.891579999999999</v>
      </c>
      <c r="BU42" s="43"/>
      <c r="BV42" s="43">
        <v>31.932700000000001</v>
      </c>
      <c r="BW42" s="43">
        <v>3.6508500000000002</v>
      </c>
      <c r="BX42" s="43"/>
      <c r="BY42" s="43"/>
      <c r="BZ42" s="43">
        <v>86.154399999999995</v>
      </c>
      <c r="CA42" s="43">
        <v>24.60211</v>
      </c>
      <c r="CB42" s="43"/>
      <c r="CC42" s="43">
        <v>0.61</v>
      </c>
      <c r="CD42" s="43">
        <v>23.370049999999999</v>
      </c>
      <c r="CE42" s="43">
        <v>440.12466999999998</v>
      </c>
      <c r="CF42" s="43"/>
      <c r="CG42" s="43">
        <v>147.78985</v>
      </c>
      <c r="CH42" s="43">
        <v>18.301030000000001</v>
      </c>
      <c r="CI42" s="43"/>
      <c r="CJ42" s="43"/>
      <c r="CK42" s="43">
        <v>14.149699999999999</v>
      </c>
      <c r="CL42" s="43">
        <v>4.5652100000000004</v>
      </c>
      <c r="CM42" s="43"/>
      <c r="CN42" s="43"/>
      <c r="CO42" s="43">
        <v>16.1707</v>
      </c>
      <c r="CP42" s="43">
        <v>230.33</v>
      </c>
      <c r="CQ42" s="43"/>
      <c r="CR42" s="43">
        <v>31.091999999999999</v>
      </c>
      <c r="CS42" s="43"/>
      <c r="CT42" s="43">
        <v>24.192</v>
      </c>
    </row>
    <row r="43" spans="1:98" ht="15.6" x14ac:dyDescent="0.3">
      <c r="A43" s="1"/>
      <c r="B43" s="42" t="s">
        <v>832</v>
      </c>
      <c r="C43" s="43"/>
      <c r="D43" s="43"/>
      <c r="E43" s="43">
        <v>28.169070000000001</v>
      </c>
      <c r="F43" s="43">
        <v>10.779</v>
      </c>
      <c r="G43" s="43"/>
      <c r="H43" s="43"/>
      <c r="I43" s="43"/>
      <c r="J43" s="43"/>
      <c r="K43" s="43"/>
      <c r="L43" s="43">
        <v>28.148299999999999</v>
      </c>
      <c r="M43" s="43">
        <v>15.155200000000001</v>
      </c>
      <c r="N43" s="43">
        <v>5.08</v>
      </c>
      <c r="O43" s="43">
        <v>32.966000000000001</v>
      </c>
      <c r="P43" s="43"/>
      <c r="Q43" s="43"/>
      <c r="R43" s="43">
        <v>47.192999999999998</v>
      </c>
      <c r="S43" s="43"/>
      <c r="T43" s="43">
        <v>42.837899999999998</v>
      </c>
      <c r="U43" s="43"/>
      <c r="V43" s="43">
        <v>0.8</v>
      </c>
      <c r="W43" s="43"/>
      <c r="X43" s="43">
        <v>130.85900000000001</v>
      </c>
      <c r="Y43" s="43"/>
      <c r="Z43" s="43">
        <v>9.7424400000000002</v>
      </c>
      <c r="AA43" s="43"/>
      <c r="AB43" s="43"/>
      <c r="AC43" s="43">
        <v>14.35</v>
      </c>
      <c r="AD43" s="43"/>
      <c r="AE43" s="43"/>
      <c r="AF43" s="43">
        <v>0.9</v>
      </c>
      <c r="AG43" s="43"/>
      <c r="AH43" s="43">
        <v>1.0155000000000001</v>
      </c>
      <c r="AI43" s="43"/>
      <c r="AJ43" s="43">
        <v>5.4161799999999998</v>
      </c>
      <c r="AK43" s="43"/>
      <c r="AL43" s="43"/>
      <c r="AM43" s="43">
        <v>45.506050000000002</v>
      </c>
      <c r="AN43" s="43">
        <v>135.23146</v>
      </c>
      <c r="AO43" s="43">
        <v>27.847000000000001</v>
      </c>
      <c r="AP43" s="43">
        <v>0.46</v>
      </c>
      <c r="AQ43" s="43">
        <v>153.19999999999999</v>
      </c>
      <c r="AR43" s="43">
        <v>16.771100000000001</v>
      </c>
      <c r="AS43" s="43">
        <v>35.437130000000003</v>
      </c>
      <c r="AT43" s="43">
        <v>29.74</v>
      </c>
      <c r="AU43" s="43"/>
      <c r="AV43" s="43">
        <v>61.262599999999999</v>
      </c>
      <c r="AW43" s="43">
        <v>33.729799999999997</v>
      </c>
      <c r="AX43" s="43"/>
      <c r="AY43" s="43">
        <v>3.0754899999999998</v>
      </c>
      <c r="AZ43" s="43"/>
      <c r="BA43" s="43">
        <v>5.2</v>
      </c>
      <c r="BB43" s="43"/>
      <c r="BC43" s="43">
        <v>20.033000000000001</v>
      </c>
      <c r="BD43" s="43"/>
      <c r="BE43" s="43">
        <v>20.48</v>
      </c>
      <c r="BF43" s="43"/>
      <c r="BG43" s="43"/>
      <c r="BH43" s="43">
        <v>12.315569999999999</v>
      </c>
      <c r="BI43" s="43">
        <v>11.34291</v>
      </c>
      <c r="BJ43" s="43"/>
      <c r="BK43" s="43">
        <v>5.3588399999999998</v>
      </c>
      <c r="BL43" s="43"/>
      <c r="BM43" s="43"/>
      <c r="BN43" s="43">
        <v>12.1</v>
      </c>
      <c r="BO43" s="43">
        <v>2.09</v>
      </c>
      <c r="BP43" s="43">
        <v>132.48500999999999</v>
      </c>
      <c r="BQ43" s="43"/>
      <c r="BR43" s="43">
        <v>2.7517999999999998</v>
      </c>
      <c r="BS43" s="43">
        <v>99.033770000000004</v>
      </c>
      <c r="BT43" s="43">
        <v>13.887029999999999</v>
      </c>
      <c r="BU43" s="43"/>
      <c r="BV43" s="43">
        <v>31.371300000000002</v>
      </c>
      <c r="BW43" s="43">
        <v>3.6075599999999999</v>
      </c>
      <c r="BX43" s="43"/>
      <c r="BY43" s="43"/>
      <c r="BZ43" s="43">
        <v>86.936099999999996</v>
      </c>
      <c r="CA43" s="43">
        <v>3.45811</v>
      </c>
      <c r="CB43" s="43"/>
      <c r="CC43" s="43">
        <v>0.63</v>
      </c>
      <c r="CD43" s="43">
        <v>23.264990000000001</v>
      </c>
      <c r="CE43" s="43">
        <v>434.74752000000001</v>
      </c>
      <c r="CF43" s="43"/>
      <c r="CG43" s="43">
        <v>151.22441000000001</v>
      </c>
      <c r="CH43" s="43">
        <v>18.791689999999999</v>
      </c>
      <c r="CI43" s="43"/>
      <c r="CJ43" s="43"/>
      <c r="CK43" s="43">
        <v>14.234299999999999</v>
      </c>
      <c r="CL43" s="43">
        <v>4.49282</v>
      </c>
      <c r="CM43" s="43"/>
      <c r="CN43" s="43"/>
      <c r="CO43" s="43">
        <v>15.23719</v>
      </c>
      <c r="CP43" s="43">
        <v>231.62</v>
      </c>
      <c r="CQ43" s="43"/>
      <c r="CR43" s="43">
        <v>29.361999999999998</v>
      </c>
      <c r="CS43" s="43"/>
      <c r="CT43" s="43">
        <v>23.73</v>
      </c>
    </row>
    <row r="44" spans="1:98" ht="15.6" x14ac:dyDescent="0.3">
      <c r="A44" s="1"/>
      <c r="B44" s="42" t="s">
        <v>833</v>
      </c>
      <c r="C44" s="43"/>
      <c r="D44" s="43"/>
      <c r="E44" s="43">
        <v>14.051920000000001</v>
      </c>
      <c r="F44" s="43">
        <v>10.521000000000001</v>
      </c>
      <c r="G44" s="43"/>
      <c r="H44" s="43"/>
      <c r="I44" s="43"/>
      <c r="J44" s="43"/>
      <c r="K44" s="43"/>
      <c r="L44" s="43">
        <v>28.7547</v>
      </c>
      <c r="M44" s="43">
        <v>15.11</v>
      </c>
      <c r="N44" s="43">
        <v>5.08</v>
      </c>
      <c r="O44" s="43">
        <v>33.478000000000002</v>
      </c>
      <c r="P44" s="43"/>
      <c r="Q44" s="43"/>
      <c r="R44" s="43">
        <v>48.127000000000002</v>
      </c>
      <c r="S44" s="43"/>
      <c r="T44" s="43">
        <v>15.055199999999999</v>
      </c>
      <c r="U44" s="43"/>
      <c r="V44" s="43">
        <v>0.8</v>
      </c>
      <c r="W44" s="43"/>
      <c r="X44" s="43">
        <v>46.646999999999998</v>
      </c>
      <c r="Y44" s="43"/>
      <c r="Z44" s="43">
        <v>9.2415500000000002</v>
      </c>
      <c r="AA44" s="43"/>
      <c r="AB44" s="43"/>
      <c r="AC44" s="43">
        <v>15.28</v>
      </c>
      <c r="AD44" s="43"/>
      <c r="AE44" s="43"/>
      <c r="AF44" s="43">
        <v>0.8</v>
      </c>
      <c r="AG44" s="43"/>
      <c r="AH44" s="43">
        <v>0.98209999999999997</v>
      </c>
      <c r="AI44" s="43"/>
      <c r="AJ44" s="43">
        <v>4.26905</v>
      </c>
      <c r="AK44" s="43"/>
      <c r="AL44" s="43"/>
      <c r="AM44" s="43">
        <v>41.541130000000003</v>
      </c>
      <c r="AN44" s="43">
        <v>132.90404000000001</v>
      </c>
      <c r="AO44" s="43">
        <v>24.462900000000001</v>
      </c>
      <c r="AP44" s="43">
        <v>0.11</v>
      </c>
      <c r="AQ44" s="43">
        <v>151.96</v>
      </c>
      <c r="AR44" s="43">
        <v>16.23817</v>
      </c>
      <c r="AS44" s="43">
        <v>34.526719999999997</v>
      </c>
      <c r="AT44" s="43">
        <v>27.83</v>
      </c>
      <c r="AU44" s="43"/>
      <c r="AV44" s="43">
        <v>60.933399999999999</v>
      </c>
      <c r="AW44" s="43">
        <v>31.845800000000001</v>
      </c>
      <c r="AX44" s="43"/>
      <c r="AY44" s="43">
        <v>3.0647700000000002</v>
      </c>
      <c r="AZ44" s="43"/>
      <c r="BA44" s="43">
        <v>5.4</v>
      </c>
      <c r="BB44" s="43"/>
      <c r="BC44" s="43">
        <v>20.085999999999999</v>
      </c>
      <c r="BD44" s="43"/>
      <c r="BE44" s="43">
        <v>20.48</v>
      </c>
      <c r="BF44" s="43"/>
      <c r="BG44" s="43"/>
      <c r="BH44" s="43">
        <v>14.45678</v>
      </c>
      <c r="BI44" s="43">
        <v>11.2913</v>
      </c>
      <c r="BJ44" s="43"/>
      <c r="BK44" s="43">
        <v>5.3743499999999997</v>
      </c>
      <c r="BL44" s="43"/>
      <c r="BM44" s="43"/>
      <c r="BN44" s="43">
        <v>3.73</v>
      </c>
      <c r="BO44" s="43">
        <v>2.0499999999999998</v>
      </c>
      <c r="BP44" s="43">
        <v>133.56290000000001</v>
      </c>
      <c r="BQ44" s="43"/>
      <c r="BR44" s="43">
        <v>2.6023999999999998</v>
      </c>
      <c r="BS44" s="43">
        <v>125.06316</v>
      </c>
      <c r="BT44" s="43">
        <v>13.138019999999999</v>
      </c>
      <c r="BU44" s="43"/>
      <c r="BV44" s="43">
        <v>28.132899999999999</v>
      </c>
      <c r="BW44" s="43">
        <v>3.8024800000000001</v>
      </c>
      <c r="BX44" s="43"/>
      <c r="BY44" s="43"/>
      <c r="BZ44" s="43">
        <v>88.610600000000005</v>
      </c>
      <c r="CA44" s="43">
        <v>3.2439900000000002</v>
      </c>
      <c r="CB44" s="43"/>
      <c r="CC44" s="43">
        <v>0.63</v>
      </c>
      <c r="CD44" s="43">
        <v>22.469329999999999</v>
      </c>
      <c r="CE44" s="43">
        <v>452.06195000000002</v>
      </c>
      <c r="CF44" s="43"/>
      <c r="CG44" s="43">
        <v>140.98363000000001</v>
      </c>
      <c r="CH44" s="43">
        <v>18.51022</v>
      </c>
      <c r="CI44" s="43"/>
      <c r="CJ44" s="43"/>
      <c r="CK44" s="43">
        <v>13.904299999999999</v>
      </c>
      <c r="CL44" s="43">
        <v>4.4879600000000002</v>
      </c>
      <c r="CM44" s="43"/>
      <c r="CN44" s="43"/>
      <c r="CO44" s="43">
        <v>12.272019999999999</v>
      </c>
      <c r="CP44" s="43">
        <v>217.71</v>
      </c>
      <c r="CQ44" s="43"/>
      <c r="CR44" s="43">
        <v>25.285</v>
      </c>
      <c r="CS44" s="43"/>
      <c r="CT44" s="43">
        <v>20.488</v>
      </c>
    </row>
    <row r="45" spans="1:98" ht="15.6" x14ac:dyDescent="0.3">
      <c r="A45" s="1"/>
      <c r="B45" s="42" t="s">
        <v>834</v>
      </c>
      <c r="C45" s="43"/>
      <c r="D45" s="43"/>
      <c r="E45" s="43">
        <v>13.64648</v>
      </c>
      <c r="F45" s="43">
        <v>10.191000000000001</v>
      </c>
      <c r="G45" s="43"/>
      <c r="H45" s="43"/>
      <c r="I45" s="43"/>
      <c r="J45" s="43"/>
      <c r="K45" s="43"/>
      <c r="L45" s="43">
        <v>29.589500000000001</v>
      </c>
      <c r="M45" s="43">
        <v>14.729699999999999</v>
      </c>
      <c r="N45" s="43">
        <v>5.08</v>
      </c>
      <c r="O45" s="43">
        <v>33.68</v>
      </c>
      <c r="P45" s="43"/>
      <c r="Q45" s="43"/>
      <c r="R45" s="43">
        <v>48.478000000000002</v>
      </c>
      <c r="S45" s="43"/>
      <c r="T45" s="43">
        <v>7.6505999999999998</v>
      </c>
      <c r="U45" s="43"/>
      <c r="V45" s="43">
        <v>8.1</v>
      </c>
      <c r="W45" s="43"/>
      <c r="X45" s="43">
        <v>37.664000000000001</v>
      </c>
      <c r="Y45" s="43"/>
      <c r="Z45" s="43">
        <v>7.8212900000000003</v>
      </c>
      <c r="AA45" s="43"/>
      <c r="AB45" s="43"/>
      <c r="AC45" s="43">
        <v>16.149999999999999</v>
      </c>
      <c r="AD45" s="43"/>
      <c r="AE45" s="43"/>
      <c r="AF45" s="43">
        <v>0.7</v>
      </c>
      <c r="AG45" s="43"/>
      <c r="AH45" s="43">
        <v>0.93889999999999996</v>
      </c>
      <c r="AI45" s="43"/>
      <c r="AJ45" s="43">
        <v>4.2895099999999999</v>
      </c>
      <c r="AK45" s="43"/>
      <c r="AL45" s="43"/>
      <c r="AM45" s="43">
        <v>37.076210000000003</v>
      </c>
      <c r="AN45" s="43">
        <v>127.65510999999999</v>
      </c>
      <c r="AO45" s="43">
        <v>25.706700000000001</v>
      </c>
      <c r="AP45" s="43">
        <v>0.35</v>
      </c>
      <c r="AQ45" s="43">
        <v>151.1</v>
      </c>
      <c r="AR45" s="43">
        <v>16.232839999999999</v>
      </c>
      <c r="AS45" s="43">
        <v>33.130609999999997</v>
      </c>
      <c r="AT45" s="43">
        <v>28.46</v>
      </c>
      <c r="AU45" s="43"/>
      <c r="AV45" s="43">
        <v>59.207000000000001</v>
      </c>
      <c r="AW45" s="43">
        <v>31.353899999999999</v>
      </c>
      <c r="AX45" s="43"/>
      <c r="AY45" s="43">
        <v>3.1154500000000001</v>
      </c>
      <c r="AZ45" s="43"/>
      <c r="BA45" s="43">
        <v>5.7</v>
      </c>
      <c r="BB45" s="43"/>
      <c r="BC45" s="43">
        <v>14.928000000000001</v>
      </c>
      <c r="BD45" s="43"/>
      <c r="BE45" s="43">
        <v>20.48</v>
      </c>
      <c r="BF45" s="43"/>
      <c r="BG45" s="43"/>
      <c r="BH45" s="43">
        <v>13.5655</v>
      </c>
      <c r="BI45" s="43">
        <v>11.20762</v>
      </c>
      <c r="BJ45" s="43"/>
      <c r="BK45" s="43">
        <v>5.5102799999999998</v>
      </c>
      <c r="BL45" s="43"/>
      <c r="BM45" s="43"/>
      <c r="BN45" s="43">
        <v>3.85</v>
      </c>
      <c r="BO45" s="43">
        <v>1.97</v>
      </c>
      <c r="BP45" s="43">
        <v>137.70965000000001</v>
      </c>
      <c r="BQ45" s="43"/>
      <c r="BR45" s="43">
        <v>2.5318999999999998</v>
      </c>
      <c r="BS45" s="43">
        <v>120.21181</v>
      </c>
      <c r="BT45" s="43">
        <v>11.54921</v>
      </c>
      <c r="BU45" s="43"/>
      <c r="BV45" s="43">
        <v>28.288399999999999</v>
      </c>
      <c r="BW45" s="43">
        <v>3.7406999999999999</v>
      </c>
      <c r="BX45" s="43"/>
      <c r="BY45" s="43"/>
      <c r="BZ45" s="43">
        <v>87.2149</v>
      </c>
      <c r="CA45" s="43">
        <v>3.2668200000000001</v>
      </c>
      <c r="CB45" s="43"/>
      <c r="CC45" s="43">
        <v>0.66</v>
      </c>
      <c r="CD45" s="43">
        <v>22.123889999999999</v>
      </c>
      <c r="CE45" s="43">
        <v>459.70925</v>
      </c>
      <c r="CF45" s="43"/>
      <c r="CG45" s="43">
        <v>145.13011</v>
      </c>
      <c r="CH45" s="43">
        <v>18.341280000000001</v>
      </c>
      <c r="CI45" s="43"/>
      <c r="CJ45" s="43"/>
      <c r="CK45" s="43">
        <v>13.731</v>
      </c>
      <c r="CL45" s="43">
        <v>4.4742800000000003</v>
      </c>
      <c r="CM45" s="43"/>
      <c r="CN45" s="43"/>
      <c r="CO45" s="43">
        <v>12.779769999999999</v>
      </c>
      <c r="CP45" s="43">
        <v>222.51</v>
      </c>
      <c r="CQ45" s="43"/>
      <c r="CR45" s="43">
        <v>24.341000000000001</v>
      </c>
      <c r="CS45" s="43"/>
      <c r="CT45" s="43">
        <v>20.625</v>
      </c>
    </row>
    <row r="46" spans="1:98" ht="15.6" x14ac:dyDescent="0.3">
      <c r="A46" s="1"/>
      <c r="B46" s="42" t="s">
        <v>835</v>
      </c>
      <c r="C46" s="43"/>
      <c r="D46" s="43"/>
      <c r="E46" s="43">
        <v>12.505420000000001</v>
      </c>
      <c r="F46" s="43">
        <v>10.715</v>
      </c>
      <c r="G46" s="43"/>
      <c r="H46" s="43"/>
      <c r="I46" s="43"/>
      <c r="J46" s="43"/>
      <c r="K46" s="43"/>
      <c r="L46" s="43">
        <v>29.808800000000002</v>
      </c>
      <c r="M46" s="43">
        <v>13.404500000000001</v>
      </c>
      <c r="N46" s="43">
        <v>5.08</v>
      </c>
      <c r="O46" s="43">
        <v>34.241999999999997</v>
      </c>
      <c r="P46" s="43"/>
      <c r="Q46" s="43"/>
      <c r="R46" s="43">
        <v>48.527000000000001</v>
      </c>
      <c r="S46" s="43"/>
      <c r="T46" s="43">
        <v>6.8350999999999997</v>
      </c>
      <c r="U46" s="43"/>
      <c r="V46" s="43">
        <v>0.9</v>
      </c>
      <c r="W46" s="43"/>
      <c r="X46" s="43">
        <v>37.381999999999998</v>
      </c>
      <c r="Y46" s="43"/>
      <c r="Z46" s="43">
        <v>7.4444600000000003</v>
      </c>
      <c r="AA46" s="43"/>
      <c r="AB46" s="43"/>
      <c r="AC46" s="43">
        <v>16.57</v>
      </c>
      <c r="AD46" s="43"/>
      <c r="AE46" s="43"/>
      <c r="AF46" s="43">
        <v>0.6</v>
      </c>
      <c r="AG46" s="43"/>
      <c r="AH46" s="43">
        <v>0.89490000000000003</v>
      </c>
      <c r="AI46" s="43"/>
      <c r="AJ46" s="43">
        <v>4.1899699999999998</v>
      </c>
      <c r="AK46" s="43"/>
      <c r="AL46" s="43"/>
      <c r="AM46" s="43">
        <v>42.525649999999999</v>
      </c>
      <c r="AN46" s="43">
        <v>129.04284000000001</v>
      </c>
      <c r="AO46" s="43">
        <v>25.6006</v>
      </c>
      <c r="AP46" s="43">
        <v>0.46</v>
      </c>
      <c r="AQ46" s="43">
        <v>155.91</v>
      </c>
      <c r="AR46" s="43">
        <v>16.737870000000001</v>
      </c>
      <c r="AS46" s="43">
        <v>33.551229999999997</v>
      </c>
      <c r="AT46" s="43">
        <v>28.51</v>
      </c>
      <c r="AU46" s="43"/>
      <c r="AV46" s="43">
        <v>59.370399999999997</v>
      </c>
      <c r="AW46" s="43">
        <v>32.102400000000003</v>
      </c>
      <c r="AX46" s="43"/>
      <c r="AY46" s="43">
        <v>3.1339399999999999</v>
      </c>
      <c r="AZ46" s="43"/>
      <c r="BA46" s="43">
        <v>4.5999999999999996</v>
      </c>
      <c r="BB46" s="43"/>
      <c r="BC46" s="43">
        <v>12.346</v>
      </c>
      <c r="BD46" s="43"/>
      <c r="BE46" s="43">
        <v>20.48</v>
      </c>
      <c r="BF46" s="43"/>
      <c r="BG46" s="43"/>
      <c r="BH46" s="43">
        <v>13.69833</v>
      </c>
      <c r="BI46" s="43">
        <v>10.98142</v>
      </c>
      <c r="BJ46" s="43"/>
      <c r="BK46" s="43">
        <v>5.5477499999999997</v>
      </c>
      <c r="BL46" s="43"/>
      <c r="BM46" s="43"/>
      <c r="BN46" s="43">
        <v>3.33</v>
      </c>
      <c r="BO46" s="43">
        <v>1.93</v>
      </c>
      <c r="BP46" s="43">
        <v>137.42686</v>
      </c>
      <c r="BQ46" s="43"/>
      <c r="BR46" s="43">
        <v>2.5838000000000001</v>
      </c>
      <c r="BS46" s="43">
        <v>125.54376999999999</v>
      </c>
      <c r="BT46" s="43">
        <v>12.25103</v>
      </c>
      <c r="BU46" s="43"/>
      <c r="BV46" s="43">
        <v>29.925999999999998</v>
      </c>
      <c r="BW46" s="43">
        <v>3.7400099999999998</v>
      </c>
      <c r="BX46" s="43"/>
      <c r="BY46" s="43"/>
      <c r="BZ46" s="43">
        <v>88.873199999999997</v>
      </c>
      <c r="CA46" s="43">
        <v>3.2477800000000001</v>
      </c>
      <c r="CB46" s="43"/>
      <c r="CC46" s="43">
        <v>0.64</v>
      </c>
      <c r="CD46" s="43">
        <v>22.904389999999999</v>
      </c>
      <c r="CE46" s="43">
        <v>458.27812999999998</v>
      </c>
      <c r="CF46" s="43"/>
      <c r="CG46" s="43">
        <v>147.60843</v>
      </c>
      <c r="CH46" s="43">
        <v>18.436199999999999</v>
      </c>
      <c r="CI46" s="43"/>
      <c r="CJ46" s="43"/>
      <c r="CK46" s="43">
        <v>13.196</v>
      </c>
      <c r="CL46" s="43">
        <v>4.46523</v>
      </c>
      <c r="CM46" s="43"/>
      <c r="CN46" s="43"/>
      <c r="CO46" s="43">
        <v>13.78462</v>
      </c>
      <c r="CP46" s="43">
        <v>219.14</v>
      </c>
      <c r="CQ46" s="43"/>
      <c r="CR46" s="43">
        <v>23.773</v>
      </c>
      <c r="CS46" s="43"/>
      <c r="CT46" s="43">
        <v>19.335999999999999</v>
      </c>
    </row>
    <row r="47" spans="1:98" ht="15.6" x14ac:dyDescent="0.3">
      <c r="A47" s="1"/>
      <c r="B47" s="42" t="s">
        <v>836</v>
      </c>
      <c r="C47" s="43"/>
      <c r="D47" s="43"/>
      <c r="E47" s="43">
        <v>12.599309999999999</v>
      </c>
      <c r="F47" s="43">
        <v>11.755000000000001</v>
      </c>
      <c r="G47" s="43"/>
      <c r="H47" s="43"/>
      <c r="I47" s="43"/>
      <c r="J47" s="43"/>
      <c r="K47" s="43"/>
      <c r="L47" s="43">
        <v>29.717199999999998</v>
      </c>
      <c r="M47" s="43">
        <v>13.7477</v>
      </c>
      <c r="N47" s="43">
        <v>5.08</v>
      </c>
      <c r="O47" s="43">
        <v>33.445999999999998</v>
      </c>
      <c r="P47" s="43"/>
      <c r="Q47" s="43"/>
      <c r="R47" s="43">
        <v>48.055999999999997</v>
      </c>
      <c r="S47" s="43"/>
      <c r="T47" s="43">
        <v>7.1773999999999996</v>
      </c>
      <c r="U47" s="43"/>
      <c r="V47" s="43">
        <v>0.9</v>
      </c>
      <c r="W47" s="43"/>
      <c r="X47" s="43">
        <v>36.195</v>
      </c>
      <c r="Y47" s="43"/>
      <c r="Z47" s="43">
        <v>7.8450899999999999</v>
      </c>
      <c r="AA47" s="43"/>
      <c r="AB47" s="43"/>
      <c r="AC47" s="43">
        <v>16.82</v>
      </c>
      <c r="AD47" s="43"/>
      <c r="AE47" s="43"/>
      <c r="AF47" s="43">
        <v>0.8</v>
      </c>
      <c r="AG47" s="43"/>
      <c r="AH47" s="43">
        <v>0.88449999999999995</v>
      </c>
      <c r="AI47" s="43"/>
      <c r="AJ47" s="43">
        <v>4.1270300000000004</v>
      </c>
      <c r="AK47" s="43"/>
      <c r="AL47" s="43"/>
      <c r="AM47" s="43">
        <v>45.638060000000003</v>
      </c>
      <c r="AN47" s="43">
        <v>135.28817000000001</v>
      </c>
      <c r="AO47" s="43">
        <v>28.3019</v>
      </c>
      <c r="AP47" s="43">
        <v>0.37</v>
      </c>
      <c r="AQ47" s="43">
        <v>153.06</v>
      </c>
      <c r="AR47" s="43">
        <v>16.41611</v>
      </c>
      <c r="AS47" s="43">
        <v>34.335790000000003</v>
      </c>
      <c r="AT47" s="43">
        <v>29.5</v>
      </c>
      <c r="AU47" s="43"/>
      <c r="AV47" s="43">
        <v>59.716999999999999</v>
      </c>
      <c r="AW47" s="43">
        <v>33.236199999999997</v>
      </c>
      <c r="AX47" s="43"/>
      <c r="AY47" s="43">
        <v>3.13944</v>
      </c>
      <c r="AZ47" s="43"/>
      <c r="BA47" s="43">
        <v>4.7</v>
      </c>
      <c r="BB47" s="43"/>
      <c r="BC47" s="43">
        <v>12.474</v>
      </c>
      <c r="BD47" s="43"/>
      <c r="BE47" s="43">
        <v>20.48</v>
      </c>
      <c r="BF47" s="43"/>
      <c r="BG47" s="43"/>
      <c r="BH47" s="43">
        <v>12.587160000000001</v>
      </c>
      <c r="BI47" s="43">
        <v>11.17564</v>
      </c>
      <c r="BJ47" s="43"/>
      <c r="BK47" s="43">
        <v>5.5577100000000002</v>
      </c>
      <c r="BL47" s="43"/>
      <c r="BM47" s="43"/>
      <c r="BN47" s="43">
        <v>3.89</v>
      </c>
      <c r="BO47" s="43">
        <v>2.02</v>
      </c>
      <c r="BP47" s="43">
        <v>136.4357</v>
      </c>
      <c r="BQ47" s="43"/>
      <c r="BR47" s="43">
        <v>2.6255999999999999</v>
      </c>
      <c r="BS47" s="43">
        <v>128.44364999999999</v>
      </c>
      <c r="BT47" s="43">
        <v>13.206149999999999</v>
      </c>
      <c r="BU47" s="43"/>
      <c r="BV47" s="43">
        <v>31.5946</v>
      </c>
      <c r="BW47" s="43">
        <v>3.69495</v>
      </c>
      <c r="BX47" s="43"/>
      <c r="BY47" s="43"/>
      <c r="BZ47" s="43">
        <v>88.906999999999996</v>
      </c>
      <c r="CA47" s="43">
        <v>3.3887999999999998</v>
      </c>
      <c r="CB47" s="43"/>
      <c r="CC47" s="43">
        <v>0.65</v>
      </c>
      <c r="CD47" s="43">
        <v>23.162320000000001</v>
      </c>
      <c r="CE47" s="43">
        <v>456.72678999999999</v>
      </c>
      <c r="CF47" s="43"/>
      <c r="CG47" s="43">
        <v>149.23750000000001</v>
      </c>
      <c r="CH47" s="43">
        <v>18.622969999999999</v>
      </c>
      <c r="CI47" s="43"/>
      <c r="CJ47" s="43"/>
      <c r="CK47" s="43">
        <v>13.540699999999999</v>
      </c>
      <c r="CL47" s="43">
        <v>4.50474</v>
      </c>
      <c r="CM47" s="43"/>
      <c r="CN47" s="43"/>
      <c r="CO47" s="43">
        <v>14.29264</v>
      </c>
      <c r="CP47" s="43">
        <v>218.47</v>
      </c>
      <c r="CQ47" s="43"/>
      <c r="CR47" s="43">
        <v>23.981000000000002</v>
      </c>
      <c r="CS47" s="43"/>
      <c r="CT47" s="43">
        <v>19.489999999999998</v>
      </c>
    </row>
    <row r="48" spans="1:98" ht="15.6" x14ac:dyDescent="0.3">
      <c r="A48" s="1"/>
      <c r="B48" s="42" t="s">
        <v>837</v>
      </c>
      <c r="C48" s="43"/>
      <c r="D48" s="43"/>
      <c r="E48" s="43">
        <v>12.930910000000001</v>
      </c>
      <c r="F48" s="43">
        <v>12.113</v>
      </c>
      <c r="G48" s="43"/>
      <c r="H48" s="43"/>
      <c r="I48" s="43"/>
      <c r="J48" s="43"/>
      <c r="K48" s="43"/>
      <c r="L48" s="43">
        <v>29.485900000000001</v>
      </c>
      <c r="M48" s="43">
        <v>10.850899999999999</v>
      </c>
      <c r="N48" s="43">
        <v>5.08</v>
      </c>
      <c r="O48" s="43">
        <v>33.234000000000002</v>
      </c>
      <c r="P48" s="43"/>
      <c r="Q48" s="43"/>
      <c r="R48" s="43">
        <v>48.08</v>
      </c>
      <c r="S48" s="43"/>
      <c r="T48" s="43">
        <v>8.0063999999999993</v>
      </c>
      <c r="U48" s="43"/>
      <c r="V48" s="43">
        <v>0.9</v>
      </c>
      <c r="W48" s="43"/>
      <c r="X48" s="43">
        <v>35.872</v>
      </c>
      <c r="Y48" s="43"/>
      <c r="Z48" s="43">
        <v>8.0028900000000007</v>
      </c>
      <c r="AA48" s="43"/>
      <c r="AB48" s="43"/>
      <c r="AC48" s="43">
        <v>17.11</v>
      </c>
      <c r="AD48" s="43"/>
      <c r="AE48" s="43"/>
      <c r="AF48" s="43">
        <v>0.9</v>
      </c>
      <c r="AG48" s="43"/>
      <c r="AH48" s="43">
        <v>0.9456</v>
      </c>
      <c r="AI48" s="43"/>
      <c r="AJ48" s="43">
        <v>4.0911</v>
      </c>
      <c r="AK48" s="43"/>
      <c r="AL48" s="43"/>
      <c r="AM48" s="43">
        <v>49.706069999999997</v>
      </c>
      <c r="AN48" s="43">
        <v>136.07551000000001</v>
      </c>
      <c r="AO48" s="43">
        <v>28.583500000000001</v>
      </c>
      <c r="AP48" s="43">
        <v>0.84</v>
      </c>
      <c r="AQ48" s="43">
        <v>155.51</v>
      </c>
      <c r="AR48" s="43">
        <v>16.288440000000001</v>
      </c>
      <c r="AS48" s="43">
        <v>35.928069999999998</v>
      </c>
      <c r="AT48" s="43">
        <v>29.65</v>
      </c>
      <c r="AU48" s="43"/>
      <c r="AV48" s="43">
        <v>57.793199999999999</v>
      </c>
      <c r="AW48" s="43">
        <v>33.805300000000003</v>
      </c>
      <c r="AX48" s="43"/>
      <c r="AY48" s="43">
        <v>3.1454300000000002</v>
      </c>
      <c r="AZ48" s="43"/>
      <c r="BA48" s="43">
        <v>4.5</v>
      </c>
      <c r="BB48" s="43"/>
      <c r="BC48" s="43">
        <v>12.609</v>
      </c>
      <c r="BD48" s="43"/>
      <c r="BE48" s="43">
        <v>20.48</v>
      </c>
      <c r="BF48" s="43"/>
      <c r="BG48" s="43"/>
      <c r="BH48" s="43">
        <v>15.53041</v>
      </c>
      <c r="BI48" s="43">
        <v>10.75163</v>
      </c>
      <c r="BJ48" s="43"/>
      <c r="BK48" s="43">
        <v>5.6176300000000001</v>
      </c>
      <c r="BL48" s="43"/>
      <c r="BM48" s="43"/>
      <c r="BN48" s="43">
        <v>3.51</v>
      </c>
      <c r="BO48" s="43">
        <v>1.88</v>
      </c>
      <c r="BP48" s="43">
        <v>137.79902999999999</v>
      </c>
      <c r="BQ48" s="43"/>
      <c r="BR48" s="43">
        <v>2.6383000000000001</v>
      </c>
      <c r="BS48" s="43">
        <v>128.92627999999999</v>
      </c>
      <c r="BT48" s="43">
        <v>13.18136</v>
      </c>
      <c r="BU48" s="43"/>
      <c r="BV48" s="43">
        <v>31.841899999999999</v>
      </c>
      <c r="BW48" s="43">
        <v>4.0013500000000004</v>
      </c>
      <c r="BX48" s="43"/>
      <c r="BY48" s="43"/>
      <c r="BZ48" s="43">
        <v>87.723799999999997</v>
      </c>
      <c r="CA48" s="43">
        <v>3.6249400000000001</v>
      </c>
      <c r="CB48" s="43"/>
      <c r="CC48" s="43">
        <v>0.63</v>
      </c>
      <c r="CD48" s="43">
        <v>23.202300000000001</v>
      </c>
      <c r="CE48" s="43">
        <v>461.17725999999999</v>
      </c>
      <c r="CF48" s="43"/>
      <c r="CG48" s="43">
        <v>147.44355999999999</v>
      </c>
      <c r="CH48" s="43">
        <v>18.73517</v>
      </c>
      <c r="CI48" s="43"/>
      <c r="CJ48" s="43"/>
      <c r="CK48" s="43">
        <v>12.547499999999999</v>
      </c>
      <c r="CL48" s="43">
        <v>4.5368300000000001</v>
      </c>
      <c r="CM48" s="43"/>
      <c r="CN48" s="43"/>
      <c r="CO48" s="43">
        <v>15.26285</v>
      </c>
      <c r="CP48" s="43">
        <v>224.2</v>
      </c>
      <c r="CQ48" s="43"/>
      <c r="CR48" s="43">
        <v>24.295000000000002</v>
      </c>
      <c r="CS48" s="43"/>
      <c r="CT48" s="43">
        <v>24.745000000000001</v>
      </c>
    </row>
    <row r="49" spans="1:98" ht="15.6" x14ac:dyDescent="0.3">
      <c r="A49" s="1"/>
      <c r="B49" s="42" t="s">
        <v>838</v>
      </c>
      <c r="C49" s="43"/>
      <c r="D49" s="43"/>
      <c r="E49" s="43">
        <v>15.26449</v>
      </c>
      <c r="F49" s="43">
        <v>12.519</v>
      </c>
      <c r="G49" s="43"/>
      <c r="H49" s="43"/>
      <c r="I49" s="43"/>
      <c r="J49" s="43"/>
      <c r="K49" s="43"/>
      <c r="L49" s="43">
        <v>29.398700000000002</v>
      </c>
      <c r="M49" s="43">
        <v>10.7544</v>
      </c>
      <c r="N49" s="43">
        <v>5.08</v>
      </c>
      <c r="O49" s="43">
        <v>34.042000000000002</v>
      </c>
      <c r="P49" s="43"/>
      <c r="Q49" s="43"/>
      <c r="R49" s="43">
        <v>48.523000000000003</v>
      </c>
      <c r="S49" s="43"/>
      <c r="T49" s="43">
        <v>35.486199999999997</v>
      </c>
      <c r="U49" s="43"/>
      <c r="V49" s="43">
        <v>0.9</v>
      </c>
      <c r="W49" s="43"/>
      <c r="X49" s="43">
        <v>36.264000000000003</v>
      </c>
      <c r="Y49" s="43"/>
      <c r="Z49" s="43">
        <v>7.8853200000000001</v>
      </c>
      <c r="AA49" s="43"/>
      <c r="AB49" s="43"/>
      <c r="AC49" s="43">
        <v>16.850000000000001</v>
      </c>
      <c r="AD49" s="43"/>
      <c r="AE49" s="43"/>
      <c r="AF49" s="43">
        <v>1.1000000000000001</v>
      </c>
      <c r="AG49" s="43"/>
      <c r="AH49" s="43">
        <v>0.96099999999999997</v>
      </c>
      <c r="AI49" s="43"/>
      <c r="AJ49" s="43">
        <v>4.0739599999999996</v>
      </c>
      <c r="AK49" s="43"/>
      <c r="AL49" s="43"/>
      <c r="AM49" s="43">
        <v>49.717289999999998</v>
      </c>
      <c r="AN49" s="43">
        <v>134.03693999999999</v>
      </c>
      <c r="AO49" s="43">
        <v>29.148700000000002</v>
      </c>
      <c r="AP49" s="43">
        <v>0.87</v>
      </c>
      <c r="AQ49" s="43">
        <v>158.31</v>
      </c>
      <c r="AR49" s="43">
        <v>16.153759999999998</v>
      </c>
      <c r="AS49" s="43">
        <v>36.724899999999998</v>
      </c>
      <c r="AT49" s="43">
        <v>29.47</v>
      </c>
      <c r="AU49" s="43"/>
      <c r="AV49" s="43">
        <v>58.998800000000003</v>
      </c>
      <c r="AW49" s="43">
        <v>35.504600000000003</v>
      </c>
      <c r="AX49" s="43"/>
      <c r="AY49" s="43">
        <v>3.1157900000000001</v>
      </c>
      <c r="AZ49" s="43"/>
      <c r="BA49" s="43">
        <v>4.7</v>
      </c>
      <c r="BB49" s="43"/>
      <c r="BC49" s="43">
        <v>12.456</v>
      </c>
      <c r="BD49" s="43"/>
      <c r="BE49" s="43">
        <v>20.48</v>
      </c>
      <c r="BF49" s="43"/>
      <c r="BG49" s="43"/>
      <c r="BH49" s="43">
        <v>9.9734800000000003</v>
      </c>
      <c r="BI49" s="43">
        <v>10.822979999999999</v>
      </c>
      <c r="BJ49" s="43"/>
      <c r="BK49" s="43">
        <v>5.5637999999999996</v>
      </c>
      <c r="BL49" s="43"/>
      <c r="BM49" s="43"/>
      <c r="BN49" s="43">
        <v>3.28</v>
      </c>
      <c r="BO49" s="43">
        <v>2.0299999999999998</v>
      </c>
      <c r="BP49" s="43">
        <v>135.95957000000001</v>
      </c>
      <c r="BQ49" s="43"/>
      <c r="BR49" s="43">
        <v>2.6722999999999999</v>
      </c>
      <c r="BS49" s="43">
        <v>131.08967000000001</v>
      </c>
      <c r="BT49" s="43">
        <v>13.91577</v>
      </c>
      <c r="BU49" s="43"/>
      <c r="BV49" s="43">
        <v>31.966799999999999</v>
      </c>
      <c r="BW49" s="43">
        <v>4.0848199999999997</v>
      </c>
      <c r="BX49" s="43"/>
      <c r="BY49" s="43"/>
      <c r="BZ49" s="43">
        <v>87.787099999999995</v>
      </c>
      <c r="CA49" s="43">
        <v>6.4236599999999999</v>
      </c>
      <c r="CB49" s="43"/>
      <c r="CC49" s="43">
        <v>0.63</v>
      </c>
      <c r="CD49" s="43">
        <v>23.868189999999998</v>
      </c>
      <c r="CE49" s="43">
        <v>459.88454000000002</v>
      </c>
      <c r="CF49" s="43"/>
      <c r="CG49" s="43">
        <v>153.68550999999999</v>
      </c>
      <c r="CH49" s="43">
        <v>19.007359999999998</v>
      </c>
      <c r="CI49" s="43"/>
      <c r="CJ49" s="43"/>
      <c r="CK49" s="43">
        <v>13.8985</v>
      </c>
      <c r="CL49" s="43">
        <v>4.5344899999999999</v>
      </c>
      <c r="CM49" s="43"/>
      <c r="CN49" s="43"/>
      <c r="CO49" s="43">
        <v>16.031179999999999</v>
      </c>
      <c r="CP49" s="43">
        <v>233.12</v>
      </c>
      <c r="CQ49" s="43"/>
      <c r="CR49" s="43">
        <v>25.327000000000002</v>
      </c>
      <c r="CS49" s="43"/>
      <c r="CT49" s="43">
        <v>25.350999999999999</v>
      </c>
    </row>
    <row r="50" spans="1:98" ht="15.6" x14ac:dyDescent="0.3">
      <c r="A50" s="1"/>
      <c r="B50" s="42" t="s">
        <v>839</v>
      </c>
      <c r="C50" s="43"/>
      <c r="D50" s="43"/>
      <c r="E50" s="43">
        <v>15.574310000000001</v>
      </c>
      <c r="F50" s="43">
        <v>11.837999999999999</v>
      </c>
      <c r="G50" s="43"/>
      <c r="H50" s="43"/>
      <c r="I50" s="43"/>
      <c r="J50" s="43"/>
      <c r="K50" s="43"/>
      <c r="L50" s="43">
        <v>29.174099999999999</v>
      </c>
      <c r="M50" s="43">
        <v>10.913600000000001</v>
      </c>
      <c r="N50" s="43">
        <v>5.08</v>
      </c>
      <c r="O50" s="43">
        <v>33.642000000000003</v>
      </c>
      <c r="P50" s="43"/>
      <c r="Q50" s="43"/>
      <c r="R50" s="43">
        <v>48.558999999999997</v>
      </c>
      <c r="S50" s="43"/>
      <c r="T50" s="43">
        <v>22.011299999999999</v>
      </c>
      <c r="U50" s="43"/>
      <c r="V50" s="43">
        <v>0.9</v>
      </c>
      <c r="W50" s="43"/>
      <c r="X50" s="43">
        <v>36.463999999999999</v>
      </c>
      <c r="Y50" s="43"/>
      <c r="Z50" s="43">
        <v>9.0118100000000005</v>
      </c>
      <c r="AA50" s="43"/>
      <c r="AB50" s="43"/>
      <c r="AC50" s="43">
        <v>16.45</v>
      </c>
      <c r="AD50" s="43"/>
      <c r="AE50" s="43"/>
      <c r="AF50" s="43">
        <v>3.9</v>
      </c>
      <c r="AG50" s="43"/>
      <c r="AH50" s="43">
        <v>0.95679999999999998</v>
      </c>
      <c r="AI50" s="43"/>
      <c r="AJ50" s="43">
        <v>4.2364699999999997</v>
      </c>
      <c r="AK50" s="43"/>
      <c r="AL50" s="43"/>
      <c r="AM50" s="43">
        <v>49.654980000000002</v>
      </c>
      <c r="AN50" s="43">
        <v>131.29170999999999</v>
      </c>
      <c r="AO50" s="43">
        <v>28.765000000000001</v>
      </c>
      <c r="AP50" s="43">
        <v>0.94</v>
      </c>
      <c r="AQ50" s="43">
        <v>160.49</v>
      </c>
      <c r="AR50" s="43">
        <v>16.76155</v>
      </c>
      <c r="AS50" s="43">
        <v>36.386319999999998</v>
      </c>
      <c r="AT50" s="43">
        <v>30.7</v>
      </c>
      <c r="AU50" s="43"/>
      <c r="AV50" s="43">
        <v>59.347999999999999</v>
      </c>
      <c r="AW50" s="43">
        <v>36.021900000000002</v>
      </c>
      <c r="AX50" s="43"/>
      <c r="AY50" s="43">
        <v>3.0876100000000002</v>
      </c>
      <c r="AZ50" s="43"/>
      <c r="BA50" s="43">
        <v>5.0999999999999996</v>
      </c>
      <c r="BB50" s="43"/>
      <c r="BC50" s="43">
        <v>12.497</v>
      </c>
      <c r="BD50" s="43"/>
      <c r="BE50" s="43">
        <v>20.48</v>
      </c>
      <c r="BF50" s="43"/>
      <c r="BG50" s="43"/>
      <c r="BH50" s="43">
        <v>12.474919999999999</v>
      </c>
      <c r="BI50" s="43">
        <v>10.72134</v>
      </c>
      <c r="BJ50" s="43"/>
      <c r="BK50" s="43">
        <v>5.57273</v>
      </c>
      <c r="BL50" s="43"/>
      <c r="BM50" s="43"/>
      <c r="BN50" s="43">
        <v>3.96</v>
      </c>
      <c r="BO50" s="43">
        <v>1.97</v>
      </c>
      <c r="BP50" s="43">
        <v>137.32834</v>
      </c>
      <c r="BQ50" s="43"/>
      <c r="BR50" s="43">
        <v>2.8132000000000001</v>
      </c>
      <c r="BS50" s="43">
        <v>131.00953000000001</v>
      </c>
      <c r="BT50" s="43">
        <v>14.289059999999999</v>
      </c>
      <c r="BU50" s="43"/>
      <c r="BV50" s="43">
        <v>31.7041</v>
      </c>
      <c r="BW50" s="43">
        <v>4.1258100000000004</v>
      </c>
      <c r="BX50" s="43"/>
      <c r="BY50" s="43"/>
      <c r="BZ50" s="43">
        <v>88.367099999999994</v>
      </c>
      <c r="CA50" s="43">
        <v>6.9210399999999996</v>
      </c>
      <c r="CB50" s="43"/>
      <c r="CC50" s="43">
        <v>0.65</v>
      </c>
      <c r="CD50" s="43">
        <v>24.986350000000002</v>
      </c>
      <c r="CE50" s="43">
        <v>445.25358999999997</v>
      </c>
      <c r="CF50" s="43"/>
      <c r="CG50" s="43">
        <v>154.87336999999999</v>
      </c>
      <c r="CH50" s="43">
        <v>18.947089999999999</v>
      </c>
      <c r="CI50" s="43"/>
      <c r="CJ50" s="43"/>
      <c r="CK50" s="43">
        <v>14.914099999999999</v>
      </c>
      <c r="CL50" s="43">
        <v>4.8557300000000003</v>
      </c>
      <c r="CM50" s="43"/>
      <c r="CN50" s="43"/>
      <c r="CO50" s="43">
        <v>15.6396</v>
      </c>
      <c r="CP50" s="43">
        <v>233.08</v>
      </c>
      <c r="CQ50" s="43"/>
      <c r="CR50" s="43">
        <v>26</v>
      </c>
      <c r="CS50" s="43"/>
      <c r="CT50" s="43">
        <v>25.356999999999999</v>
      </c>
    </row>
    <row r="51" spans="1:98" ht="15.6" x14ac:dyDescent="0.3">
      <c r="A51" s="1"/>
      <c r="B51" s="42" t="s">
        <v>840</v>
      </c>
      <c r="C51" s="43"/>
      <c r="D51" s="43"/>
      <c r="E51" s="43">
        <v>19.585509999999999</v>
      </c>
      <c r="F51" s="43">
        <v>12.385</v>
      </c>
      <c r="G51" s="43"/>
      <c r="H51" s="43"/>
      <c r="I51" s="43"/>
      <c r="J51" s="43"/>
      <c r="K51" s="43"/>
      <c r="L51" s="43">
        <v>28.746099999999998</v>
      </c>
      <c r="M51" s="43">
        <v>10.766</v>
      </c>
      <c r="N51" s="43">
        <v>5.08</v>
      </c>
      <c r="O51" s="43">
        <v>33.822000000000003</v>
      </c>
      <c r="P51" s="43"/>
      <c r="Q51" s="43"/>
      <c r="R51" s="43">
        <v>49.28</v>
      </c>
      <c r="S51" s="43"/>
      <c r="T51" s="43">
        <v>38.453400000000002</v>
      </c>
      <c r="U51" s="43"/>
      <c r="V51" s="43">
        <v>1</v>
      </c>
      <c r="W51" s="43"/>
      <c r="X51" s="43">
        <v>33.819000000000003</v>
      </c>
      <c r="Y51" s="43"/>
      <c r="Z51" s="43">
        <v>9.2565799999999996</v>
      </c>
      <c r="AA51" s="43"/>
      <c r="AB51" s="43"/>
      <c r="AC51" s="43">
        <v>16.46</v>
      </c>
      <c r="AD51" s="43"/>
      <c r="AE51" s="43"/>
      <c r="AF51" s="43">
        <v>4.4000000000000004</v>
      </c>
      <c r="AG51" s="43"/>
      <c r="AH51" s="43">
        <v>1.1545000000000001</v>
      </c>
      <c r="AI51" s="43"/>
      <c r="AJ51" s="43">
        <v>4.23285</v>
      </c>
      <c r="AK51" s="43"/>
      <c r="AL51" s="43"/>
      <c r="AM51" s="43">
        <v>49.99823</v>
      </c>
      <c r="AN51" s="43">
        <v>129.66371000000001</v>
      </c>
      <c r="AO51" s="43">
        <v>29.689599999999999</v>
      </c>
      <c r="AP51" s="43">
        <v>1.03</v>
      </c>
      <c r="AQ51" s="43">
        <v>156.02000000000001</v>
      </c>
      <c r="AR51" s="43">
        <v>16.413989999999998</v>
      </c>
      <c r="AS51" s="43">
        <v>37.225679999999997</v>
      </c>
      <c r="AT51" s="43">
        <v>32.130000000000003</v>
      </c>
      <c r="AU51" s="43"/>
      <c r="AV51" s="43">
        <v>108.22</v>
      </c>
      <c r="AW51" s="43">
        <v>36.216999999999999</v>
      </c>
      <c r="AX51" s="43"/>
      <c r="AY51" s="43">
        <v>3.0606200000000001</v>
      </c>
      <c r="AZ51" s="43"/>
      <c r="BA51" s="43">
        <v>5.2</v>
      </c>
      <c r="BB51" s="43"/>
      <c r="BC51" s="43">
        <v>17.068999999999999</v>
      </c>
      <c r="BD51" s="43"/>
      <c r="BE51" s="43">
        <v>20.48</v>
      </c>
      <c r="BF51" s="43"/>
      <c r="BG51" s="43"/>
      <c r="BH51" s="43">
        <v>13.346550000000001</v>
      </c>
      <c r="BI51" s="43">
        <v>11.091150000000001</v>
      </c>
      <c r="BJ51" s="43"/>
      <c r="BK51" s="43">
        <v>5.60555</v>
      </c>
      <c r="BL51" s="43"/>
      <c r="BM51" s="43"/>
      <c r="BN51" s="43">
        <v>4.17</v>
      </c>
      <c r="BO51" s="43">
        <v>2.06</v>
      </c>
      <c r="BP51" s="43">
        <v>138.61232999999999</v>
      </c>
      <c r="BQ51" s="43"/>
      <c r="BR51" s="43">
        <v>2.7610999999999999</v>
      </c>
      <c r="BS51" s="43">
        <v>131.33015</v>
      </c>
      <c r="BT51" s="43">
        <v>15.37299</v>
      </c>
      <c r="BU51" s="43"/>
      <c r="BV51" s="43">
        <v>32.844000000000001</v>
      </c>
      <c r="BW51" s="43">
        <v>3.9547300000000001</v>
      </c>
      <c r="BX51" s="43"/>
      <c r="BY51" s="43"/>
      <c r="BZ51" s="43">
        <v>90.512</v>
      </c>
      <c r="CA51" s="43">
        <v>23.160229999999999</v>
      </c>
      <c r="CB51" s="43"/>
      <c r="CC51" s="43">
        <v>0.62</v>
      </c>
      <c r="CD51" s="43">
        <v>25.113420000000001</v>
      </c>
      <c r="CE51" s="43">
        <v>451.24205999999998</v>
      </c>
      <c r="CF51" s="43"/>
      <c r="CG51" s="43">
        <v>157.03846999999999</v>
      </c>
      <c r="CH51" s="43">
        <v>19.097840000000001</v>
      </c>
      <c r="CI51" s="43"/>
      <c r="CJ51" s="43"/>
      <c r="CK51" s="43">
        <v>16.2439</v>
      </c>
      <c r="CL51" s="43">
        <v>4.82186</v>
      </c>
      <c r="CM51" s="43"/>
      <c r="CN51" s="43"/>
      <c r="CO51" s="43">
        <v>15.991820000000001</v>
      </c>
      <c r="CP51" s="43">
        <v>231.54</v>
      </c>
      <c r="CQ51" s="43"/>
      <c r="CR51" s="43">
        <v>24.213999999999999</v>
      </c>
      <c r="CS51" s="43"/>
      <c r="CT51" s="43">
        <v>25.347999999999999</v>
      </c>
    </row>
    <row r="52" spans="1:98" ht="15.6" x14ac:dyDescent="0.3">
      <c r="A52" s="1"/>
      <c r="B52" s="42" t="s">
        <v>841</v>
      </c>
      <c r="C52" s="43"/>
      <c r="D52" s="43"/>
      <c r="E52" s="43">
        <v>19.891249999999999</v>
      </c>
      <c r="F52" s="43">
        <v>12.637</v>
      </c>
      <c r="G52" s="43"/>
      <c r="H52" s="43"/>
      <c r="I52" s="43"/>
      <c r="J52" s="43"/>
      <c r="K52" s="43"/>
      <c r="L52" s="43">
        <v>28.035799999999998</v>
      </c>
      <c r="M52" s="43">
        <v>10.9794</v>
      </c>
      <c r="N52" s="43">
        <v>5.08</v>
      </c>
      <c r="O52" s="43">
        <v>32.808</v>
      </c>
      <c r="P52" s="43"/>
      <c r="Q52" s="43"/>
      <c r="R52" s="43">
        <v>48.902999999999999</v>
      </c>
      <c r="S52" s="43"/>
      <c r="T52" s="43">
        <v>41.1068</v>
      </c>
      <c r="U52" s="43"/>
      <c r="V52" s="43">
        <v>1</v>
      </c>
      <c r="W52" s="43"/>
      <c r="X52" s="43">
        <v>135.00700000000001</v>
      </c>
      <c r="Y52" s="43"/>
      <c r="Z52" s="43">
        <v>9.3161199999999997</v>
      </c>
      <c r="AA52" s="43"/>
      <c r="AB52" s="43"/>
      <c r="AC52" s="43">
        <v>16.579999999999998</v>
      </c>
      <c r="AD52" s="43"/>
      <c r="AE52" s="43"/>
      <c r="AF52" s="43">
        <v>6.2</v>
      </c>
      <c r="AG52" s="43"/>
      <c r="AH52" s="43">
        <v>1.1891</v>
      </c>
      <c r="AI52" s="43"/>
      <c r="AJ52" s="43">
        <v>4.8772500000000001</v>
      </c>
      <c r="AK52" s="43"/>
      <c r="AL52" s="43"/>
      <c r="AM52" s="43">
        <v>51.058169999999997</v>
      </c>
      <c r="AN52" s="43">
        <v>128.76629</v>
      </c>
      <c r="AO52" s="43">
        <v>29.5307</v>
      </c>
      <c r="AP52" s="43">
        <v>1.1499999999999999</v>
      </c>
      <c r="AQ52" s="43">
        <v>155.61000000000001</v>
      </c>
      <c r="AR52" s="43">
        <v>16.251619999999999</v>
      </c>
      <c r="AS52" s="43">
        <v>38.113520000000001</v>
      </c>
      <c r="AT52" s="43">
        <v>32.29</v>
      </c>
      <c r="AU52" s="43"/>
      <c r="AV52" s="43">
        <v>164.66200000000001</v>
      </c>
      <c r="AW52" s="43">
        <v>36.371400000000001</v>
      </c>
      <c r="AX52" s="43"/>
      <c r="AY52" s="43">
        <v>3.1029800000000001</v>
      </c>
      <c r="AZ52" s="43"/>
      <c r="BA52" s="43">
        <v>5.2</v>
      </c>
      <c r="BB52" s="43"/>
      <c r="BC52" s="43">
        <v>20.538</v>
      </c>
      <c r="BD52" s="43"/>
      <c r="BE52" s="43">
        <v>20.48</v>
      </c>
      <c r="BF52" s="43"/>
      <c r="BG52" s="43"/>
      <c r="BH52" s="43">
        <v>12.21651</v>
      </c>
      <c r="BI52" s="43">
        <v>11.16052</v>
      </c>
      <c r="BJ52" s="43"/>
      <c r="BK52" s="43">
        <v>5.53193</v>
      </c>
      <c r="BL52" s="43"/>
      <c r="BM52" s="43"/>
      <c r="BN52" s="43">
        <v>26.86</v>
      </c>
      <c r="BO52" s="43">
        <v>1.97</v>
      </c>
      <c r="BP52" s="43">
        <v>138.71492000000001</v>
      </c>
      <c r="BQ52" s="43"/>
      <c r="BR52" s="43">
        <v>2.7625999999999999</v>
      </c>
      <c r="BS52" s="43">
        <v>133.76607999999999</v>
      </c>
      <c r="BT52" s="43">
        <v>15.22611</v>
      </c>
      <c r="BU52" s="43"/>
      <c r="BV52" s="43">
        <v>33.5364</v>
      </c>
      <c r="BW52" s="43">
        <v>3.9614600000000002</v>
      </c>
      <c r="BX52" s="43"/>
      <c r="BY52" s="43"/>
      <c r="BZ52" s="43">
        <v>91.157799999999995</v>
      </c>
      <c r="CA52" s="43">
        <v>25.043679999999998</v>
      </c>
      <c r="CB52" s="43"/>
      <c r="CC52" s="43">
        <v>0.63</v>
      </c>
      <c r="CD52" s="43">
        <v>24.648720000000001</v>
      </c>
      <c r="CE52" s="43">
        <v>448.58724999999998</v>
      </c>
      <c r="CF52" s="43"/>
      <c r="CG52" s="43">
        <v>156.50722999999999</v>
      </c>
      <c r="CH52" s="43">
        <v>19.275780000000001</v>
      </c>
      <c r="CI52" s="43"/>
      <c r="CJ52" s="43"/>
      <c r="CK52" s="43">
        <v>16.610700000000001</v>
      </c>
      <c r="CL52" s="43">
        <v>4.8795400000000004</v>
      </c>
      <c r="CM52" s="43"/>
      <c r="CN52" s="43"/>
      <c r="CO52" s="43">
        <v>16.835419999999999</v>
      </c>
      <c r="CP52" s="43">
        <v>234.15</v>
      </c>
      <c r="CQ52" s="43"/>
      <c r="CR52" s="43">
        <v>24.427</v>
      </c>
      <c r="CS52" s="43"/>
      <c r="CT52" s="43">
        <v>25.526</v>
      </c>
    </row>
    <row r="53" spans="1:98" ht="15.6" x14ac:dyDescent="0.3">
      <c r="A53" s="1"/>
      <c r="B53" s="42" t="s">
        <v>842</v>
      </c>
      <c r="C53" s="43"/>
      <c r="D53" s="43"/>
      <c r="E53" s="43">
        <v>19.350809999999999</v>
      </c>
      <c r="F53" s="43">
        <v>12.457000000000001</v>
      </c>
      <c r="G53" s="43"/>
      <c r="H53" s="43"/>
      <c r="I53" s="43"/>
      <c r="J53" s="43"/>
      <c r="K53" s="43"/>
      <c r="L53" s="43">
        <v>27.6006</v>
      </c>
      <c r="M53" s="43">
        <v>10.6142</v>
      </c>
      <c r="N53" s="43">
        <v>5.08</v>
      </c>
      <c r="O53" s="43">
        <v>32.97</v>
      </c>
      <c r="P53" s="43"/>
      <c r="Q53" s="43"/>
      <c r="R53" s="43">
        <v>48.49</v>
      </c>
      <c r="S53" s="43"/>
      <c r="T53" s="43">
        <v>18.304099999999998</v>
      </c>
      <c r="U53" s="43"/>
      <c r="V53" s="43">
        <v>1</v>
      </c>
      <c r="W53" s="43"/>
      <c r="X53" s="43">
        <v>128.809</v>
      </c>
      <c r="Y53" s="43"/>
      <c r="Z53" s="43">
        <v>9.1368500000000008</v>
      </c>
      <c r="AA53" s="43"/>
      <c r="AB53" s="43"/>
      <c r="AC53" s="43">
        <v>16.14</v>
      </c>
      <c r="AD53" s="43"/>
      <c r="AE53" s="43"/>
      <c r="AF53" s="43">
        <v>6.1</v>
      </c>
      <c r="AG53" s="43"/>
      <c r="AH53" s="43">
        <v>1.1431</v>
      </c>
      <c r="AI53" s="43"/>
      <c r="AJ53" s="43">
        <v>4.42605</v>
      </c>
      <c r="AK53" s="43"/>
      <c r="AL53" s="43"/>
      <c r="AM53" s="43">
        <v>50.793660000000003</v>
      </c>
      <c r="AN53" s="43">
        <v>129.77087</v>
      </c>
      <c r="AO53" s="43">
        <v>29.427399999999999</v>
      </c>
      <c r="AP53" s="43">
        <v>1.26</v>
      </c>
      <c r="AQ53" s="43">
        <v>154.97</v>
      </c>
      <c r="AR53" s="43">
        <v>16.23357</v>
      </c>
      <c r="AS53" s="43">
        <v>38.630369999999999</v>
      </c>
      <c r="AT53" s="43">
        <v>32.72</v>
      </c>
      <c r="AU53" s="43"/>
      <c r="AV53" s="43">
        <v>161.95869999999999</v>
      </c>
      <c r="AW53" s="43">
        <v>36.343899999999998</v>
      </c>
      <c r="AX53" s="43"/>
      <c r="AY53" s="43">
        <v>3.1838099999999998</v>
      </c>
      <c r="AZ53" s="43"/>
      <c r="BA53" s="43">
        <v>5.2</v>
      </c>
      <c r="BB53" s="43"/>
      <c r="BC53" s="43">
        <v>20.433</v>
      </c>
      <c r="BD53" s="43"/>
      <c r="BE53" s="43">
        <v>20.48</v>
      </c>
      <c r="BF53" s="43"/>
      <c r="BG53" s="43"/>
      <c r="BH53" s="43">
        <v>12.14226</v>
      </c>
      <c r="BI53" s="43">
        <v>11.205629999999999</v>
      </c>
      <c r="BJ53" s="43"/>
      <c r="BK53" s="43">
        <v>5.5637800000000004</v>
      </c>
      <c r="BL53" s="43"/>
      <c r="BM53" s="43"/>
      <c r="BN53" s="43">
        <v>45.26</v>
      </c>
      <c r="BO53" s="43">
        <v>2</v>
      </c>
      <c r="BP53" s="43">
        <v>138.66054</v>
      </c>
      <c r="BQ53" s="43"/>
      <c r="BR53" s="43">
        <v>2.6501000000000001</v>
      </c>
      <c r="BS53" s="43">
        <v>135.53674000000001</v>
      </c>
      <c r="BT53" s="43">
        <v>14.367509999999999</v>
      </c>
      <c r="BU53" s="43"/>
      <c r="BV53" s="43">
        <v>33.588099999999997</v>
      </c>
      <c r="BW53" s="43">
        <v>3.9545699999999999</v>
      </c>
      <c r="BX53" s="43"/>
      <c r="BY53" s="43"/>
      <c r="BZ53" s="43">
        <v>91.322199999999995</v>
      </c>
      <c r="CA53" s="43">
        <v>25.072749999999999</v>
      </c>
      <c r="CB53" s="43"/>
      <c r="CC53" s="43">
        <v>0.56999999999999995</v>
      </c>
      <c r="CD53" s="43">
        <v>24.93525</v>
      </c>
      <c r="CE53" s="43">
        <v>451.04574000000002</v>
      </c>
      <c r="CF53" s="43"/>
      <c r="CG53" s="43">
        <v>159.54997</v>
      </c>
      <c r="CH53" s="43">
        <v>19.10276</v>
      </c>
      <c r="CI53" s="43"/>
      <c r="CJ53" s="43"/>
      <c r="CK53" s="43">
        <v>17.203900000000001</v>
      </c>
      <c r="CL53" s="43">
        <v>4.9818199999999999</v>
      </c>
      <c r="CM53" s="43"/>
      <c r="CN53" s="43"/>
      <c r="CO53" s="43">
        <v>17.055540000000001</v>
      </c>
      <c r="CP53" s="43">
        <v>233.24</v>
      </c>
      <c r="CQ53" s="43"/>
      <c r="CR53" s="43">
        <v>24.994</v>
      </c>
      <c r="CS53" s="43"/>
      <c r="CT53" s="43">
        <v>24.843</v>
      </c>
    </row>
    <row r="54" spans="1:98" ht="15.6" x14ac:dyDescent="0.3">
      <c r="A54" s="1"/>
      <c r="B54" s="42" t="s">
        <v>843</v>
      </c>
      <c r="C54" s="43"/>
      <c r="D54" s="43"/>
      <c r="E54" s="43">
        <v>20.68892</v>
      </c>
      <c r="F54" s="43">
        <v>12.474</v>
      </c>
      <c r="G54" s="43"/>
      <c r="H54" s="43"/>
      <c r="I54" s="43"/>
      <c r="J54" s="43"/>
      <c r="K54" s="43"/>
      <c r="L54" s="43">
        <v>27.230699999999999</v>
      </c>
      <c r="M54" s="43">
        <v>12.7408</v>
      </c>
      <c r="N54" s="43">
        <v>5.08</v>
      </c>
      <c r="O54" s="43">
        <v>32.128</v>
      </c>
      <c r="P54" s="43"/>
      <c r="Q54" s="43"/>
      <c r="R54" s="43">
        <v>47.98</v>
      </c>
      <c r="S54" s="43"/>
      <c r="T54" s="43">
        <v>47.936900000000001</v>
      </c>
      <c r="U54" s="43"/>
      <c r="V54" s="43">
        <v>1</v>
      </c>
      <c r="W54" s="43"/>
      <c r="X54" s="43">
        <v>91.903000000000006</v>
      </c>
      <c r="Y54" s="43"/>
      <c r="Z54" s="43">
        <v>8.9738600000000002</v>
      </c>
      <c r="AA54" s="43"/>
      <c r="AB54" s="43"/>
      <c r="AC54" s="43">
        <v>14.91</v>
      </c>
      <c r="AD54" s="43"/>
      <c r="AE54" s="43"/>
      <c r="AF54" s="43">
        <v>2.6</v>
      </c>
      <c r="AG54" s="43"/>
      <c r="AH54" s="43">
        <v>3.5478000000000001</v>
      </c>
      <c r="AI54" s="43"/>
      <c r="AJ54" s="43">
        <v>4.5418000000000003</v>
      </c>
      <c r="AK54" s="43"/>
      <c r="AL54" s="43"/>
      <c r="AM54" s="43">
        <v>50.629460000000002</v>
      </c>
      <c r="AN54" s="43">
        <v>131.38052999999999</v>
      </c>
      <c r="AO54" s="43">
        <v>29.329499999999999</v>
      </c>
      <c r="AP54" s="43">
        <v>1.2</v>
      </c>
      <c r="AQ54" s="43">
        <v>156.75</v>
      </c>
      <c r="AR54" s="43">
        <v>16.69032</v>
      </c>
      <c r="AS54" s="43">
        <v>39.679929999999999</v>
      </c>
      <c r="AT54" s="43">
        <v>32.18</v>
      </c>
      <c r="AU54" s="43"/>
      <c r="AV54" s="43">
        <v>160.6583</v>
      </c>
      <c r="AW54" s="43">
        <v>37.432299999999998</v>
      </c>
      <c r="AX54" s="43"/>
      <c r="AY54" s="43">
        <v>3.1976200000000001</v>
      </c>
      <c r="AZ54" s="43"/>
      <c r="BA54" s="43">
        <v>5.2</v>
      </c>
      <c r="BB54" s="43"/>
      <c r="BC54" s="43">
        <v>20.347999999999999</v>
      </c>
      <c r="BD54" s="43"/>
      <c r="BE54" s="43">
        <v>20.48</v>
      </c>
      <c r="BF54" s="43"/>
      <c r="BG54" s="43"/>
      <c r="BH54" s="43">
        <v>13.24719</v>
      </c>
      <c r="BI54" s="43">
        <v>11.24906</v>
      </c>
      <c r="BJ54" s="43"/>
      <c r="BK54" s="43">
        <v>5.5368599999999999</v>
      </c>
      <c r="BL54" s="43"/>
      <c r="BM54" s="43"/>
      <c r="BN54" s="43">
        <v>47.25</v>
      </c>
      <c r="BO54" s="43">
        <v>1.89</v>
      </c>
      <c r="BP54" s="43">
        <v>137.32811000000001</v>
      </c>
      <c r="BQ54" s="43"/>
      <c r="BR54" s="43">
        <v>2.6400999999999999</v>
      </c>
      <c r="BS54" s="43">
        <v>135.57614000000001</v>
      </c>
      <c r="BT54" s="43">
        <v>14.483790000000001</v>
      </c>
      <c r="BU54" s="43"/>
      <c r="BV54" s="43">
        <v>33.898099999999999</v>
      </c>
      <c r="BW54" s="43">
        <v>3.8564400000000001</v>
      </c>
      <c r="BX54" s="43"/>
      <c r="BY54" s="43"/>
      <c r="BZ54" s="43">
        <v>91.199100000000001</v>
      </c>
      <c r="CA54" s="43">
        <v>25.10126</v>
      </c>
      <c r="CB54" s="43"/>
      <c r="CC54" s="43">
        <v>0.63</v>
      </c>
      <c r="CD54" s="43">
        <v>25.52937</v>
      </c>
      <c r="CE54" s="43">
        <v>454.73133999999999</v>
      </c>
      <c r="CF54" s="43"/>
      <c r="CG54" s="43">
        <v>159.65342000000001</v>
      </c>
      <c r="CH54" s="43">
        <v>18.736059999999998</v>
      </c>
      <c r="CI54" s="43"/>
      <c r="CJ54" s="43"/>
      <c r="CK54" s="43">
        <v>17.7957</v>
      </c>
      <c r="CL54" s="43">
        <v>4.8712499999999999</v>
      </c>
      <c r="CM54" s="43"/>
      <c r="CN54" s="43"/>
      <c r="CO54" s="43">
        <v>16.46125</v>
      </c>
      <c r="CP54" s="43">
        <v>233.18</v>
      </c>
      <c r="CQ54" s="43"/>
      <c r="CR54" s="43">
        <v>24.675999999999998</v>
      </c>
      <c r="CS54" s="43"/>
      <c r="CT54" s="43">
        <v>25.55</v>
      </c>
    </row>
    <row r="55" spans="1:98" ht="15.6" x14ac:dyDescent="0.3">
      <c r="A55" s="1"/>
      <c r="B55" s="42" t="s">
        <v>65</v>
      </c>
      <c r="C55" s="43"/>
      <c r="D55" s="43"/>
      <c r="E55" s="43">
        <v>24.069510000000001</v>
      </c>
      <c r="F55" s="43">
        <v>11.647</v>
      </c>
      <c r="G55" s="43"/>
      <c r="H55" s="43"/>
      <c r="I55" s="43"/>
      <c r="J55" s="43"/>
      <c r="K55" s="43"/>
      <c r="L55" s="43">
        <v>27.209299999999999</v>
      </c>
      <c r="M55" s="43">
        <v>12.8528</v>
      </c>
      <c r="N55" s="43">
        <v>5.08</v>
      </c>
      <c r="O55" s="43">
        <v>32.276000000000003</v>
      </c>
      <c r="P55" s="43"/>
      <c r="Q55" s="43"/>
      <c r="R55" s="43">
        <v>47.890999999999998</v>
      </c>
      <c r="S55" s="43"/>
      <c r="T55" s="43">
        <v>41.399700000000003</v>
      </c>
      <c r="U55" s="43"/>
      <c r="V55" s="43">
        <v>1</v>
      </c>
      <c r="W55" s="43"/>
      <c r="X55" s="43">
        <v>167.18299999999999</v>
      </c>
      <c r="Y55" s="43"/>
      <c r="Z55" s="43">
        <v>9.1949100000000001</v>
      </c>
      <c r="AA55" s="43"/>
      <c r="AB55" s="43"/>
      <c r="AC55" s="43">
        <v>14.71</v>
      </c>
      <c r="AD55" s="43"/>
      <c r="AE55" s="43"/>
      <c r="AF55" s="43">
        <v>2.7</v>
      </c>
      <c r="AG55" s="43"/>
      <c r="AH55" s="43">
        <v>6.3235000000000001</v>
      </c>
      <c r="AI55" s="43"/>
      <c r="AJ55" s="43">
        <v>5.2758599999999998</v>
      </c>
      <c r="AK55" s="43"/>
      <c r="AL55" s="43"/>
      <c r="AM55" s="43">
        <v>50.357900000000001</v>
      </c>
      <c r="AN55" s="43">
        <v>131.71061</v>
      </c>
      <c r="AO55" s="43">
        <v>29.266100000000002</v>
      </c>
      <c r="AP55" s="43">
        <v>0.83</v>
      </c>
      <c r="AQ55" s="43">
        <v>157.06</v>
      </c>
      <c r="AR55" s="43">
        <v>16.778949999999998</v>
      </c>
      <c r="AS55" s="43">
        <v>39.230379999999997</v>
      </c>
      <c r="AT55" s="43">
        <v>32.130000000000003</v>
      </c>
      <c r="AU55" s="43"/>
      <c r="AV55" s="43">
        <v>162.3107</v>
      </c>
      <c r="AW55" s="43">
        <v>36.713000000000001</v>
      </c>
      <c r="AX55" s="43"/>
      <c r="AY55" s="43">
        <v>3.2071100000000001</v>
      </c>
      <c r="AZ55" s="43"/>
      <c r="BA55" s="43">
        <v>5.0999999999999996</v>
      </c>
      <c r="BB55" s="43"/>
      <c r="BC55" s="43">
        <v>20.468</v>
      </c>
      <c r="BD55" s="43"/>
      <c r="BE55" s="43">
        <v>20.48</v>
      </c>
      <c r="BF55" s="43"/>
      <c r="BG55" s="43"/>
      <c r="BH55" s="43">
        <v>12.487270000000001</v>
      </c>
      <c r="BI55" s="43">
        <v>11.18723</v>
      </c>
      <c r="BJ55" s="43"/>
      <c r="BK55" s="43">
        <v>5.5240600000000004</v>
      </c>
      <c r="BL55" s="43"/>
      <c r="BM55" s="43"/>
      <c r="BN55" s="43">
        <v>49.02</v>
      </c>
      <c r="BO55" s="43">
        <v>1.95</v>
      </c>
      <c r="BP55" s="43">
        <v>138.53509</v>
      </c>
      <c r="BQ55" s="43"/>
      <c r="BR55" s="43">
        <v>2.5979999999999999</v>
      </c>
      <c r="BS55" s="43">
        <v>135.39545000000001</v>
      </c>
      <c r="BT55" s="43">
        <v>14.4011</v>
      </c>
      <c r="BU55" s="43"/>
      <c r="BV55" s="43">
        <v>33.970300000000002</v>
      </c>
      <c r="BW55" s="43">
        <v>3.8369499999999999</v>
      </c>
      <c r="BX55" s="43"/>
      <c r="BY55" s="43"/>
      <c r="BZ55" s="43">
        <v>92.472399999999993</v>
      </c>
      <c r="CA55" s="43">
        <v>25.09845</v>
      </c>
      <c r="CB55" s="43"/>
      <c r="CC55" s="43">
        <v>0.61</v>
      </c>
      <c r="CD55" s="43">
        <v>26.485579999999999</v>
      </c>
      <c r="CE55" s="43">
        <v>453.33276999999998</v>
      </c>
      <c r="CF55" s="43"/>
      <c r="CG55" s="43">
        <v>160.09953999999999</v>
      </c>
      <c r="CH55" s="43">
        <v>18.881609999999998</v>
      </c>
      <c r="CI55" s="43"/>
      <c r="CJ55" s="43"/>
      <c r="CK55" s="43">
        <v>17.393699999999999</v>
      </c>
      <c r="CL55" s="43">
        <v>4.6786799999999999</v>
      </c>
      <c r="CM55" s="43"/>
      <c r="CN55" s="43"/>
      <c r="CO55" s="43">
        <v>17.047059999999998</v>
      </c>
      <c r="CP55" s="43">
        <v>232.79</v>
      </c>
      <c r="CQ55" s="43"/>
      <c r="CR55" s="43">
        <v>25.899000000000001</v>
      </c>
      <c r="CS55" s="43"/>
      <c r="CT55" s="43">
        <v>25.786000000000001</v>
      </c>
    </row>
    <row r="56" spans="1:98" ht="31.35" customHeight="1" x14ac:dyDescent="0.3">
      <c r="A56" s="1"/>
      <c r="B56" s="44" t="s">
        <v>934</v>
      </c>
      <c r="C56" s="45">
        <v>0</v>
      </c>
      <c r="D56" s="45">
        <v>0</v>
      </c>
      <c r="E56" s="45">
        <v>830.44377499999996</v>
      </c>
      <c r="F56" s="45">
        <v>292.46550000000002</v>
      </c>
      <c r="G56" s="45">
        <v>0</v>
      </c>
      <c r="H56" s="45">
        <v>0</v>
      </c>
      <c r="I56" s="45">
        <v>0</v>
      </c>
      <c r="J56" s="45">
        <v>0</v>
      </c>
      <c r="K56" s="45">
        <v>0</v>
      </c>
      <c r="L56" s="45">
        <v>667.15480000000002</v>
      </c>
      <c r="M56" s="45">
        <v>309.82990000000001</v>
      </c>
      <c r="N56" s="45">
        <v>121.92</v>
      </c>
      <c r="O56" s="45">
        <v>783.42899999999997</v>
      </c>
      <c r="P56" s="45">
        <v>0</v>
      </c>
      <c r="Q56" s="45">
        <v>0</v>
      </c>
      <c r="R56" s="45">
        <v>1146.692</v>
      </c>
      <c r="S56" s="45">
        <v>0</v>
      </c>
      <c r="T56" s="45">
        <v>789.66759999999999</v>
      </c>
      <c r="U56" s="45">
        <v>0</v>
      </c>
      <c r="V56" s="45">
        <v>47.3</v>
      </c>
      <c r="W56" s="45">
        <v>0</v>
      </c>
      <c r="X56" s="45">
        <v>2904.93</v>
      </c>
      <c r="Y56" s="45">
        <v>0</v>
      </c>
      <c r="Z56" s="45">
        <v>215.78868</v>
      </c>
      <c r="AA56" s="45">
        <v>0</v>
      </c>
      <c r="AB56" s="45">
        <v>0</v>
      </c>
      <c r="AC56" s="45">
        <v>375.39499999999998</v>
      </c>
      <c r="AD56" s="45">
        <v>0</v>
      </c>
      <c r="AE56" s="45">
        <v>0</v>
      </c>
      <c r="AF56" s="45">
        <v>70</v>
      </c>
      <c r="AG56" s="45">
        <v>0</v>
      </c>
      <c r="AH56" s="45">
        <v>69.786749999999998</v>
      </c>
      <c r="AI56" s="45">
        <v>0</v>
      </c>
      <c r="AJ56" s="45">
        <v>118.96792499999999</v>
      </c>
      <c r="AK56" s="45">
        <v>0</v>
      </c>
      <c r="AL56" s="45">
        <v>0</v>
      </c>
      <c r="AM56" s="45">
        <v>1148.98732</v>
      </c>
      <c r="AN56" s="45">
        <v>3149.6783500000001</v>
      </c>
      <c r="AO56" s="45">
        <v>665.51030000000003</v>
      </c>
      <c r="AP56" s="45">
        <v>18.010000000000002</v>
      </c>
      <c r="AQ56" s="45">
        <v>3718.9250000000002</v>
      </c>
      <c r="AR56" s="45">
        <v>397.85728</v>
      </c>
      <c r="AS56" s="45">
        <v>897.46460000000002</v>
      </c>
      <c r="AT56" s="45">
        <v>763.96</v>
      </c>
      <c r="AU56" s="45">
        <v>0</v>
      </c>
      <c r="AV56" s="45">
        <v>3448.4387499999998</v>
      </c>
      <c r="AW56" s="45">
        <v>828.13445000000002</v>
      </c>
      <c r="AX56" s="45">
        <v>0</v>
      </c>
      <c r="AY56" s="45">
        <v>74.663619999999995</v>
      </c>
      <c r="AZ56" s="45">
        <v>0</v>
      </c>
      <c r="BA56" s="45">
        <v>113.1</v>
      </c>
      <c r="BB56" s="45">
        <v>0</v>
      </c>
      <c r="BC56" s="45">
        <v>462.9545</v>
      </c>
      <c r="BD56" s="45">
        <v>0</v>
      </c>
      <c r="BE56" s="45">
        <v>480.82</v>
      </c>
      <c r="BF56" s="45">
        <v>0</v>
      </c>
      <c r="BG56" s="45">
        <v>0</v>
      </c>
      <c r="BH56" s="45">
        <v>321.52683500000001</v>
      </c>
      <c r="BI56" s="45">
        <v>239.61873499999999</v>
      </c>
      <c r="BJ56" s="45">
        <v>0</v>
      </c>
      <c r="BK56" s="45">
        <v>133.77293499999999</v>
      </c>
      <c r="BL56" s="45">
        <v>0</v>
      </c>
      <c r="BM56" s="45">
        <v>0</v>
      </c>
      <c r="BN56" s="45">
        <v>1063.02</v>
      </c>
      <c r="BO56" s="45">
        <v>43.244999999999997</v>
      </c>
      <c r="BP56" s="45">
        <v>3225.810845</v>
      </c>
      <c r="BQ56" s="45">
        <v>0</v>
      </c>
      <c r="BR56" s="45">
        <v>80.373599999999996</v>
      </c>
      <c r="BS56" s="45">
        <v>2973.2861250000001</v>
      </c>
      <c r="BT56" s="45">
        <v>317.90365000000003</v>
      </c>
      <c r="BU56" s="45">
        <v>0</v>
      </c>
      <c r="BV56" s="45">
        <v>767.89684999999997</v>
      </c>
      <c r="BW56" s="45">
        <v>93.388144999999994</v>
      </c>
      <c r="BX56" s="45">
        <v>0</v>
      </c>
      <c r="BY56" s="45">
        <v>0</v>
      </c>
      <c r="BZ56" s="45">
        <v>2046.8085000000001</v>
      </c>
      <c r="CA56" s="45">
        <v>503.18272999999999</v>
      </c>
      <c r="CB56" s="45">
        <v>0</v>
      </c>
      <c r="CC56" s="45">
        <v>14.6</v>
      </c>
      <c r="CD56" s="45">
        <v>554.77245500000004</v>
      </c>
      <c r="CE56" s="45">
        <v>10519.29947</v>
      </c>
      <c r="CF56" s="45">
        <v>0</v>
      </c>
      <c r="CG56" s="45">
        <v>3453.0777549999998</v>
      </c>
      <c r="CH56" s="45">
        <v>446.70668499999999</v>
      </c>
      <c r="CI56" s="45">
        <v>0</v>
      </c>
      <c r="CJ56" s="45">
        <v>0</v>
      </c>
      <c r="CK56" s="45">
        <v>348.20690000000002</v>
      </c>
      <c r="CL56" s="45">
        <v>111.86878</v>
      </c>
      <c r="CM56" s="45">
        <v>0</v>
      </c>
      <c r="CN56" s="45">
        <v>0</v>
      </c>
      <c r="CO56" s="45">
        <v>380.22112499999997</v>
      </c>
      <c r="CP56" s="45">
        <v>5596.45</v>
      </c>
      <c r="CQ56" s="45">
        <v>0</v>
      </c>
      <c r="CR56" s="45">
        <v>658.98850000000004</v>
      </c>
      <c r="CS56" s="45">
        <v>0</v>
      </c>
      <c r="CT56" s="45">
        <v>504.23750000000001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I28" sqref="I2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939</v>
      </c>
      <c r="C5" s="1"/>
      <c r="D5" s="1"/>
      <c r="E5" s="1"/>
      <c r="F5" s="1"/>
      <c r="G5" s="1"/>
      <c r="H5" s="1"/>
      <c r="I5" s="1"/>
      <c r="J5" s="1"/>
      <c r="K5" s="1"/>
      <c r="L5" s="1"/>
      <c r="M5" s="1"/>
      <c r="N5" s="1"/>
      <c r="O5" s="1"/>
      <c r="P5" s="1"/>
      <c r="Q5" s="1"/>
      <c r="R5" s="1"/>
      <c r="S5" s="1"/>
      <c r="T5" s="1"/>
      <c r="U5" s="1"/>
      <c r="V5" s="1"/>
      <c r="W5" s="1"/>
      <c r="X5" s="1"/>
    </row>
    <row r="6" spans="1:24" ht="48" x14ac:dyDescent="0.3">
      <c r="A6" s="1"/>
      <c r="B6" s="37" t="s">
        <v>567</v>
      </c>
      <c r="C6" s="48" t="s">
        <v>940</v>
      </c>
      <c r="D6" s="48" t="s">
        <v>941</v>
      </c>
      <c r="E6" s="48" t="s">
        <v>942</v>
      </c>
      <c r="F6" s="48" t="s">
        <v>943</v>
      </c>
      <c r="G6" s="48" t="s">
        <v>944</v>
      </c>
      <c r="H6" s="48" t="s">
        <v>945</v>
      </c>
      <c r="I6" s="48" t="s">
        <v>3499</v>
      </c>
      <c r="J6" s="48" t="s">
        <v>3500</v>
      </c>
      <c r="K6" s="48" t="s">
        <v>3501</v>
      </c>
      <c r="L6" s="48" t="s">
        <v>946</v>
      </c>
      <c r="M6" s="48" t="s">
        <v>947</v>
      </c>
      <c r="N6" s="48" t="s">
        <v>948</v>
      </c>
      <c r="O6" s="48" t="s">
        <v>949</v>
      </c>
      <c r="P6" s="37" t="s">
        <v>950</v>
      </c>
      <c r="Q6" s="1"/>
      <c r="R6" s="1"/>
      <c r="S6" s="1"/>
      <c r="T6" s="1"/>
      <c r="U6" s="49" t="s">
        <v>3</v>
      </c>
      <c r="V6" s="49" t="s">
        <v>79</v>
      </c>
      <c r="W6" s="49" t="s">
        <v>951</v>
      </c>
      <c r="X6" s="49" t="s">
        <v>952</v>
      </c>
    </row>
    <row r="7" spans="1:24" x14ac:dyDescent="0.3">
      <c r="A7" s="1"/>
      <c r="B7" s="50" t="s">
        <v>797</v>
      </c>
      <c r="C7" s="51">
        <v>1097</v>
      </c>
      <c r="D7" s="51">
        <v>2744.0010000000002</v>
      </c>
      <c r="E7" s="51">
        <v>1766.89059</v>
      </c>
      <c r="F7" s="51">
        <v>0</v>
      </c>
      <c r="G7" s="51">
        <v>26.4</v>
      </c>
      <c r="H7" s="51">
        <v>0</v>
      </c>
      <c r="I7" s="51"/>
      <c r="J7" s="51">
        <v>57.599999999999994</v>
      </c>
      <c r="K7" s="51"/>
      <c r="L7" s="51">
        <v>24.9</v>
      </c>
      <c r="M7" s="51">
        <v>10.3</v>
      </c>
      <c r="N7" s="51">
        <v>0</v>
      </c>
      <c r="O7" s="51">
        <v>751.3</v>
      </c>
      <c r="P7" s="51">
        <f>+SUM(C7:O7)</f>
        <v>6478.3915900000002</v>
      </c>
      <c r="Q7" s="238"/>
      <c r="R7" s="1"/>
      <c r="S7" s="1"/>
      <c r="T7" s="1"/>
      <c r="U7" s="208" t="s">
        <v>613</v>
      </c>
      <c r="V7" s="52" t="s">
        <v>953</v>
      </c>
      <c r="W7" s="53">
        <v>270</v>
      </c>
      <c r="X7" s="53" t="s">
        <v>954</v>
      </c>
    </row>
    <row r="8" spans="1:24" x14ac:dyDescent="0.3">
      <c r="A8" s="1"/>
      <c r="B8" s="54" t="s">
        <v>798</v>
      </c>
      <c r="C8" s="55">
        <v>1089.2</v>
      </c>
      <c r="D8" s="55">
        <v>2588.0700000000002</v>
      </c>
      <c r="E8" s="55">
        <v>1717.93147</v>
      </c>
      <c r="F8" s="55">
        <v>0</v>
      </c>
      <c r="G8" s="55">
        <v>26</v>
      </c>
      <c r="H8" s="55">
        <v>0</v>
      </c>
      <c r="I8" s="55"/>
      <c r="J8" s="55">
        <v>55.9</v>
      </c>
      <c r="K8" s="55"/>
      <c r="L8" s="55">
        <v>25.2</v>
      </c>
      <c r="M8" s="55">
        <v>10.3</v>
      </c>
      <c r="N8" s="55">
        <v>0</v>
      </c>
      <c r="O8" s="55">
        <v>767.6</v>
      </c>
      <c r="P8" s="55">
        <f t="shared" ref="P8:P54" si="0">+SUM(C8:O8)</f>
        <v>6280.20147</v>
      </c>
      <c r="Q8" s="238"/>
      <c r="R8" s="1"/>
      <c r="S8" s="1"/>
      <c r="T8" s="1"/>
      <c r="U8" s="208" t="s">
        <v>614</v>
      </c>
      <c r="V8" s="52" t="s">
        <v>955</v>
      </c>
      <c r="W8" s="53">
        <v>53.25</v>
      </c>
      <c r="X8" s="53" t="s">
        <v>954</v>
      </c>
    </row>
    <row r="9" spans="1:24" x14ac:dyDescent="0.3">
      <c r="A9" s="1"/>
      <c r="B9" s="54" t="s">
        <v>799</v>
      </c>
      <c r="C9" s="55">
        <v>1090.0999999999999</v>
      </c>
      <c r="D9" s="55">
        <v>2620.8069999999998</v>
      </c>
      <c r="E9" s="55">
        <v>1655.4160999999999</v>
      </c>
      <c r="F9" s="55">
        <v>0</v>
      </c>
      <c r="G9" s="55">
        <v>26.1</v>
      </c>
      <c r="H9" s="55">
        <v>0</v>
      </c>
      <c r="I9" s="55"/>
      <c r="J9" s="55">
        <v>57</v>
      </c>
      <c r="K9" s="55"/>
      <c r="L9" s="55">
        <v>25.7</v>
      </c>
      <c r="M9" s="55">
        <v>10.3</v>
      </c>
      <c r="N9" s="55">
        <v>0</v>
      </c>
      <c r="O9" s="55">
        <v>763.8</v>
      </c>
      <c r="P9" s="55">
        <f t="shared" si="0"/>
        <v>6249.2231000000002</v>
      </c>
      <c r="Q9" s="238"/>
      <c r="R9" s="1"/>
      <c r="S9" s="1"/>
      <c r="T9" s="1"/>
      <c r="U9" s="208" t="s">
        <v>581</v>
      </c>
      <c r="V9" s="52" t="s">
        <v>956</v>
      </c>
      <c r="W9" s="53" t="s">
        <v>954</v>
      </c>
      <c r="X9" s="53">
        <v>3100.1</v>
      </c>
    </row>
    <row r="10" spans="1:24" x14ac:dyDescent="0.3">
      <c r="A10" s="1"/>
      <c r="B10" s="54" t="s">
        <v>800</v>
      </c>
      <c r="C10" s="55">
        <v>1090.5</v>
      </c>
      <c r="D10" s="55">
        <v>2661.8939999999998</v>
      </c>
      <c r="E10" s="55">
        <v>1592.4870900000001</v>
      </c>
      <c r="F10" s="55">
        <v>0</v>
      </c>
      <c r="G10" s="55">
        <v>26.2</v>
      </c>
      <c r="H10" s="55">
        <v>0</v>
      </c>
      <c r="I10" s="55"/>
      <c r="J10" s="55">
        <v>57.099999999999994</v>
      </c>
      <c r="K10" s="55"/>
      <c r="L10" s="55">
        <v>24.8</v>
      </c>
      <c r="M10" s="55">
        <v>10.3</v>
      </c>
      <c r="N10" s="55">
        <v>0</v>
      </c>
      <c r="O10" s="55">
        <v>748.4</v>
      </c>
      <c r="P10" s="55">
        <f t="shared" si="0"/>
        <v>6211.68109</v>
      </c>
      <c r="Q10" s="238"/>
      <c r="R10" s="1"/>
      <c r="S10" s="1"/>
      <c r="T10" s="1"/>
      <c r="U10" s="208" t="s">
        <v>587</v>
      </c>
      <c r="V10" s="52" t="s">
        <v>957</v>
      </c>
      <c r="W10" s="53">
        <v>475.2</v>
      </c>
      <c r="X10" s="53" t="s">
        <v>954</v>
      </c>
    </row>
    <row r="11" spans="1:24" x14ac:dyDescent="0.3">
      <c r="A11" s="1"/>
      <c r="B11" s="54" t="s">
        <v>801</v>
      </c>
      <c r="C11" s="55">
        <v>1118.5</v>
      </c>
      <c r="D11" s="55">
        <v>2616.5100000000002</v>
      </c>
      <c r="E11" s="55">
        <v>1492.02403</v>
      </c>
      <c r="F11" s="55">
        <v>0</v>
      </c>
      <c r="G11" s="55">
        <v>25.7</v>
      </c>
      <c r="H11" s="55">
        <v>0</v>
      </c>
      <c r="I11" s="55"/>
      <c r="J11" s="55">
        <v>56.7</v>
      </c>
      <c r="K11" s="55"/>
      <c r="L11" s="55">
        <v>24.6</v>
      </c>
      <c r="M11" s="55">
        <v>10.3</v>
      </c>
      <c r="N11" s="55">
        <v>0</v>
      </c>
      <c r="O11" s="55">
        <v>754.3</v>
      </c>
      <c r="P11" s="55">
        <f t="shared" si="0"/>
        <v>6098.6340300000011</v>
      </c>
      <c r="Q11" s="238"/>
      <c r="R11" s="1"/>
      <c r="S11" s="1"/>
      <c r="T11" s="1"/>
      <c r="U11" s="208" t="s">
        <v>585</v>
      </c>
      <c r="V11" s="52" t="s">
        <v>958</v>
      </c>
      <c r="W11" s="53" t="s">
        <v>954</v>
      </c>
      <c r="X11" s="53">
        <v>3482.85</v>
      </c>
    </row>
    <row r="12" spans="1:24" x14ac:dyDescent="0.3">
      <c r="A12" s="1"/>
      <c r="B12" s="54" t="s">
        <v>802</v>
      </c>
      <c r="C12" s="55">
        <v>1085.3</v>
      </c>
      <c r="D12" s="55">
        <v>2511.7829999999999</v>
      </c>
      <c r="E12" s="55">
        <v>1671.69696</v>
      </c>
      <c r="F12" s="55">
        <v>0</v>
      </c>
      <c r="G12" s="55">
        <v>25.4</v>
      </c>
      <c r="H12" s="55">
        <v>0</v>
      </c>
      <c r="I12" s="55"/>
      <c r="J12" s="55">
        <v>56.4</v>
      </c>
      <c r="K12" s="55"/>
      <c r="L12" s="55">
        <v>24.9</v>
      </c>
      <c r="M12" s="55">
        <v>10.3</v>
      </c>
      <c r="N12" s="55">
        <v>0</v>
      </c>
      <c r="O12" s="55">
        <v>757.1</v>
      </c>
      <c r="P12" s="55">
        <f t="shared" si="0"/>
        <v>6142.8799599999993</v>
      </c>
      <c r="Q12" s="238"/>
      <c r="R12" s="1"/>
      <c r="S12" s="1"/>
      <c r="T12" s="1"/>
      <c r="U12" s="208"/>
      <c r="V12" s="52" t="s">
        <v>959</v>
      </c>
      <c r="W12" s="53">
        <v>1010.7</v>
      </c>
      <c r="X12" s="53" t="s">
        <v>954</v>
      </c>
    </row>
    <row r="13" spans="1:24" x14ac:dyDescent="0.3">
      <c r="A13" s="1"/>
      <c r="B13" s="54" t="s">
        <v>803</v>
      </c>
      <c r="C13" s="55">
        <v>1092.0999999999999</v>
      </c>
      <c r="D13" s="55">
        <v>2654.0929999999998</v>
      </c>
      <c r="E13" s="55">
        <v>1570.8071500000001</v>
      </c>
      <c r="F13" s="55">
        <v>0</v>
      </c>
      <c r="G13" s="55">
        <v>26.2</v>
      </c>
      <c r="H13" s="55">
        <v>0</v>
      </c>
      <c r="I13" s="55"/>
      <c r="J13" s="55">
        <v>56.3</v>
      </c>
      <c r="K13" s="55"/>
      <c r="L13" s="55">
        <v>24.5</v>
      </c>
      <c r="M13" s="55">
        <v>10.3</v>
      </c>
      <c r="N13" s="55">
        <v>0</v>
      </c>
      <c r="O13" s="55">
        <v>754.8</v>
      </c>
      <c r="P13" s="55">
        <f t="shared" si="0"/>
        <v>6189.1001500000002</v>
      </c>
      <c r="Q13" s="238"/>
      <c r="R13" s="1"/>
      <c r="S13" s="1"/>
      <c r="T13" s="1"/>
      <c r="U13" s="208" t="s">
        <v>67</v>
      </c>
      <c r="V13" s="52" t="s">
        <v>960</v>
      </c>
      <c r="W13" s="53">
        <v>147.35</v>
      </c>
      <c r="X13" s="53" t="s">
        <v>954</v>
      </c>
    </row>
    <row r="14" spans="1:24" x14ac:dyDescent="0.3">
      <c r="A14" s="1"/>
      <c r="B14" s="56" t="s">
        <v>804</v>
      </c>
      <c r="C14" s="57">
        <v>1081.7</v>
      </c>
      <c r="D14" s="57">
        <v>2560.5659999999998</v>
      </c>
      <c r="E14" s="57">
        <v>1619.3073099999999</v>
      </c>
      <c r="F14" s="57">
        <v>0</v>
      </c>
      <c r="G14" s="57">
        <v>26.3</v>
      </c>
      <c r="H14" s="57">
        <v>0</v>
      </c>
      <c r="I14" s="57"/>
      <c r="J14" s="57">
        <v>56.5</v>
      </c>
      <c r="K14" s="57"/>
      <c r="L14" s="57">
        <v>26.7</v>
      </c>
      <c r="M14" s="57">
        <v>10.3</v>
      </c>
      <c r="N14" s="57">
        <v>0</v>
      </c>
      <c r="O14" s="57">
        <v>774.2</v>
      </c>
      <c r="P14" s="57">
        <f t="shared" si="0"/>
        <v>6155.5733099999998</v>
      </c>
      <c r="Q14" s="238"/>
      <c r="R14" s="1"/>
      <c r="S14" s="1"/>
      <c r="T14" s="1"/>
      <c r="U14" s="208"/>
      <c r="V14" s="52" t="s">
        <v>961</v>
      </c>
      <c r="W14" s="53" t="s">
        <v>954</v>
      </c>
      <c r="X14" s="53">
        <v>226.15</v>
      </c>
    </row>
    <row r="15" spans="1:24" x14ac:dyDescent="0.3">
      <c r="A15" s="1"/>
      <c r="B15" s="50" t="s">
        <v>805</v>
      </c>
      <c r="C15" s="51">
        <v>1093.2</v>
      </c>
      <c r="D15" s="51">
        <v>2521.3879999999999</v>
      </c>
      <c r="E15" s="51">
        <v>1630.56936</v>
      </c>
      <c r="F15" s="51">
        <v>0</v>
      </c>
      <c r="G15" s="51">
        <v>26.5</v>
      </c>
      <c r="H15" s="51">
        <v>0</v>
      </c>
      <c r="I15" s="51"/>
      <c r="J15" s="51">
        <v>56.1</v>
      </c>
      <c r="K15" s="51"/>
      <c r="L15" s="51">
        <v>32</v>
      </c>
      <c r="M15" s="51">
        <v>10.3</v>
      </c>
      <c r="N15" s="51">
        <v>0</v>
      </c>
      <c r="O15" s="51">
        <v>769</v>
      </c>
      <c r="P15" s="51">
        <f t="shared" si="0"/>
        <v>6139.0573599999998</v>
      </c>
      <c r="Q15" s="238"/>
      <c r="R15" s="1"/>
      <c r="S15" s="1"/>
      <c r="T15" s="1"/>
      <c r="U15" s="208"/>
      <c r="V15" s="52" t="s">
        <v>962</v>
      </c>
      <c r="W15" s="53" t="s">
        <v>954</v>
      </c>
      <c r="X15" s="53">
        <v>1490.05</v>
      </c>
    </row>
    <row r="16" spans="1:24" x14ac:dyDescent="0.3">
      <c r="A16" s="1"/>
      <c r="B16" s="54" t="s">
        <v>806</v>
      </c>
      <c r="C16" s="55">
        <v>1092.5999999999999</v>
      </c>
      <c r="D16" s="55">
        <v>2394.326</v>
      </c>
      <c r="E16" s="55">
        <v>1812.1391699999999</v>
      </c>
      <c r="F16" s="55">
        <v>0</v>
      </c>
      <c r="G16" s="55">
        <v>25.8</v>
      </c>
      <c r="H16" s="55">
        <v>0</v>
      </c>
      <c r="I16" s="55"/>
      <c r="J16" s="55">
        <v>56.7</v>
      </c>
      <c r="K16" s="55"/>
      <c r="L16" s="55">
        <v>31.4</v>
      </c>
      <c r="M16" s="55">
        <v>10.3</v>
      </c>
      <c r="N16" s="55">
        <v>0</v>
      </c>
      <c r="O16" s="55">
        <v>779.3</v>
      </c>
      <c r="P16" s="55">
        <f t="shared" si="0"/>
        <v>6202.5651699999999</v>
      </c>
      <c r="Q16" s="238"/>
      <c r="R16" s="1"/>
      <c r="S16" s="1"/>
      <c r="T16" s="1"/>
      <c r="U16" s="208" t="s">
        <v>616</v>
      </c>
      <c r="V16" s="52" t="s">
        <v>963</v>
      </c>
      <c r="W16" s="53">
        <v>472.8</v>
      </c>
      <c r="X16" s="53" t="s">
        <v>954</v>
      </c>
    </row>
    <row r="17" spans="1:24" x14ac:dyDescent="0.3">
      <c r="A17" s="1"/>
      <c r="B17" s="54" t="s">
        <v>807</v>
      </c>
      <c r="C17" s="55">
        <v>1095.5</v>
      </c>
      <c r="D17" s="55">
        <v>2689.7530000000002</v>
      </c>
      <c r="E17" s="55">
        <v>1628.73432</v>
      </c>
      <c r="F17" s="55">
        <v>0</v>
      </c>
      <c r="G17" s="55">
        <v>26.4</v>
      </c>
      <c r="H17" s="55">
        <v>0</v>
      </c>
      <c r="I17" s="55"/>
      <c r="J17" s="55">
        <v>56.099999999999994</v>
      </c>
      <c r="K17" s="55"/>
      <c r="L17" s="55">
        <v>31.8</v>
      </c>
      <c r="M17" s="55">
        <v>10.3</v>
      </c>
      <c r="N17" s="55">
        <v>0</v>
      </c>
      <c r="O17" s="55">
        <v>771.7</v>
      </c>
      <c r="P17" s="55">
        <f t="shared" si="0"/>
        <v>6310.2873200000004</v>
      </c>
      <c r="Q17" s="238"/>
      <c r="R17" s="1"/>
      <c r="S17" s="1"/>
      <c r="T17" s="1"/>
      <c r="U17" s="208"/>
      <c r="V17" s="52" t="s">
        <v>964</v>
      </c>
      <c r="W17" s="53">
        <v>243.85</v>
      </c>
      <c r="X17" s="53" t="s">
        <v>954</v>
      </c>
    </row>
    <row r="18" spans="1:24" x14ac:dyDescent="0.3">
      <c r="A18" s="1"/>
      <c r="B18" s="54" t="s">
        <v>808</v>
      </c>
      <c r="C18" s="55">
        <v>1084.5</v>
      </c>
      <c r="D18" s="55">
        <v>2623.029</v>
      </c>
      <c r="E18" s="55">
        <v>1789.3590999999999</v>
      </c>
      <c r="F18" s="55">
        <v>0</v>
      </c>
      <c r="G18" s="55">
        <v>26</v>
      </c>
      <c r="H18" s="55">
        <v>0</v>
      </c>
      <c r="I18" s="55"/>
      <c r="J18" s="55">
        <v>56.800000000000004</v>
      </c>
      <c r="K18" s="55"/>
      <c r="L18" s="55">
        <v>34</v>
      </c>
      <c r="M18" s="55">
        <v>10.3</v>
      </c>
      <c r="N18" s="55">
        <v>0</v>
      </c>
      <c r="O18" s="55">
        <v>759.5</v>
      </c>
      <c r="P18" s="55">
        <f t="shared" si="0"/>
        <v>6383.4881000000005</v>
      </c>
      <c r="Q18" s="238"/>
      <c r="R18" s="1"/>
      <c r="S18" s="1"/>
      <c r="T18" s="1"/>
      <c r="U18" s="208"/>
      <c r="V18" s="52" t="s">
        <v>965</v>
      </c>
      <c r="W18" s="53">
        <v>343.9</v>
      </c>
      <c r="X18" s="53" t="s">
        <v>954</v>
      </c>
    </row>
    <row r="19" spans="1:24" x14ac:dyDescent="0.3">
      <c r="A19" s="1"/>
      <c r="B19" s="54" t="s">
        <v>809</v>
      </c>
      <c r="C19" s="55">
        <v>1095.9000000000001</v>
      </c>
      <c r="D19" s="55">
        <v>2826.0619999999999</v>
      </c>
      <c r="E19" s="55">
        <v>1799.62646</v>
      </c>
      <c r="F19" s="55">
        <v>0</v>
      </c>
      <c r="G19" s="55">
        <v>25.4</v>
      </c>
      <c r="H19" s="55">
        <v>0</v>
      </c>
      <c r="I19" s="55"/>
      <c r="J19" s="55">
        <v>56.4</v>
      </c>
      <c r="K19" s="55"/>
      <c r="L19" s="55">
        <v>31.8</v>
      </c>
      <c r="M19" s="55">
        <v>10.3</v>
      </c>
      <c r="N19" s="55">
        <v>5.7</v>
      </c>
      <c r="O19" s="55">
        <v>763.3</v>
      </c>
      <c r="P19" s="55">
        <f t="shared" si="0"/>
        <v>6614.4884599999996</v>
      </c>
      <c r="Q19" s="238"/>
      <c r="R19" s="1"/>
      <c r="S19" s="1"/>
      <c r="T19" s="1"/>
      <c r="U19" s="208"/>
      <c r="V19" s="52" t="s">
        <v>966</v>
      </c>
      <c r="W19" s="53">
        <v>119.45</v>
      </c>
      <c r="X19" s="53" t="s">
        <v>954</v>
      </c>
    </row>
    <row r="20" spans="1:24" x14ac:dyDescent="0.3">
      <c r="A20" s="1"/>
      <c r="B20" s="54" t="s">
        <v>810</v>
      </c>
      <c r="C20" s="55">
        <v>1096.5999999999999</v>
      </c>
      <c r="D20" s="55">
        <v>2694.9969999999998</v>
      </c>
      <c r="E20" s="55">
        <v>1798.6143199999999</v>
      </c>
      <c r="F20" s="55">
        <v>0</v>
      </c>
      <c r="G20" s="55">
        <v>26.2</v>
      </c>
      <c r="H20" s="55">
        <v>0</v>
      </c>
      <c r="I20" s="55"/>
      <c r="J20" s="55">
        <v>56.6</v>
      </c>
      <c r="K20" s="55"/>
      <c r="L20" s="55">
        <v>32.6</v>
      </c>
      <c r="M20" s="55">
        <v>10.3</v>
      </c>
      <c r="N20" s="55">
        <v>76.8</v>
      </c>
      <c r="O20" s="55">
        <v>748.1</v>
      </c>
      <c r="P20" s="55">
        <f t="shared" si="0"/>
        <v>6540.8113200000007</v>
      </c>
      <c r="Q20" s="238"/>
      <c r="R20" s="1"/>
      <c r="S20" s="1"/>
      <c r="T20" s="1"/>
      <c r="U20" s="208" t="s">
        <v>579</v>
      </c>
      <c r="V20" s="52" t="s">
        <v>967</v>
      </c>
      <c r="W20" s="53">
        <v>3931.45</v>
      </c>
      <c r="X20" s="53" t="s">
        <v>954</v>
      </c>
    </row>
    <row r="21" spans="1:24" x14ac:dyDescent="0.3">
      <c r="A21" s="1"/>
      <c r="B21" s="54" t="s">
        <v>811</v>
      </c>
      <c r="C21" s="55">
        <v>1088.8</v>
      </c>
      <c r="D21" s="55">
        <v>2696.7840000000001</v>
      </c>
      <c r="E21" s="55">
        <v>1839.7033100000001</v>
      </c>
      <c r="F21" s="55">
        <v>0</v>
      </c>
      <c r="G21" s="55">
        <v>25.8</v>
      </c>
      <c r="H21" s="55">
        <v>0</v>
      </c>
      <c r="I21" s="55"/>
      <c r="J21" s="55">
        <v>56.5</v>
      </c>
      <c r="K21" s="55"/>
      <c r="L21" s="55">
        <v>32.5</v>
      </c>
      <c r="M21" s="55">
        <v>10.3</v>
      </c>
      <c r="N21" s="55">
        <v>322.60000000000002</v>
      </c>
      <c r="O21" s="55">
        <v>746.1</v>
      </c>
      <c r="P21" s="55">
        <f t="shared" si="0"/>
        <v>6819.0873100000008</v>
      </c>
      <c r="Q21" s="238"/>
      <c r="R21" s="1"/>
      <c r="S21" s="1"/>
      <c r="T21" s="1"/>
      <c r="U21" s="208" t="s">
        <v>266</v>
      </c>
      <c r="V21" s="52" t="s">
        <v>968</v>
      </c>
      <c r="W21" s="53" t="s">
        <v>954</v>
      </c>
      <c r="X21" s="53">
        <v>174.96700000000001</v>
      </c>
    </row>
    <row r="22" spans="1:24" x14ac:dyDescent="0.3">
      <c r="A22" s="1"/>
      <c r="B22" s="56" t="s">
        <v>812</v>
      </c>
      <c r="C22" s="57">
        <v>1052.7</v>
      </c>
      <c r="D22" s="57">
        <v>2524.9690000000001</v>
      </c>
      <c r="E22" s="57">
        <v>1836.20028</v>
      </c>
      <c r="F22" s="57">
        <v>46</v>
      </c>
      <c r="G22" s="57">
        <v>25.6</v>
      </c>
      <c r="H22" s="57">
        <v>10.9</v>
      </c>
      <c r="I22" s="57"/>
      <c r="J22" s="57">
        <v>56</v>
      </c>
      <c r="K22" s="57"/>
      <c r="L22" s="57">
        <v>20.100000000000001</v>
      </c>
      <c r="M22" s="57">
        <v>10.3</v>
      </c>
      <c r="N22" s="57">
        <v>461.7</v>
      </c>
      <c r="O22" s="57">
        <v>705.2</v>
      </c>
      <c r="P22" s="57">
        <f t="shared" si="0"/>
        <v>6749.6692800000001</v>
      </c>
      <c r="Q22" s="238"/>
      <c r="R22" s="1"/>
      <c r="S22" s="1"/>
      <c r="T22" s="1"/>
      <c r="U22" s="208"/>
      <c r="V22" s="52" t="s">
        <v>969</v>
      </c>
      <c r="W22" s="53" t="s">
        <v>954</v>
      </c>
      <c r="X22" s="53">
        <v>127.798</v>
      </c>
    </row>
    <row r="23" spans="1:24" x14ac:dyDescent="0.3">
      <c r="A23" s="1"/>
      <c r="B23" s="50" t="s">
        <v>813</v>
      </c>
      <c r="C23" s="51">
        <v>1043.5999999999999</v>
      </c>
      <c r="D23" s="51">
        <v>2547.6039999999998</v>
      </c>
      <c r="E23" s="51">
        <v>1976.51782</v>
      </c>
      <c r="F23" s="51">
        <v>46.5</v>
      </c>
      <c r="G23" s="51">
        <v>25.8</v>
      </c>
      <c r="H23" s="51">
        <v>10.9</v>
      </c>
      <c r="I23" s="51"/>
      <c r="J23" s="51">
        <v>55.6</v>
      </c>
      <c r="K23" s="51"/>
      <c r="L23" s="51">
        <v>21</v>
      </c>
      <c r="M23" s="51">
        <v>10.3</v>
      </c>
      <c r="N23" s="51">
        <v>523.6</v>
      </c>
      <c r="O23" s="51">
        <v>695.6</v>
      </c>
      <c r="P23" s="51">
        <f t="shared" si="0"/>
        <v>6957.0218200000008</v>
      </c>
      <c r="Q23" s="238"/>
      <c r="R23" s="1"/>
      <c r="S23" s="1"/>
      <c r="T23" s="1"/>
      <c r="U23" s="208" t="s">
        <v>612</v>
      </c>
      <c r="V23" s="52" t="s">
        <v>970</v>
      </c>
      <c r="W23" s="53">
        <v>74</v>
      </c>
      <c r="X23" s="53" t="s">
        <v>954</v>
      </c>
    </row>
    <row r="24" spans="1:24" x14ac:dyDescent="0.3">
      <c r="A24" s="1"/>
      <c r="B24" s="54" t="s">
        <v>814</v>
      </c>
      <c r="C24" s="55">
        <v>1074</v>
      </c>
      <c r="D24" s="55">
        <v>2574.3220000000001</v>
      </c>
      <c r="E24" s="55">
        <v>2004.0653400000001</v>
      </c>
      <c r="F24" s="55">
        <v>46.7</v>
      </c>
      <c r="G24" s="55">
        <v>25.6</v>
      </c>
      <c r="H24" s="55">
        <v>10.9</v>
      </c>
      <c r="I24" s="55"/>
      <c r="J24" s="55">
        <v>55.6</v>
      </c>
      <c r="K24" s="55"/>
      <c r="L24" s="55">
        <v>33.5</v>
      </c>
      <c r="M24" s="55">
        <v>10.3</v>
      </c>
      <c r="N24" s="55">
        <v>504.7</v>
      </c>
      <c r="O24" s="55">
        <v>689.5</v>
      </c>
      <c r="P24" s="55">
        <f t="shared" si="0"/>
        <v>7029.1873400000004</v>
      </c>
      <c r="Q24" s="238"/>
      <c r="R24" s="1"/>
      <c r="S24" s="1"/>
      <c r="T24" s="1"/>
      <c r="U24" s="208" t="s">
        <v>281</v>
      </c>
      <c r="V24" s="52" t="s">
        <v>971</v>
      </c>
      <c r="W24" s="53" t="s">
        <v>954</v>
      </c>
      <c r="X24" s="53">
        <v>14480.65</v>
      </c>
    </row>
    <row r="25" spans="1:24" x14ac:dyDescent="0.3">
      <c r="A25" s="1"/>
      <c r="B25" s="54" t="s">
        <v>815</v>
      </c>
      <c r="C25" s="55">
        <v>1064.7</v>
      </c>
      <c r="D25" s="55">
        <v>2677.85</v>
      </c>
      <c r="E25" s="55">
        <v>2012.4160300000001</v>
      </c>
      <c r="F25" s="55">
        <v>46.7</v>
      </c>
      <c r="G25" s="55">
        <v>26.1</v>
      </c>
      <c r="H25" s="55">
        <v>12.1</v>
      </c>
      <c r="I25" s="55"/>
      <c r="J25" s="55">
        <v>54.8</v>
      </c>
      <c r="K25" s="55"/>
      <c r="L25" s="55">
        <v>31.7</v>
      </c>
      <c r="M25" s="55">
        <v>10.3</v>
      </c>
      <c r="N25" s="55">
        <v>533.9</v>
      </c>
      <c r="O25" s="55">
        <v>676.3</v>
      </c>
      <c r="P25" s="55">
        <f t="shared" si="0"/>
        <v>7146.866030000001</v>
      </c>
      <c r="Q25" s="238"/>
      <c r="R25" s="1"/>
      <c r="S25" s="1"/>
      <c r="T25" s="1"/>
      <c r="U25" s="208"/>
      <c r="V25" s="52" t="s">
        <v>972</v>
      </c>
      <c r="W25" s="53">
        <v>4855.5</v>
      </c>
      <c r="X25" s="53" t="s">
        <v>954</v>
      </c>
    </row>
    <row r="26" spans="1:24" x14ac:dyDescent="0.3">
      <c r="A26" s="1"/>
      <c r="B26" s="54" t="s">
        <v>816</v>
      </c>
      <c r="C26" s="55">
        <v>1070.7</v>
      </c>
      <c r="D26" s="55">
        <v>2648.98</v>
      </c>
      <c r="E26" s="55">
        <v>1976.9046599999999</v>
      </c>
      <c r="F26" s="55">
        <v>46.3</v>
      </c>
      <c r="G26" s="55">
        <v>25.5</v>
      </c>
      <c r="H26" s="55">
        <v>15.4</v>
      </c>
      <c r="I26" s="55"/>
      <c r="J26" s="55">
        <v>55</v>
      </c>
      <c r="K26" s="55"/>
      <c r="L26" s="55">
        <v>32.799999999999997</v>
      </c>
      <c r="M26" s="55">
        <v>10.3</v>
      </c>
      <c r="N26" s="55">
        <v>563.6</v>
      </c>
      <c r="O26" s="55">
        <v>657.9</v>
      </c>
      <c r="P26" s="55">
        <f t="shared" si="0"/>
        <v>7103.3846600000006</v>
      </c>
      <c r="Q26" s="238"/>
      <c r="R26" s="1"/>
      <c r="S26" s="1"/>
      <c r="T26" s="1"/>
      <c r="U26" s="208" t="s">
        <v>600</v>
      </c>
      <c r="V26" s="52" t="s">
        <v>973</v>
      </c>
      <c r="W26" s="53">
        <v>62.4</v>
      </c>
      <c r="X26" s="53" t="s">
        <v>954</v>
      </c>
    </row>
    <row r="27" spans="1:24" x14ac:dyDescent="0.3">
      <c r="A27" s="1"/>
      <c r="B27" s="54" t="s">
        <v>817</v>
      </c>
      <c r="C27" s="55">
        <v>1065.3</v>
      </c>
      <c r="D27" s="55">
        <v>2763.7130000000002</v>
      </c>
      <c r="E27" s="55">
        <v>2084.56808</v>
      </c>
      <c r="F27" s="55">
        <v>46.1</v>
      </c>
      <c r="G27" s="55">
        <v>26.3</v>
      </c>
      <c r="H27" s="55">
        <v>18.8</v>
      </c>
      <c r="I27" s="55"/>
      <c r="J27" s="55">
        <v>54.9</v>
      </c>
      <c r="K27" s="55"/>
      <c r="L27" s="55">
        <v>34.200000000000003</v>
      </c>
      <c r="M27" s="55">
        <v>10.3</v>
      </c>
      <c r="N27" s="55">
        <v>507.3</v>
      </c>
      <c r="O27" s="55">
        <v>685.7</v>
      </c>
      <c r="P27" s="55">
        <f t="shared" si="0"/>
        <v>7297.1810800000003</v>
      </c>
      <c r="Q27" s="238"/>
      <c r="R27" s="1"/>
      <c r="S27" s="1"/>
      <c r="T27" s="1"/>
      <c r="U27" s="208" t="s">
        <v>617</v>
      </c>
      <c r="V27" s="52" t="s">
        <v>974</v>
      </c>
      <c r="W27" s="53">
        <v>441.25</v>
      </c>
      <c r="X27" s="53" t="s">
        <v>954</v>
      </c>
    </row>
    <row r="28" spans="1:24" x14ac:dyDescent="0.3">
      <c r="A28" s="1"/>
      <c r="B28" s="54" t="s">
        <v>818</v>
      </c>
      <c r="C28" s="55">
        <v>1073</v>
      </c>
      <c r="D28" s="55">
        <v>2866.3359999999998</v>
      </c>
      <c r="E28" s="55">
        <v>2006.6804999999999</v>
      </c>
      <c r="F28" s="55">
        <v>45.9</v>
      </c>
      <c r="G28" s="55">
        <v>26.3</v>
      </c>
      <c r="H28" s="55">
        <v>20.3</v>
      </c>
      <c r="I28" s="55"/>
      <c r="J28" s="55">
        <v>53.8</v>
      </c>
      <c r="K28" s="55"/>
      <c r="L28" s="55">
        <v>33</v>
      </c>
      <c r="M28" s="55">
        <v>10.3</v>
      </c>
      <c r="N28" s="55">
        <v>558</v>
      </c>
      <c r="O28" s="55">
        <v>689.3</v>
      </c>
      <c r="P28" s="55">
        <f t="shared" si="0"/>
        <v>7382.9165000000003</v>
      </c>
      <c r="Q28" s="238"/>
      <c r="R28" s="1"/>
      <c r="S28" s="1"/>
      <c r="T28" s="1"/>
      <c r="U28" s="208" t="s">
        <v>601</v>
      </c>
      <c r="V28" s="52" t="s">
        <v>975</v>
      </c>
      <c r="W28" s="53">
        <v>486.85</v>
      </c>
      <c r="X28" s="53" t="s">
        <v>954</v>
      </c>
    </row>
    <row r="29" spans="1:24" x14ac:dyDescent="0.3">
      <c r="A29" s="1"/>
      <c r="B29" s="54" t="s">
        <v>819</v>
      </c>
      <c r="C29" s="55">
        <v>1051.5</v>
      </c>
      <c r="D29" s="55">
        <v>2753.5889999999999</v>
      </c>
      <c r="E29" s="55">
        <v>2094.2176100000001</v>
      </c>
      <c r="F29" s="55">
        <v>45.4</v>
      </c>
      <c r="G29" s="55">
        <v>26.6</v>
      </c>
      <c r="H29" s="55">
        <v>20.3</v>
      </c>
      <c r="I29" s="55"/>
      <c r="J29" s="55">
        <v>54.2</v>
      </c>
      <c r="K29" s="55"/>
      <c r="L29" s="55">
        <v>33.6</v>
      </c>
      <c r="M29" s="55">
        <v>10.3</v>
      </c>
      <c r="N29" s="55">
        <v>564.29999999999995</v>
      </c>
      <c r="O29" s="55">
        <v>696.1</v>
      </c>
      <c r="P29" s="55">
        <f t="shared" si="0"/>
        <v>7350.1066100000007</v>
      </c>
      <c r="Q29" s="238"/>
      <c r="R29" s="1"/>
      <c r="S29" s="1"/>
      <c r="T29" s="1"/>
      <c r="U29" s="208" t="s">
        <v>583</v>
      </c>
      <c r="V29" s="52" t="s">
        <v>976</v>
      </c>
      <c r="W29" s="53" t="s">
        <v>954</v>
      </c>
      <c r="X29" s="53">
        <v>8787.9</v>
      </c>
    </row>
    <row r="30" spans="1:24" x14ac:dyDescent="0.3">
      <c r="A30" s="1"/>
      <c r="B30" s="56" t="s">
        <v>820</v>
      </c>
      <c r="C30" s="57">
        <v>1065</v>
      </c>
      <c r="D30" s="57">
        <v>2784.125</v>
      </c>
      <c r="E30" s="57">
        <v>2075.7826599999999</v>
      </c>
      <c r="F30" s="57">
        <v>45.1</v>
      </c>
      <c r="G30" s="57">
        <v>26.2</v>
      </c>
      <c r="H30" s="57">
        <v>21</v>
      </c>
      <c r="I30" s="57"/>
      <c r="J30" s="57">
        <v>54.7</v>
      </c>
      <c r="K30" s="57"/>
      <c r="L30" s="57">
        <v>33.700000000000003</v>
      </c>
      <c r="M30" s="57">
        <v>10.3</v>
      </c>
      <c r="N30" s="57">
        <v>571.4</v>
      </c>
      <c r="O30" s="57">
        <v>700.7</v>
      </c>
      <c r="P30" s="57">
        <f t="shared" si="0"/>
        <v>7388.0076599999993</v>
      </c>
      <c r="Q30" s="238"/>
      <c r="R30" s="1"/>
      <c r="S30" s="1"/>
      <c r="T30" s="1"/>
      <c r="U30" s="208"/>
      <c r="V30" s="52" t="s">
        <v>977</v>
      </c>
      <c r="W30" s="53">
        <v>156</v>
      </c>
      <c r="X30" s="53" t="s">
        <v>954</v>
      </c>
    </row>
    <row r="31" spans="1:24" x14ac:dyDescent="0.3">
      <c r="A31" s="1"/>
      <c r="B31" s="50" t="s">
        <v>821</v>
      </c>
      <c r="C31" s="51">
        <v>1049.7</v>
      </c>
      <c r="D31" s="51">
        <v>2753.607</v>
      </c>
      <c r="E31" s="51">
        <v>1908.60329</v>
      </c>
      <c r="F31" s="51">
        <v>45</v>
      </c>
      <c r="G31" s="51">
        <v>26.1</v>
      </c>
      <c r="H31" s="51">
        <v>20.5</v>
      </c>
      <c r="I31" s="51"/>
      <c r="J31" s="51">
        <v>54.2</v>
      </c>
      <c r="K31" s="51"/>
      <c r="L31" s="51">
        <v>34.4</v>
      </c>
      <c r="M31" s="51">
        <v>10.3</v>
      </c>
      <c r="N31" s="51">
        <v>578.20000000000005</v>
      </c>
      <c r="O31" s="51">
        <v>690.8</v>
      </c>
      <c r="P31" s="51">
        <f t="shared" si="0"/>
        <v>7171.4102899999998</v>
      </c>
      <c r="Q31" s="238"/>
      <c r="R31" s="1"/>
      <c r="S31" s="1"/>
      <c r="T31" s="1"/>
      <c r="U31" s="208" t="s">
        <v>286</v>
      </c>
      <c r="V31" s="52" t="s">
        <v>978</v>
      </c>
      <c r="W31" s="53" t="s">
        <v>954</v>
      </c>
      <c r="X31" s="53">
        <v>1032.6500000000001</v>
      </c>
    </row>
    <row r="32" spans="1:24" x14ac:dyDescent="0.3">
      <c r="A32" s="1"/>
      <c r="B32" s="54" t="s">
        <v>822</v>
      </c>
      <c r="C32" s="55">
        <v>1074.5</v>
      </c>
      <c r="D32" s="55">
        <v>2837.33</v>
      </c>
      <c r="E32" s="55">
        <v>1831.3386599999999</v>
      </c>
      <c r="F32" s="55">
        <v>45.5</v>
      </c>
      <c r="G32" s="55">
        <v>25.8</v>
      </c>
      <c r="H32" s="55">
        <v>17.399999999999999</v>
      </c>
      <c r="I32" s="55"/>
      <c r="J32" s="55">
        <v>53.8</v>
      </c>
      <c r="K32" s="55"/>
      <c r="L32" s="55">
        <v>34.700000000000003</v>
      </c>
      <c r="M32" s="55">
        <v>10.3</v>
      </c>
      <c r="N32" s="55">
        <v>579.1</v>
      </c>
      <c r="O32" s="55">
        <v>715.4</v>
      </c>
      <c r="P32" s="55">
        <f t="shared" si="0"/>
        <v>7225.1686599999994</v>
      </c>
      <c r="Q32" s="238"/>
      <c r="R32" s="1"/>
      <c r="S32" s="1"/>
      <c r="T32" s="1"/>
      <c r="U32" s="208" t="s">
        <v>602</v>
      </c>
      <c r="V32" s="52" t="s">
        <v>979</v>
      </c>
      <c r="W32" s="53">
        <v>480</v>
      </c>
      <c r="X32" s="53" t="s">
        <v>954</v>
      </c>
    </row>
    <row r="33" spans="1:24" x14ac:dyDescent="0.3">
      <c r="A33" s="1"/>
      <c r="B33" s="54" t="s">
        <v>823</v>
      </c>
      <c r="C33" s="55">
        <v>1088.5999999999999</v>
      </c>
      <c r="D33" s="55">
        <v>2760.1709999999998</v>
      </c>
      <c r="E33" s="55">
        <v>1811.2884200000001</v>
      </c>
      <c r="F33" s="55">
        <v>44.6</v>
      </c>
      <c r="G33" s="55">
        <v>26.5</v>
      </c>
      <c r="H33" s="55">
        <v>17.399999999999999</v>
      </c>
      <c r="I33" s="55"/>
      <c r="J33" s="55">
        <v>53.8</v>
      </c>
      <c r="K33" s="55"/>
      <c r="L33" s="55">
        <v>33.799999999999997</v>
      </c>
      <c r="M33" s="55">
        <v>10.3</v>
      </c>
      <c r="N33" s="55">
        <v>578.1</v>
      </c>
      <c r="O33" s="55">
        <v>720.3</v>
      </c>
      <c r="P33" s="55">
        <f t="shared" si="0"/>
        <v>7144.8594200000007</v>
      </c>
      <c r="Q33" s="238"/>
      <c r="R33" s="1"/>
      <c r="S33" s="1"/>
      <c r="T33" s="1"/>
      <c r="U33" s="208" t="s">
        <v>603</v>
      </c>
      <c r="V33" s="52" t="s">
        <v>980</v>
      </c>
      <c r="W33" s="53">
        <v>378.95</v>
      </c>
      <c r="X33" s="53" t="s">
        <v>954</v>
      </c>
    </row>
    <row r="34" spans="1:24" x14ac:dyDescent="0.3">
      <c r="A34" s="1"/>
      <c r="B34" s="54" t="s">
        <v>824</v>
      </c>
      <c r="C34" s="55">
        <v>1087</v>
      </c>
      <c r="D34" s="55">
        <v>2820.2750000000001</v>
      </c>
      <c r="E34" s="55">
        <v>1821.8421599999999</v>
      </c>
      <c r="F34" s="55">
        <v>44.5</v>
      </c>
      <c r="G34" s="55">
        <v>26</v>
      </c>
      <c r="H34" s="55">
        <v>17.8</v>
      </c>
      <c r="I34" s="55"/>
      <c r="J34" s="55">
        <v>53.5</v>
      </c>
      <c r="K34" s="55"/>
      <c r="L34" s="55">
        <v>32.9</v>
      </c>
      <c r="M34" s="55">
        <v>10.3</v>
      </c>
      <c r="N34" s="55">
        <v>577.5</v>
      </c>
      <c r="O34" s="55">
        <v>718.8</v>
      </c>
      <c r="P34" s="55">
        <f t="shared" si="0"/>
        <v>7210.41716</v>
      </c>
      <c r="Q34" s="238"/>
      <c r="R34" s="1"/>
      <c r="S34" s="1"/>
      <c r="T34" s="1"/>
      <c r="U34" s="208" t="s">
        <v>84</v>
      </c>
      <c r="V34" s="52" t="s">
        <v>981</v>
      </c>
      <c r="W34" s="53" t="s">
        <v>954</v>
      </c>
      <c r="X34" s="53">
        <v>2084.75</v>
      </c>
    </row>
    <row r="35" spans="1:24" x14ac:dyDescent="0.3">
      <c r="A35" s="1"/>
      <c r="B35" s="54" t="s">
        <v>825</v>
      </c>
      <c r="C35" s="55">
        <v>1097</v>
      </c>
      <c r="D35" s="55">
        <v>2914.7809999999999</v>
      </c>
      <c r="E35" s="55">
        <v>1877.3491200000001</v>
      </c>
      <c r="F35" s="55">
        <v>44.9</v>
      </c>
      <c r="G35" s="55">
        <v>26</v>
      </c>
      <c r="H35" s="55">
        <v>20.2</v>
      </c>
      <c r="I35" s="55"/>
      <c r="J35" s="55">
        <v>52.9</v>
      </c>
      <c r="K35" s="55"/>
      <c r="L35" s="55">
        <v>34.5</v>
      </c>
      <c r="M35" s="55">
        <v>10.3</v>
      </c>
      <c r="N35" s="55">
        <v>576</v>
      </c>
      <c r="O35" s="55">
        <v>705.6</v>
      </c>
      <c r="P35" s="55">
        <f t="shared" si="0"/>
        <v>7359.5301199999994</v>
      </c>
      <c r="Q35" s="238"/>
      <c r="R35" s="1"/>
      <c r="S35" s="1"/>
      <c r="T35" s="1"/>
      <c r="U35" s="208" t="s">
        <v>619</v>
      </c>
      <c r="V35" s="52" t="s">
        <v>982</v>
      </c>
      <c r="W35" s="53">
        <v>394.05</v>
      </c>
      <c r="X35" s="53" t="s">
        <v>954</v>
      </c>
    </row>
    <row r="36" spans="1:24" x14ac:dyDescent="0.3">
      <c r="A36" s="1"/>
      <c r="B36" s="54" t="s">
        <v>826</v>
      </c>
      <c r="C36" s="55">
        <v>1092.0999999999999</v>
      </c>
      <c r="D36" s="55">
        <v>2979.585</v>
      </c>
      <c r="E36" s="55">
        <v>1764.6326100000001</v>
      </c>
      <c r="F36" s="55">
        <v>44.9</v>
      </c>
      <c r="G36" s="55">
        <v>26.4</v>
      </c>
      <c r="H36" s="55">
        <v>25.3</v>
      </c>
      <c r="I36" s="55"/>
      <c r="J36" s="55">
        <v>53.8</v>
      </c>
      <c r="K36" s="55"/>
      <c r="L36" s="55">
        <v>33.799999999999997</v>
      </c>
      <c r="M36" s="55">
        <v>10.3</v>
      </c>
      <c r="N36" s="55">
        <v>547.4</v>
      </c>
      <c r="O36" s="55">
        <v>705</v>
      </c>
      <c r="P36" s="55">
        <f t="shared" si="0"/>
        <v>7283.2176099999997</v>
      </c>
      <c r="Q36" s="238"/>
      <c r="R36" s="1"/>
      <c r="S36" s="1"/>
      <c r="T36" s="1"/>
      <c r="U36" s="208"/>
      <c r="V36" s="52" t="s">
        <v>983</v>
      </c>
      <c r="W36" s="53">
        <v>175.05</v>
      </c>
      <c r="X36" s="53" t="s">
        <v>954</v>
      </c>
    </row>
    <row r="37" spans="1:24" x14ac:dyDescent="0.3">
      <c r="A37" s="1"/>
      <c r="B37" s="54" t="s">
        <v>827</v>
      </c>
      <c r="C37" s="55">
        <v>1075.8</v>
      </c>
      <c r="D37" s="55">
        <v>3091.3359999999998</v>
      </c>
      <c r="E37" s="55">
        <v>1701.2496900000001</v>
      </c>
      <c r="F37" s="55">
        <v>45.7</v>
      </c>
      <c r="G37" s="55">
        <v>25.7</v>
      </c>
      <c r="H37" s="55">
        <v>28.8</v>
      </c>
      <c r="I37" s="55"/>
      <c r="J37" s="55">
        <v>55.4</v>
      </c>
      <c r="K37" s="55"/>
      <c r="L37" s="55">
        <v>32.4</v>
      </c>
      <c r="M37" s="55">
        <v>10.3</v>
      </c>
      <c r="N37" s="55">
        <v>504.6</v>
      </c>
      <c r="O37" s="55">
        <v>707.6</v>
      </c>
      <c r="P37" s="55">
        <f t="shared" si="0"/>
        <v>7278.8856899999992</v>
      </c>
      <c r="Q37" s="238"/>
      <c r="R37" s="1"/>
      <c r="S37" s="1"/>
      <c r="T37" s="1"/>
      <c r="U37" s="208" t="s">
        <v>620</v>
      </c>
      <c r="V37" s="52" t="s">
        <v>984</v>
      </c>
      <c r="W37" s="53">
        <v>195.15</v>
      </c>
      <c r="X37" s="53" t="s">
        <v>954</v>
      </c>
    </row>
    <row r="38" spans="1:24" x14ac:dyDescent="0.3">
      <c r="A38" s="1"/>
      <c r="B38" s="56" t="s">
        <v>828</v>
      </c>
      <c r="C38" s="57">
        <v>1085.2</v>
      </c>
      <c r="D38" s="57">
        <v>3252.527</v>
      </c>
      <c r="E38" s="57">
        <v>1723.6060399999999</v>
      </c>
      <c r="F38" s="57">
        <v>46</v>
      </c>
      <c r="G38" s="57">
        <v>26.1</v>
      </c>
      <c r="H38" s="57">
        <v>30.3</v>
      </c>
      <c r="I38" s="57"/>
      <c r="J38" s="57">
        <v>55.9</v>
      </c>
      <c r="K38" s="57"/>
      <c r="L38" s="57">
        <v>33.299999999999997</v>
      </c>
      <c r="M38" s="57">
        <v>10.3</v>
      </c>
      <c r="N38" s="57">
        <v>395.7</v>
      </c>
      <c r="O38" s="57">
        <v>705.8</v>
      </c>
      <c r="P38" s="57">
        <f t="shared" si="0"/>
        <v>7364.7330400000001</v>
      </c>
      <c r="Q38" s="238"/>
      <c r="R38" s="1"/>
      <c r="S38" s="1"/>
      <c r="T38" s="1"/>
      <c r="U38" s="208"/>
      <c r="V38" s="52" t="s">
        <v>985</v>
      </c>
      <c r="W38" s="53">
        <v>210.85</v>
      </c>
      <c r="X38" s="53" t="s">
        <v>954</v>
      </c>
    </row>
    <row r="39" spans="1:24" x14ac:dyDescent="0.3">
      <c r="A39" s="1"/>
      <c r="B39" s="50" t="s">
        <v>829</v>
      </c>
      <c r="C39" s="51">
        <v>1061.5999999999999</v>
      </c>
      <c r="D39" s="51">
        <v>3143.212</v>
      </c>
      <c r="E39" s="51">
        <v>2014.1806999999999</v>
      </c>
      <c r="F39" s="51">
        <v>46</v>
      </c>
      <c r="G39" s="51">
        <v>26.2</v>
      </c>
      <c r="H39" s="51">
        <v>30.3</v>
      </c>
      <c r="I39" s="51"/>
      <c r="J39" s="51">
        <v>57.4</v>
      </c>
      <c r="K39" s="51"/>
      <c r="L39" s="51">
        <v>32.299999999999997</v>
      </c>
      <c r="M39" s="51">
        <v>10.3</v>
      </c>
      <c r="N39" s="51">
        <v>206.1</v>
      </c>
      <c r="O39" s="51">
        <v>711</v>
      </c>
      <c r="P39" s="51">
        <f t="shared" si="0"/>
        <v>7338.5927000000001</v>
      </c>
      <c r="Q39" s="238"/>
      <c r="R39" s="1"/>
      <c r="S39" s="1"/>
      <c r="T39" s="1"/>
      <c r="U39" s="208"/>
      <c r="V39" s="52" t="s">
        <v>986</v>
      </c>
      <c r="W39" s="53">
        <v>215.05</v>
      </c>
      <c r="X39" s="53" t="s">
        <v>954</v>
      </c>
    </row>
    <row r="40" spans="1:24" x14ac:dyDescent="0.3">
      <c r="A40" s="1"/>
      <c r="B40" s="54" t="s">
        <v>830</v>
      </c>
      <c r="C40" s="55">
        <v>1084.8</v>
      </c>
      <c r="D40" s="55">
        <v>3034.2860000000001</v>
      </c>
      <c r="E40" s="55">
        <v>2250.1560599999998</v>
      </c>
      <c r="F40" s="55">
        <v>46.3</v>
      </c>
      <c r="G40" s="55">
        <v>25.9</v>
      </c>
      <c r="H40" s="55">
        <v>29.8</v>
      </c>
      <c r="I40" s="55"/>
      <c r="J40" s="55">
        <v>55.1</v>
      </c>
      <c r="K40" s="55"/>
      <c r="L40" s="55">
        <v>35.700000000000003</v>
      </c>
      <c r="M40" s="55">
        <v>10.3</v>
      </c>
      <c r="N40" s="55">
        <v>41.7</v>
      </c>
      <c r="O40" s="55">
        <v>760.9</v>
      </c>
      <c r="P40" s="55">
        <f t="shared" si="0"/>
        <v>7374.9420600000003</v>
      </c>
      <c r="Q40" s="238"/>
      <c r="R40" s="1"/>
      <c r="S40" s="1"/>
      <c r="T40" s="1"/>
      <c r="U40" s="208" t="s">
        <v>604</v>
      </c>
      <c r="V40" s="52" t="s">
        <v>987</v>
      </c>
      <c r="W40" s="53">
        <v>81.7</v>
      </c>
      <c r="X40" s="53" t="s">
        <v>954</v>
      </c>
    </row>
    <row r="41" spans="1:24" x14ac:dyDescent="0.3">
      <c r="A41" s="1"/>
      <c r="B41" s="54" t="s">
        <v>831</v>
      </c>
      <c r="C41" s="55">
        <v>1068.5999999999999</v>
      </c>
      <c r="D41" s="55">
        <v>2979.9319999999998</v>
      </c>
      <c r="E41" s="55">
        <v>2236.4776700000002</v>
      </c>
      <c r="F41" s="55">
        <v>46.2</v>
      </c>
      <c r="G41" s="55">
        <v>26.2</v>
      </c>
      <c r="H41" s="55">
        <v>20.3</v>
      </c>
      <c r="I41" s="55"/>
      <c r="J41" s="55">
        <v>56.8</v>
      </c>
      <c r="K41" s="55"/>
      <c r="L41" s="55">
        <v>34</v>
      </c>
      <c r="M41" s="55">
        <v>10.3</v>
      </c>
      <c r="N41" s="55">
        <v>0</v>
      </c>
      <c r="O41" s="55">
        <v>772.6</v>
      </c>
      <c r="P41" s="55">
        <f t="shared" si="0"/>
        <v>7251.40967</v>
      </c>
      <c r="Q41" s="238"/>
      <c r="R41" s="1"/>
      <c r="S41" s="1"/>
      <c r="T41" s="1"/>
      <c r="U41" s="208" t="s">
        <v>586</v>
      </c>
      <c r="V41" s="52" t="s">
        <v>988</v>
      </c>
      <c r="W41" s="53">
        <v>449.1</v>
      </c>
      <c r="X41" s="53" t="s">
        <v>954</v>
      </c>
    </row>
    <row r="42" spans="1:24" x14ac:dyDescent="0.3">
      <c r="A42" s="1"/>
      <c r="B42" s="54" t="s">
        <v>832</v>
      </c>
      <c r="C42" s="55">
        <v>1074.8</v>
      </c>
      <c r="D42" s="55">
        <v>3132.7869999999998</v>
      </c>
      <c r="E42" s="55">
        <v>2239.47471</v>
      </c>
      <c r="F42" s="55">
        <v>46.8</v>
      </c>
      <c r="G42" s="55">
        <v>25.9</v>
      </c>
      <c r="H42" s="55">
        <v>20.3</v>
      </c>
      <c r="I42" s="55"/>
      <c r="J42" s="55">
        <v>56.699999999999996</v>
      </c>
      <c r="K42" s="55"/>
      <c r="L42" s="55">
        <v>33.5</v>
      </c>
      <c r="M42" s="55">
        <v>10.3</v>
      </c>
      <c r="N42" s="55">
        <v>0</v>
      </c>
      <c r="O42" s="55">
        <v>765.1</v>
      </c>
      <c r="P42" s="55">
        <f t="shared" si="0"/>
        <v>7405.6617100000003</v>
      </c>
      <c r="Q42" s="238"/>
      <c r="R42" s="1"/>
      <c r="S42" s="1"/>
      <c r="T42" s="1"/>
      <c r="U42" s="208" t="s">
        <v>605</v>
      </c>
      <c r="V42" s="52" t="s">
        <v>989</v>
      </c>
      <c r="W42" s="53">
        <v>441.6</v>
      </c>
      <c r="X42" s="53" t="s">
        <v>954</v>
      </c>
    </row>
    <row r="43" spans="1:24" x14ac:dyDescent="0.3">
      <c r="A43" s="1"/>
      <c r="B43" s="54" t="s">
        <v>833</v>
      </c>
      <c r="C43" s="55">
        <v>1094.9000000000001</v>
      </c>
      <c r="D43" s="55">
        <v>3194.6280000000002</v>
      </c>
      <c r="E43" s="55">
        <v>2244.0567700000001</v>
      </c>
      <c r="F43" s="55">
        <v>46.8</v>
      </c>
      <c r="G43" s="55">
        <v>26.2</v>
      </c>
      <c r="H43" s="55">
        <v>20.7</v>
      </c>
      <c r="I43" s="55"/>
      <c r="J43" s="55">
        <v>56.599999999999994</v>
      </c>
      <c r="K43" s="55"/>
      <c r="L43" s="55">
        <v>33.799999999999997</v>
      </c>
      <c r="M43" s="55">
        <v>10.3</v>
      </c>
      <c r="N43" s="55">
        <v>0</v>
      </c>
      <c r="O43" s="55">
        <v>754.8</v>
      </c>
      <c r="P43" s="55">
        <f t="shared" si="0"/>
        <v>7482.7847700000011</v>
      </c>
      <c r="Q43" s="238"/>
      <c r="R43" s="1"/>
      <c r="S43" s="1"/>
      <c r="T43" s="1"/>
      <c r="U43" s="208" t="s">
        <v>577</v>
      </c>
      <c r="V43" s="52" t="s">
        <v>990</v>
      </c>
      <c r="W43" s="53" t="s">
        <v>954</v>
      </c>
      <c r="X43" s="53">
        <v>2685.05</v>
      </c>
    </row>
    <row r="44" spans="1:24" x14ac:dyDescent="0.3">
      <c r="A44" s="1"/>
      <c r="B44" s="54" t="s">
        <v>834</v>
      </c>
      <c r="C44" s="55">
        <v>1095.9000000000001</v>
      </c>
      <c r="D44" s="55">
        <v>3151.9609999999998</v>
      </c>
      <c r="E44" s="55">
        <v>2242.79306</v>
      </c>
      <c r="F44" s="55">
        <v>46.9</v>
      </c>
      <c r="G44" s="55">
        <v>26.1</v>
      </c>
      <c r="H44" s="55">
        <v>34.700000000000003</v>
      </c>
      <c r="I44" s="55"/>
      <c r="J44" s="55">
        <v>56.6</v>
      </c>
      <c r="K44" s="55"/>
      <c r="L44" s="55">
        <v>34.799999999999997</v>
      </c>
      <c r="M44" s="55">
        <v>10.3</v>
      </c>
      <c r="N44" s="55">
        <v>0</v>
      </c>
      <c r="O44" s="55">
        <v>771</v>
      </c>
      <c r="P44" s="55">
        <f t="shared" si="0"/>
        <v>7471.0540600000004</v>
      </c>
      <c r="Q44" s="238"/>
      <c r="R44" s="1"/>
      <c r="S44" s="1"/>
      <c r="T44" s="1"/>
      <c r="U44" s="208" t="s">
        <v>588</v>
      </c>
      <c r="V44" s="52" t="s">
        <v>991</v>
      </c>
      <c r="W44" s="53">
        <v>2133.0500000000002</v>
      </c>
      <c r="X44" s="53" t="s">
        <v>954</v>
      </c>
    </row>
    <row r="45" spans="1:24" x14ac:dyDescent="0.3">
      <c r="A45" s="1"/>
      <c r="B45" s="54" t="s">
        <v>835</v>
      </c>
      <c r="C45" s="55">
        <v>1099.5</v>
      </c>
      <c r="D45" s="55">
        <v>3152.85</v>
      </c>
      <c r="E45" s="55">
        <v>2243.6688100000001</v>
      </c>
      <c r="F45" s="55">
        <v>47.1</v>
      </c>
      <c r="G45" s="55">
        <v>26.9</v>
      </c>
      <c r="H45" s="55">
        <v>34.700000000000003</v>
      </c>
      <c r="I45" s="55"/>
      <c r="J45" s="55">
        <v>56.8</v>
      </c>
      <c r="K45" s="55"/>
      <c r="L45" s="55">
        <v>34.799999999999997</v>
      </c>
      <c r="M45" s="55">
        <v>10.3</v>
      </c>
      <c r="N45" s="55">
        <v>0</v>
      </c>
      <c r="O45" s="55">
        <v>761.8</v>
      </c>
      <c r="P45" s="55">
        <f t="shared" si="0"/>
        <v>7468.418810000001</v>
      </c>
      <c r="Q45" s="238"/>
      <c r="R45" s="1"/>
      <c r="S45" s="1"/>
      <c r="T45" s="1"/>
      <c r="U45" s="208" t="s">
        <v>592</v>
      </c>
      <c r="V45" s="52" t="s">
        <v>992</v>
      </c>
      <c r="W45" s="53">
        <v>44.8</v>
      </c>
      <c r="X45" s="53" t="s">
        <v>954</v>
      </c>
    </row>
    <row r="46" spans="1:24" x14ac:dyDescent="0.3">
      <c r="A46" s="1"/>
      <c r="B46" s="56" t="s">
        <v>836</v>
      </c>
      <c r="C46" s="57">
        <v>1096.4000000000001</v>
      </c>
      <c r="D46" s="57">
        <v>3219.21</v>
      </c>
      <c r="E46" s="57">
        <v>2176.5947999999999</v>
      </c>
      <c r="F46" s="57">
        <v>47.4</v>
      </c>
      <c r="G46" s="57">
        <v>26.4</v>
      </c>
      <c r="H46" s="57">
        <v>34.700000000000003</v>
      </c>
      <c r="I46" s="57"/>
      <c r="J46" s="57">
        <v>56.9</v>
      </c>
      <c r="K46" s="57"/>
      <c r="L46" s="57">
        <v>33.6</v>
      </c>
      <c r="M46" s="57">
        <v>10.3</v>
      </c>
      <c r="N46" s="57">
        <v>0</v>
      </c>
      <c r="O46" s="57">
        <v>764.6</v>
      </c>
      <c r="P46" s="57">
        <f t="shared" si="0"/>
        <v>7466.1048000000001</v>
      </c>
      <c r="Q46" s="238"/>
      <c r="R46" s="1"/>
      <c r="S46" s="1"/>
      <c r="T46" s="1"/>
      <c r="U46" s="208" t="s">
        <v>99</v>
      </c>
      <c r="V46" s="52" t="s">
        <v>993</v>
      </c>
      <c r="W46" s="53" t="s">
        <v>954</v>
      </c>
      <c r="X46" s="53">
        <v>10537.8</v>
      </c>
    </row>
    <row r="47" spans="1:24" x14ac:dyDescent="0.3">
      <c r="A47" s="1"/>
      <c r="B47" s="50" t="s">
        <v>837</v>
      </c>
      <c r="C47" s="51">
        <v>1091.5999999999999</v>
      </c>
      <c r="D47" s="51">
        <v>3098.451</v>
      </c>
      <c r="E47" s="51">
        <v>2246.3960299999999</v>
      </c>
      <c r="F47" s="51">
        <v>47.2</v>
      </c>
      <c r="G47" s="51">
        <v>26.3</v>
      </c>
      <c r="H47" s="51">
        <v>35.200000000000003</v>
      </c>
      <c r="I47" s="51"/>
      <c r="J47" s="51">
        <v>56.599999999999994</v>
      </c>
      <c r="K47" s="51"/>
      <c r="L47" s="51">
        <v>32.799999999999997</v>
      </c>
      <c r="M47" s="51">
        <v>10.3</v>
      </c>
      <c r="N47" s="51">
        <v>0</v>
      </c>
      <c r="O47" s="51">
        <v>757.1</v>
      </c>
      <c r="P47" s="51">
        <f t="shared" si="0"/>
        <v>7401.9470300000003</v>
      </c>
      <c r="Q47" s="238"/>
      <c r="R47" s="1"/>
      <c r="S47" s="1"/>
      <c r="T47" s="1"/>
      <c r="U47" s="208"/>
      <c r="V47" s="52" t="s">
        <v>994</v>
      </c>
      <c r="W47" s="53">
        <v>119.65</v>
      </c>
      <c r="X47" s="53" t="s">
        <v>954</v>
      </c>
    </row>
    <row r="48" spans="1:24" x14ac:dyDescent="0.3">
      <c r="A48" s="1"/>
      <c r="B48" s="54" t="s">
        <v>838</v>
      </c>
      <c r="C48" s="55">
        <v>1092.7</v>
      </c>
      <c r="D48" s="55">
        <v>3265.4479999999999</v>
      </c>
      <c r="E48" s="55">
        <v>2097.8215799999998</v>
      </c>
      <c r="F48" s="55">
        <v>47</v>
      </c>
      <c r="G48" s="55">
        <v>26.2</v>
      </c>
      <c r="H48" s="55">
        <v>25.3</v>
      </c>
      <c r="I48" s="55"/>
      <c r="J48" s="55">
        <v>56.8</v>
      </c>
      <c r="K48" s="55"/>
      <c r="L48" s="55">
        <v>32.700000000000003</v>
      </c>
      <c r="M48" s="55">
        <v>10.3</v>
      </c>
      <c r="N48" s="55">
        <v>0</v>
      </c>
      <c r="O48" s="55">
        <v>757.5</v>
      </c>
      <c r="P48" s="55">
        <f t="shared" si="0"/>
        <v>7411.7695800000001</v>
      </c>
      <c r="Q48" s="238"/>
      <c r="R48" s="1"/>
      <c r="S48" s="1"/>
      <c r="T48" s="1"/>
      <c r="U48" s="208" t="s">
        <v>584</v>
      </c>
      <c r="V48" s="52" t="s">
        <v>995</v>
      </c>
      <c r="W48" s="53" t="s">
        <v>954</v>
      </c>
      <c r="X48" s="53">
        <v>1798.95</v>
      </c>
    </row>
    <row r="49" spans="1:24" x14ac:dyDescent="0.3">
      <c r="A49" s="1"/>
      <c r="B49" s="54" t="s">
        <v>839</v>
      </c>
      <c r="C49" s="55">
        <v>1084.7</v>
      </c>
      <c r="D49" s="55">
        <v>3142.7829999999999</v>
      </c>
      <c r="E49" s="55">
        <v>2055.4697999999999</v>
      </c>
      <c r="F49" s="55">
        <v>47</v>
      </c>
      <c r="G49" s="55">
        <v>26.3</v>
      </c>
      <c r="H49" s="55">
        <v>25.3</v>
      </c>
      <c r="I49" s="55"/>
      <c r="J49" s="55">
        <v>56.699999999999996</v>
      </c>
      <c r="K49" s="55"/>
      <c r="L49" s="55">
        <v>32.6</v>
      </c>
      <c r="M49" s="55">
        <v>10.3</v>
      </c>
      <c r="N49" s="55">
        <v>0</v>
      </c>
      <c r="O49" s="55">
        <v>733.6</v>
      </c>
      <c r="P49" s="55">
        <f t="shared" si="0"/>
        <v>7214.7528000000011</v>
      </c>
      <c r="Q49" s="238"/>
      <c r="R49" s="1"/>
      <c r="S49" s="1"/>
      <c r="T49" s="1"/>
      <c r="U49" s="208" t="s">
        <v>599</v>
      </c>
      <c r="V49" s="52" t="s">
        <v>996</v>
      </c>
      <c r="W49" s="53">
        <v>23.45</v>
      </c>
      <c r="X49" s="53" t="s">
        <v>954</v>
      </c>
    </row>
    <row r="50" spans="1:24" x14ac:dyDescent="0.3">
      <c r="A50" s="1"/>
      <c r="B50" s="54" t="s">
        <v>840</v>
      </c>
      <c r="C50" s="55">
        <v>1091.9000000000001</v>
      </c>
      <c r="D50" s="55">
        <v>3081.692</v>
      </c>
      <c r="E50" s="55">
        <v>2062.4578900000001</v>
      </c>
      <c r="F50" s="55">
        <v>47</v>
      </c>
      <c r="G50" s="55">
        <v>26.2</v>
      </c>
      <c r="H50" s="55">
        <v>20.399999999999999</v>
      </c>
      <c r="I50" s="55"/>
      <c r="J50" s="55">
        <v>57</v>
      </c>
      <c r="K50" s="55"/>
      <c r="L50" s="55">
        <v>32.5</v>
      </c>
      <c r="M50" s="55">
        <v>10.3</v>
      </c>
      <c r="N50" s="55">
        <v>0</v>
      </c>
      <c r="O50" s="55">
        <v>756.4</v>
      </c>
      <c r="P50" s="55">
        <f t="shared" si="0"/>
        <v>7185.8498899999995</v>
      </c>
      <c r="Q50" s="238"/>
      <c r="R50" s="1"/>
      <c r="S50" s="1"/>
      <c r="T50" s="1"/>
      <c r="U50" s="208" t="s">
        <v>111</v>
      </c>
      <c r="V50" s="52" t="s">
        <v>997</v>
      </c>
      <c r="W50" s="53">
        <v>129</v>
      </c>
      <c r="X50" s="53" t="s">
        <v>954</v>
      </c>
    </row>
    <row r="51" spans="1:24" x14ac:dyDescent="0.3">
      <c r="A51" s="1"/>
      <c r="B51" s="54" t="s">
        <v>841</v>
      </c>
      <c r="C51" s="55">
        <v>1090.4000000000001</v>
      </c>
      <c r="D51" s="55">
        <v>3035.5320000000002</v>
      </c>
      <c r="E51" s="55">
        <v>2065.1723099999999</v>
      </c>
      <c r="F51" s="55">
        <v>47.2</v>
      </c>
      <c r="G51" s="55">
        <v>25.8</v>
      </c>
      <c r="H51" s="55">
        <v>13.2</v>
      </c>
      <c r="I51" s="55"/>
      <c r="J51" s="55">
        <v>56.699999999999996</v>
      </c>
      <c r="K51" s="55"/>
      <c r="L51" s="55">
        <v>34.200000000000003</v>
      </c>
      <c r="M51" s="55">
        <v>10.3</v>
      </c>
      <c r="N51" s="55">
        <v>0</v>
      </c>
      <c r="O51" s="55">
        <v>752.7</v>
      </c>
      <c r="P51" s="55">
        <f t="shared" si="0"/>
        <v>7131.2043100000001</v>
      </c>
      <c r="Q51" s="238"/>
      <c r="R51" s="1"/>
      <c r="S51" s="1"/>
      <c r="T51" s="1"/>
      <c r="U51" s="208"/>
      <c r="V51" s="52" t="s">
        <v>998</v>
      </c>
      <c r="W51" s="53" t="s">
        <v>954</v>
      </c>
      <c r="X51" s="53">
        <v>3820.05</v>
      </c>
    </row>
    <row r="52" spans="1:24" x14ac:dyDescent="0.3">
      <c r="A52" s="1"/>
      <c r="B52" s="54" t="s">
        <v>842</v>
      </c>
      <c r="C52" s="55">
        <v>1081</v>
      </c>
      <c r="D52" s="55">
        <v>2812.62</v>
      </c>
      <c r="E52" s="55">
        <v>2064.4382099999998</v>
      </c>
      <c r="F52" s="55">
        <v>5.9</v>
      </c>
      <c r="G52" s="55">
        <v>26.1</v>
      </c>
      <c r="H52" s="55">
        <v>8.6999999999999993</v>
      </c>
      <c r="I52" s="55"/>
      <c r="J52" s="55">
        <v>56.9</v>
      </c>
      <c r="K52" s="55"/>
      <c r="L52" s="55">
        <v>34.200000000000003</v>
      </c>
      <c r="M52" s="55">
        <v>10.199999999999999</v>
      </c>
      <c r="N52" s="55">
        <v>0</v>
      </c>
      <c r="O52" s="55">
        <v>748.2</v>
      </c>
      <c r="P52" s="55">
        <f t="shared" si="0"/>
        <v>6848.2582099999981</v>
      </c>
      <c r="Q52" s="238"/>
      <c r="R52" s="1"/>
      <c r="S52" s="1"/>
      <c r="T52" s="1"/>
      <c r="U52" s="208"/>
      <c r="V52" s="52" t="s">
        <v>115</v>
      </c>
      <c r="W52" s="53" t="s">
        <v>954</v>
      </c>
      <c r="X52" s="53">
        <v>2166.4</v>
      </c>
    </row>
    <row r="53" spans="1:24" x14ac:dyDescent="0.3">
      <c r="A53" s="1"/>
      <c r="B53" s="54" t="s">
        <v>843</v>
      </c>
      <c r="C53" s="55">
        <v>1103.7</v>
      </c>
      <c r="D53" s="55">
        <v>2665.61</v>
      </c>
      <c r="E53" s="55">
        <v>2045.3433199999999</v>
      </c>
      <c r="F53" s="55">
        <v>0</v>
      </c>
      <c r="G53" s="55">
        <v>25.6</v>
      </c>
      <c r="H53" s="55">
        <v>0</v>
      </c>
      <c r="I53" s="55"/>
      <c r="J53" s="55">
        <v>56.9</v>
      </c>
      <c r="K53" s="55"/>
      <c r="L53" s="55">
        <v>34.4</v>
      </c>
      <c r="M53" s="55">
        <v>10.199999999999999</v>
      </c>
      <c r="N53" s="55">
        <v>0</v>
      </c>
      <c r="O53" s="55">
        <v>726.8</v>
      </c>
      <c r="P53" s="55">
        <f t="shared" si="0"/>
        <v>6668.55332</v>
      </c>
      <c r="Q53" s="238"/>
      <c r="R53" s="1"/>
      <c r="S53" s="1"/>
      <c r="T53" s="1"/>
      <c r="U53" s="208"/>
      <c r="V53" s="52" t="s">
        <v>999</v>
      </c>
      <c r="W53" s="53">
        <v>238.2</v>
      </c>
      <c r="X53" s="53" t="s">
        <v>954</v>
      </c>
    </row>
    <row r="54" spans="1:24" x14ac:dyDescent="0.3">
      <c r="A54" s="1"/>
      <c r="B54" s="56" t="s">
        <v>65</v>
      </c>
      <c r="C54" s="57">
        <v>1098.5</v>
      </c>
      <c r="D54" s="57">
        <v>2578.9650000000001</v>
      </c>
      <c r="E54" s="57">
        <v>2063.79783</v>
      </c>
      <c r="F54" s="57">
        <v>0</v>
      </c>
      <c r="G54" s="57">
        <v>26.1</v>
      </c>
      <c r="H54" s="57">
        <v>0</v>
      </c>
      <c r="I54" s="57"/>
      <c r="J54" s="57">
        <v>56.9</v>
      </c>
      <c r="K54" s="57"/>
      <c r="L54" s="57">
        <v>33.700000000000003</v>
      </c>
      <c r="M54" s="57">
        <v>10.199999999999999</v>
      </c>
      <c r="N54" s="57">
        <v>0</v>
      </c>
      <c r="O54" s="57">
        <v>684.9</v>
      </c>
      <c r="P54" s="57">
        <f t="shared" si="0"/>
        <v>6553.0628299999989</v>
      </c>
      <c r="Q54" s="238"/>
      <c r="R54" s="1"/>
      <c r="S54" s="1"/>
      <c r="T54" s="1"/>
      <c r="U54" s="208" t="s">
        <v>117</v>
      </c>
      <c r="V54" s="52" t="s">
        <v>1000</v>
      </c>
      <c r="W54" s="53" t="s">
        <v>954</v>
      </c>
      <c r="X54" s="53">
        <v>1761.55</v>
      </c>
    </row>
    <row r="55" spans="1:24" x14ac:dyDescent="0.3">
      <c r="A55" s="1"/>
      <c r="B55" s="58" t="s">
        <v>1001</v>
      </c>
      <c r="C55" s="59">
        <f>+SUM(C7:C54)/2</f>
        <v>26006.449999999997</v>
      </c>
      <c r="D55" s="59">
        <f t="shared" ref="D55:P55" si="1">+SUM(D7:D54)/2</f>
        <v>67822.565000000002</v>
      </c>
      <c r="E55" s="59">
        <f t="shared" si="1"/>
        <v>46120.434629999996</v>
      </c>
      <c r="F55" s="59">
        <f t="shared" si="1"/>
        <v>695.30000000000007</v>
      </c>
      <c r="G55" s="59">
        <f t="shared" si="1"/>
        <v>625.69999999999993</v>
      </c>
      <c r="H55" s="59">
        <f t="shared" si="1"/>
        <v>335.95000000000005</v>
      </c>
      <c r="I55" s="59">
        <f t="shared" si="1"/>
        <v>0</v>
      </c>
      <c r="J55" s="59">
        <f t="shared" si="1"/>
        <v>1342.0000000000002</v>
      </c>
      <c r="K55" s="59">
        <f t="shared" si="1"/>
        <v>0</v>
      </c>
      <c r="L55" s="59">
        <f t="shared" si="1"/>
        <v>755.19999999999993</v>
      </c>
      <c r="M55" s="59">
        <f t="shared" si="1"/>
        <v>247.05000000000015</v>
      </c>
      <c r="N55" s="59">
        <f t="shared" si="1"/>
        <v>4889.0000000000009</v>
      </c>
      <c r="O55" s="59">
        <f t="shared" si="1"/>
        <v>17626.549999999996</v>
      </c>
      <c r="P55" s="59">
        <f t="shared" si="1"/>
        <v>166466.19962999999</v>
      </c>
      <c r="Q55" s="1"/>
      <c r="R55" s="1"/>
      <c r="S55" s="1"/>
      <c r="T55" s="1"/>
      <c r="U55" s="208"/>
      <c r="V55" s="52" t="s">
        <v>1002</v>
      </c>
      <c r="W55" s="53">
        <v>14.4</v>
      </c>
      <c r="X55" s="53" t="s">
        <v>954</v>
      </c>
    </row>
    <row r="56" spans="1:24" x14ac:dyDescent="0.3">
      <c r="A56" s="1"/>
      <c r="B56" s="58" t="s">
        <v>1003</v>
      </c>
      <c r="C56" s="59">
        <f>+C55*100/$P$55</f>
        <v>15.622660971298584</v>
      </c>
      <c r="D56" s="59">
        <f t="shared" ref="D56:O56" si="2">+D55*100/$P$55</f>
        <v>40.742544222639445</v>
      </c>
      <c r="E56" s="59">
        <f t="shared" si="2"/>
        <v>27.705585117285469</v>
      </c>
      <c r="F56" s="59">
        <f t="shared" si="2"/>
        <v>0.41768238930511115</v>
      </c>
      <c r="G56" s="59">
        <f t="shared" si="2"/>
        <v>0.37587209979607078</v>
      </c>
      <c r="H56" s="59">
        <f t="shared" si="2"/>
        <v>0.20181274081267384</v>
      </c>
      <c r="I56" s="59">
        <f t="shared" si="2"/>
        <v>0</v>
      </c>
      <c r="J56" s="59">
        <f t="shared" si="2"/>
        <v>0.80616966265994427</v>
      </c>
      <c r="K56" s="59">
        <f t="shared" si="2"/>
        <v>0</v>
      </c>
      <c r="L56" s="59">
        <f t="shared" si="2"/>
        <v>0.45366567007510417</v>
      </c>
      <c r="M56" s="59">
        <f t="shared" si="2"/>
        <v>0.1484085060805807</v>
      </c>
      <c r="N56" s="59">
        <f t="shared" si="2"/>
        <v>2.9369325489899163</v>
      </c>
      <c r="O56" s="59">
        <f t="shared" si="2"/>
        <v>10.588666071057105</v>
      </c>
      <c r="P56" s="60" t="s">
        <v>1004</v>
      </c>
      <c r="Q56" s="1"/>
      <c r="R56" s="1"/>
      <c r="S56" s="1"/>
      <c r="T56" s="1"/>
      <c r="U56" s="208"/>
      <c r="V56" s="52" t="s">
        <v>1005</v>
      </c>
      <c r="W56" s="53">
        <v>718.95</v>
      </c>
      <c r="X56" s="53" t="s">
        <v>954</v>
      </c>
    </row>
    <row r="57" spans="1:24" x14ac:dyDescent="0.3">
      <c r="A57" s="1"/>
      <c r="B57" s="1"/>
      <c r="C57" s="1"/>
      <c r="D57" s="1"/>
      <c r="E57" s="1"/>
      <c r="F57" s="1"/>
      <c r="G57" s="1"/>
      <c r="H57" s="1"/>
      <c r="I57" s="1"/>
      <c r="J57" s="1"/>
      <c r="K57" s="1"/>
      <c r="L57" s="1"/>
      <c r="M57" s="1"/>
      <c r="N57" s="1"/>
      <c r="O57" s="1"/>
      <c r="P57" s="1"/>
      <c r="Q57" s="1"/>
      <c r="R57" s="1"/>
      <c r="S57" s="1"/>
      <c r="T57" s="1"/>
      <c r="U57" s="208"/>
      <c r="V57" s="52" t="s">
        <v>1006</v>
      </c>
      <c r="W57" s="53" t="s">
        <v>954</v>
      </c>
      <c r="X57" s="53">
        <v>2507.0500000000002</v>
      </c>
    </row>
    <row r="58" spans="1:24" x14ac:dyDescent="0.3">
      <c r="A58" s="1"/>
      <c r="B58" s="1"/>
      <c r="C58" s="1"/>
      <c r="D58" s="1"/>
      <c r="E58" s="1"/>
      <c r="F58" s="1"/>
      <c r="G58" s="1"/>
      <c r="H58" s="1"/>
      <c r="I58" s="1"/>
      <c r="J58" s="1"/>
      <c r="K58" s="1"/>
      <c r="L58" s="1"/>
      <c r="M58" s="1"/>
      <c r="N58" s="1"/>
      <c r="O58" s="1"/>
      <c r="P58" s="1"/>
      <c r="Q58" s="1"/>
      <c r="R58" s="1"/>
      <c r="S58" s="1"/>
      <c r="T58" s="1"/>
      <c r="U58" s="208"/>
      <c r="V58" s="52" t="s">
        <v>1007</v>
      </c>
      <c r="W58" s="53" t="s">
        <v>954</v>
      </c>
      <c r="X58" s="53">
        <v>2376.4499999999998</v>
      </c>
    </row>
    <row r="59" spans="1:24" x14ac:dyDescent="0.3">
      <c r="A59" s="1"/>
      <c r="B59" s="1"/>
      <c r="C59" s="1"/>
      <c r="D59" s="1"/>
      <c r="E59" s="1"/>
      <c r="F59" s="1"/>
      <c r="G59" s="1"/>
      <c r="H59" s="1"/>
      <c r="I59" s="1"/>
      <c r="J59" s="1"/>
      <c r="K59" s="1"/>
      <c r="L59" s="1"/>
      <c r="M59" s="1"/>
      <c r="N59" s="1"/>
      <c r="O59" s="1"/>
      <c r="P59" s="1"/>
      <c r="Q59" s="1"/>
      <c r="R59" s="1"/>
      <c r="S59" s="1"/>
      <c r="T59" s="1"/>
      <c r="U59" s="208"/>
      <c r="V59" s="52" t="s">
        <v>1008</v>
      </c>
      <c r="W59" s="53">
        <v>1542.85</v>
      </c>
      <c r="X59" s="53" t="s">
        <v>954</v>
      </c>
    </row>
    <row r="60" spans="1:24" x14ac:dyDescent="0.3">
      <c r="A60" s="1"/>
      <c r="B60" s="1"/>
      <c r="C60" s="1"/>
      <c r="D60" s="1"/>
      <c r="E60" s="1"/>
      <c r="F60" s="1"/>
      <c r="G60" s="1"/>
      <c r="H60" s="1"/>
      <c r="I60" s="1"/>
      <c r="J60" s="1"/>
      <c r="K60" s="1"/>
      <c r="L60" s="1"/>
      <c r="M60" s="1"/>
      <c r="N60" s="1"/>
      <c r="O60" s="1"/>
      <c r="P60" s="1"/>
      <c r="Q60" s="1"/>
      <c r="R60" s="1"/>
      <c r="S60" s="1"/>
      <c r="T60" s="1"/>
      <c r="U60" s="208" t="s">
        <v>598</v>
      </c>
      <c r="V60" s="52" t="s">
        <v>1009</v>
      </c>
      <c r="W60" s="53">
        <v>416.3</v>
      </c>
      <c r="X60" s="53" t="s">
        <v>954</v>
      </c>
    </row>
    <row r="61" spans="1:24" x14ac:dyDescent="0.3">
      <c r="A61" s="1"/>
      <c r="B61" s="1"/>
      <c r="C61" s="1"/>
      <c r="D61" s="1"/>
      <c r="E61" s="1"/>
      <c r="F61" s="1"/>
      <c r="G61" s="1"/>
      <c r="H61" s="1"/>
      <c r="I61" s="1"/>
      <c r="J61" s="1"/>
      <c r="K61" s="1"/>
      <c r="L61" s="1"/>
      <c r="M61" s="1"/>
      <c r="N61" s="1"/>
      <c r="O61" s="1"/>
      <c r="P61" s="1"/>
      <c r="Q61" s="1"/>
      <c r="R61" s="1"/>
      <c r="S61" s="1"/>
      <c r="T61" s="1"/>
      <c r="U61" s="208" t="s">
        <v>580</v>
      </c>
      <c r="V61" s="52" t="s">
        <v>1010</v>
      </c>
      <c r="W61" s="53" t="s">
        <v>954</v>
      </c>
      <c r="X61" s="53">
        <v>2045.8</v>
      </c>
    </row>
    <row r="62" spans="1:24" x14ac:dyDescent="0.3">
      <c r="A62" s="1"/>
      <c r="B62" s="1"/>
      <c r="C62" s="1"/>
      <c r="D62" s="1"/>
      <c r="E62" s="1"/>
      <c r="F62" s="1"/>
      <c r="G62" s="1"/>
      <c r="H62" s="1"/>
      <c r="I62" s="1"/>
      <c r="J62" s="1"/>
      <c r="K62" s="1"/>
      <c r="L62" s="1"/>
      <c r="M62" s="1"/>
      <c r="N62" s="1"/>
      <c r="O62" s="1"/>
      <c r="P62" s="1"/>
      <c r="Q62" s="1"/>
      <c r="R62" s="1"/>
      <c r="S62" s="1"/>
      <c r="T62" s="1"/>
      <c r="U62" s="208"/>
      <c r="V62" s="52" t="s">
        <v>1011</v>
      </c>
      <c r="W62" s="53">
        <v>15.5</v>
      </c>
      <c r="X62" s="53" t="s">
        <v>954</v>
      </c>
    </row>
    <row r="63" spans="1:24" x14ac:dyDescent="0.3">
      <c r="A63" s="1"/>
      <c r="B63" s="1"/>
      <c r="C63" s="1"/>
      <c r="D63" s="1"/>
      <c r="E63" s="1"/>
      <c r="F63" s="1"/>
      <c r="G63" s="1"/>
      <c r="H63" s="1"/>
      <c r="I63" s="1"/>
      <c r="J63" s="1"/>
      <c r="K63" s="1"/>
      <c r="L63" s="1"/>
      <c r="M63" s="1"/>
      <c r="N63" s="1"/>
      <c r="O63" s="1"/>
      <c r="P63" s="1"/>
      <c r="Q63" s="1"/>
      <c r="R63" s="1"/>
      <c r="S63" s="1"/>
      <c r="T63" s="1"/>
      <c r="U63" s="208" t="s">
        <v>1012</v>
      </c>
      <c r="V63" s="52" t="s">
        <v>1013</v>
      </c>
      <c r="W63" s="53">
        <v>463.25</v>
      </c>
      <c r="X63" s="53" t="s">
        <v>954</v>
      </c>
    </row>
    <row r="64" spans="1:24" x14ac:dyDescent="0.3">
      <c r="A64" s="1"/>
      <c r="B64" s="1"/>
      <c r="C64" s="1"/>
      <c r="D64" s="1"/>
      <c r="E64" s="1"/>
      <c r="F64" s="1"/>
      <c r="G64" s="1"/>
      <c r="H64" s="1"/>
      <c r="I64" s="1"/>
      <c r="J64" s="1"/>
      <c r="K64" s="1"/>
      <c r="L64" s="1"/>
      <c r="M64" s="1"/>
      <c r="N64" s="1"/>
      <c r="O64" s="1"/>
      <c r="P64" s="1"/>
      <c r="Q64" s="1"/>
      <c r="R64" s="1"/>
      <c r="S64" s="1"/>
      <c r="T64" s="1"/>
      <c r="U64" s="208"/>
      <c r="V64" s="52" t="s">
        <v>1014</v>
      </c>
      <c r="W64" s="53">
        <v>150.30000000000001</v>
      </c>
      <c r="X64" s="53" t="s">
        <v>954</v>
      </c>
    </row>
    <row r="65" spans="1:24" x14ac:dyDescent="0.3">
      <c r="A65" s="1"/>
      <c r="B65" s="1"/>
      <c r="C65" s="1"/>
      <c r="D65" s="1"/>
      <c r="E65" s="1"/>
      <c r="F65" s="1"/>
      <c r="G65" s="1"/>
      <c r="H65" s="1"/>
      <c r="I65" s="1"/>
      <c r="J65" s="1"/>
      <c r="K65" s="1"/>
      <c r="L65" s="1"/>
      <c r="M65" s="1"/>
      <c r="N65" s="1"/>
      <c r="O65" s="1"/>
      <c r="P65" s="1"/>
      <c r="Q65" s="1"/>
      <c r="R65" s="1"/>
      <c r="S65" s="1"/>
      <c r="T65" s="1"/>
      <c r="U65" s="208" t="s">
        <v>40</v>
      </c>
      <c r="V65" s="52" t="s">
        <v>1015</v>
      </c>
      <c r="W65" s="53">
        <v>96</v>
      </c>
      <c r="X65" s="53" t="s">
        <v>954</v>
      </c>
    </row>
    <row r="66" spans="1:24" x14ac:dyDescent="0.3">
      <c r="A66" s="1"/>
      <c r="B66" s="1"/>
      <c r="C66" s="1"/>
      <c r="D66" s="1"/>
      <c r="E66" s="1"/>
      <c r="F66" s="1"/>
      <c r="G66" s="1"/>
      <c r="H66" s="1"/>
      <c r="I66" s="1"/>
      <c r="J66" s="1"/>
      <c r="K66" s="1"/>
      <c r="L66" s="1"/>
      <c r="M66" s="1"/>
      <c r="N66" s="1"/>
      <c r="O66" s="1"/>
      <c r="P66" s="1"/>
      <c r="Q66" s="1"/>
      <c r="R66" s="1"/>
      <c r="S66" s="1"/>
      <c r="T66" s="1"/>
      <c r="U66" s="208"/>
      <c r="V66" s="52" t="s">
        <v>1016</v>
      </c>
      <c r="W66" s="53">
        <v>976.3</v>
      </c>
      <c r="X66" s="53" t="s">
        <v>954</v>
      </c>
    </row>
    <row r="67" spans="1:24" x14ac:dyDescent="0.3">
      <c r="A67" s="1"/>
      <c r="B67" s="1"/>
      <c r="C67" s="1"/>
      <c r="D67" s="1"/>
      <c r="E67" s="1"/>
      <c r="F67" s="1"/>
      <c r="G67" s="1"/>
      <c r="H67" s="1"/>
      <c r="I67" s="1"/>
      <c r="J67" s="1"/>
      <c r="K67" s="1"/>
      <c r="L67" s="1"/>
      <c r="M67" s="1"/>
      <c r="N67" s="1"/>
      <c r="O67" s="1"/>
      <c r="P67" s="1"/>
      <c r="Q67" s="1"/>
      <c r="R67" s="1"/>
      <c r="S67" s="1"/>
      <c r="T67" s="1"/>
      <c r="U67" s="208"/>
      <c r="V67" s="52" t="s">
        <v>131</v>
      </c>
      <c r="W67" s="53" t="s">
        <v>954</v>
      </c>
      <c r="X67" s="53">
        <v>2223.85</v>
      </c>
    </row>
    <row r="68" spans="1:24" x14ac:dyDescent="0.3">
      <c r="A68" s="1"/>
      <c r="B68" s="1"/>
      <c r="C68" s="1"/>
      <c r="D68" s="1"/>
      <c r="E68" s="1"/>
      <c r="F68" s="1"/>
      <c r="G68" s="1"/>
      <c r="H68" s="1"/>
      <c r="I68" s="1"/>
      <c r="J68" s="1"/>
      <c r="K68" s="1"/>
      <c r="L68" s="1"/>
      <c r="M68" s="1"/>
      <c r="N68" s="1"/>
      <c r="O68" s="1"/>
      <c r="P68" s="1"/>
      <c r="Q68" s="1"/>
      <c r="R68" s="1"/>
      <c r="S68" s="1"/>
      <c r="T68" s="1"/>
      <c r="U68" s="208"/>
      <c r="V68" s="52" t="s">
        <v>1017</v>
      </c>
      <c r="W68" s="53" t="s">
        <v>954</v>
      </c>
      <c r="X68" s="53">
        <v>203.7</v>
      </c>
    </row>
    <row r="69" spans="1:24" x14ac:dyDescent="0.3">
      <c r="A69" s="1"/>
      <c r="B69" s="1"/>
      <c r="C69" s="1"/>
      <c r="D69" s="1"/>
      <c r="E69" s="1"/>
      <c r="F69" s="1"/>
      <c r="G69" s="1"/>
      <c r="H69" s="1"/>
      <c r="I69" s="1"/>
      <c r="J69" s="1"/>
      <c r="K69" s="1"/>
      <c r="L69" s="1"/>
      <c r="M69" s="1"/>
      <c r="N69" s="1"/>
      <c r="O69" s="1"/>
      <c r="P69" s="1"/>
      <c r="Q69" s="1"/>
      <c r="R69" s="1"/>
      <c r="S69" s="1"/>
      <c r="T69" s="1"/>
      <c r="U69" s="208"/>
      <c r="V69" s="52" t="s">
        <v>1018</v>
      </c>
      <c r="W69" s="53" t="s">
        <v>954</v>
      </c>
      <c r="X69" s="53">
        <v>708.05</v>
      </c>
    </row>
    <row r="70" spans="1:24" x14ac:dyDescent="0.3">
      <c r="A70" s="1"/>
      <c r="B70" s="1"/>
      <c r="C70" s="1"/>
      <c r="D70" s="1"/>
      <c r="E70" s="1"/>
      <c r="F70" s="1"/>
      <c r="G70" s="1"/>
      <c r="H70" s="1"/>
      <c r="I70" s="1"/>
      <c r="J70" s="1"/>
      <c r="K70" s="1"/>
      <c r="L70" s="1"/>
      <c r="M70" s="1"/>
      <c r="N70" s="1"/>
      <c r="O70" s="1"/>
      <c r="P70" s="1"/>
      <c r="Q70" s="1"/>
      <c r="R70" s="1"/>
      <c r="S70" s="1"/>
      <c r="T70" s="1"/>
      <c r="U70" s="208"/>
      <c r="V70" s="52" t="s">
        <v>1019</v>
      </c>
      <c r="W70" s="53">
        <v>195.95</v>
      </c>
      <c r="X70" s="53" t="s">
        <v>954</v>
      </c>
    </row>
    <row r="71" spans="1:24" x14ac:dyDescent="0.3">
      <c r="A71" s="1"/>
      <c r="B71" s="1"/>
      <c r="C71" s="1"/>
      <c r="D71" s="1"/>
      <c r="E71" s="1"/>
      <c r="F71" s="1"/>
      <c r="G71" s="1"/>
      <c r="H71" s="1"/>
      <c r="I71" s="1"/>
      <c r="J71" s="1"/>
      <c r="K71" s="1"/>
      <c r="L71" s="1"/>
      <c r="M71" s="1"/>
      <c r="N71" s="1"/>
      <c r="O71" s="1"/>
      <c r="P71" s="1"/>
      <c r="Q71" s="1"/>
      <c r="R71" s="1"/>
      <c r="S71" s="1"/>
      <c r="T71" s="1"/>
      <c r="U71" s="208"/>
      <c r="V71" s="52" t="s">
        <v>1020</v>
      </c>
      <c r="W71" s="53">
        <v>57.55</v>
      </c>
      <c r="X71" s="53" t="s">
        <v>954</v>
      </c>
    </row>
    <row r="72" spans="1:24" x14ac:dyDescent="0.3">
      <c r="A72" s="1"/>
      <c r="B72" s="1"/>
      <c r="C72" s="1"/>
      <c r="D72" s="1"/>
      <c r="E72" s="1"/>
      <c r="F72" s="1"/>
      <c r="G72" s="1"/>
      <c r="H72" s="1"/>
      <c r="I72" s="1"/>
      <c r="J72" s="1"/>
      <c r="K72" s="1"/>
      <c r="L72" s="1"/>
      <c r="M72" s="1"/>
      <c r="N72" s="1"/>
      <c r="O72" s="1"/>
      <c r="P72" s="1"/>
      <c r="Q72" s="1"/>
      <c r="R72" s="1"/>
      <c r="S72" s="1"/>
      <c r="T72" s="1"/>
      <c r="U72" s="208"/>
      <c r="V72" s="52" t="s">
        <v>1021</v>
      </c>
      <c r="W72" s="53">
        <v>2505.5</v>
      </c>
      <c r="X72" s="53" t="s">
        <v>954</v>
      </c>
    </row>
    <row r="73" spans="1:24" x14ac:dyDescent="0.3">
      <c r="A73" s="1"/>
      <c r="B73" s="1"/>
      <c r="C73" s="1"/>
      <c r="D73" s="1"/>
      <c r="E73" s="1"/>
      <c r="F73" s="1"/>
      <c r="G73" s="1"/>
      <c r="H73" s="1"/>
      <c r="I73" s="1"/>
      <c r="J73" s="1"/>
      <c r="K73" s="1"/>
      <c r="L73" s="1"/>
      <c r="M73" s="1"/>
      <c r="N73" s="1"/>
      <c r="O73" s="1"/>
      <c r="P73" s="1"/>
      <c r="Q73" s="1"/>
      <c r="R73" s="1"/>
      <c r="S73" s="1"/>
      <c r="T73" s="1"/>
      <c r="U73" s="61" t="s">
        <v>1001</v>
      </c>
      <c r="V73" s="62"/>
      <c r="W73" s="63">
        <v>26006.45</v>
      </c>
      <c r="X73" s="63">
        <v>67822.565000000002</v>
      </c>
    </row>
  </sheetData>
  <mergeCells count="37">
    <mergeCell ref="U63:U64"/>
    <mergeCell ref="U65:U72"/>
    <mergeCell ref="U49"/>
    <mergeCell ref="U50:U53"/>
    <mergeCell ref="U54:U59"/>
    <mergeCell ref="U60"/>
    <mergeCell ref="U61:U62"/>
    <mergeCell ref="U43"/>
    <mergeCell ref="U44"/>
    <mergeCell ref="U45"/>
    <mergeCell ref="U46:U47"/>
    <mergeCell ref="U48"/>
    <mergeCell ref="U35:U36"/>
    <mergeCell ref="U37:U39"/>
    <mergeCell ref="U40"/>
    <mergeCell ref="U41"/>
    <mergeCell ref="U42"/>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1022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567</v>
      </c>
      <c r="C6" s="209" t="s">
        <v>628</v>
      </c>
      <c r="D6" s="209" t="s">
        <v>156</v>
      </c>
      <c r="E6" s="209" t="s">
        <v>629</v>
      </c>
      <c r="F6" s="209" t="s">
        <v>613</v>
      </c>
      <c r="G6" s="209" t="s">
        <v>614</v>
      </c>
      <c r="H6" s="209" t="s">
        <v>615</v>
      </c>
      <c r="I6" s="209" t="s">
        <v>626</v>
      </c>
      <c r="J6" s="209" t="s">
        <v>593</v>
      </c>
      <c r="K6" s="209" t="s">
        <v>616</v>
      </c>
      <c r="L6" s="209"/>
      <c r="M6" s="209"/>
      <c r="N6" s="209"/>
      <c r="O6" s="209"/>
      <c r="P6" s="209" t="s">
        <v>612</v>
      </c>
      <c r="Q6" s="209" t="s">
        <v>600</v>
      </c>
      <c r="R6" s="209" t="s">
        <v>617</v>
      </c>
      <c r="S6" s="209" t="s">
        <v>601</v>
      </c>
      <c r="T6" s="209" t="s">
        <v>602</v>
      </c>
      <c r="U6" s="209" t="s">
        <v>603</v>
      </c>
      <c r="V6" s="209" t="s">
        <v>618</v>
      </c>
      <c r="W6" s="209"/>
      <c r="X6" s="209" t="s">
        <v>594</v>
      </c>
      <c r="Y6" s="209" t="s">
        <v>84</v>
      </c>
      <c r="Z6" s="209"/>
      <c r="AA6" s="209"/>
      <c r="AB6" s="209"/>
      <c r="AC6" s="209"/>
      <c r="AD6" s="209" t="s">
        <v>619</v>
      </c>
      <c r="AE6" s="209"/>
      <c r="AF6" s="209" t="s">
        <v>620</v>
      </c>
      <c r="AG6" s="209"/>
      <c r="AH6" s="209"/>
      <c r="AI6" s="209"/>
      <c r="AJ6" s="209" t="s">
        <v>595</v>
      </c>
      <c r="AK6" s="209" t="s">
        <v>621</v>
      </c>
      <c r="AL6" s="209" t="s">
        <v>596</v>
      </c>
      <c r="AM6" s="209" t="s">
        <v>604</v>
      </c>
      <c r="AN6" s="209" t="s">
        <v>605</v>
      </c>
      <c r="AO6" s="209" t="s">
        <v>1023</v>
      </c>
      <c r="AP6" s="209" t="s">
        <v>622</v>
      </c>
      <c r="AQ6" s="209" t="s">
        <v>597</v>
      </c>
      <c r="AR6" s="209" t="s">
        <v>599</v>
      </c>
      <c r="AS6" s="209" t="s">
        <v>623</v>
      </c>
      <c r="AT6" s="209" t="s">
        <v>606</v>
      </c>
      <c r="AU6" s="209" t="s">
        <v>111</v>
      </c>
      <c r="AV6" s="209"/>
      <c r="AW6" s="209" t="s">
        <v>117</v>
      </c>
      <c r="AX6" s="209"/>
      <c r="AY6" s="209"/>
      <c r="AZ6" s="209"/>
      <c r="BA6" s="209"/>
      <c r="BB6" s="209" t="s">
        <v>607</v>
      </c>
      <c r="BC6" s="209" t="s">
        <v>608</v>
      </c>
      <c r="BD6" s="209" t="s">
        <v>609</v>
      </c>
      <c r="BE6" s="209" t="s">
        <v>598</v>
      </c>
      <c r="BF6" s="209" t="s">
        <v>610</v>
      </c>
      <c r="BG6" s="209"/>
      <c r="BH6" s="209"/>
      <c r="BI6" s="209"/>
      <c r="BJ6" s="209" t="s">
        <v>624</v>
      </c>
      <c r="BK6" s="209" t="s">
        <v>580</v>
      </c>
      <c r="BL6" s="209" t="s">
        <v>630</v>
      </c>
      <c r="BM6" s="209" t="s">
        <v>625</v>
      </c>
      <c r="BN6" s="209"/>
      <c r="BO6" s="209" t="s">
        <v>611</v>
      </c>
      <c r="BP6" s="64" t="s">
        <v>1024</v>
      </c>
    </row>
    <row r="7" spans="1:68" x14ac:dyDescent="0.3">
      <c r="A7" s="1"/>
      <c r="B7" s="209"/>
      <c r="C7" s="64" t="s">
        <v>1025</v>
      </c>
      <c r="D7" s="64" t="s">
        <v>1026</v>
      </c>
      <c r="E7" s="64" t="s">
        <v>1027</v>
      </c>
      <c r="F7" s="64" t="s">
        <v>1028</v>
      </c>
      <c r="G7" s="64" t="s">
        <v>955</v>
      </c>
      <c r="H7" s="64" t="s">
        <v>1029</v>
      </c>
      <c r="I7" s="64" t="s">
        <v>1030</v>
      </c>
      <c r="J7" s="64" t="s">
        <v>954</v>
      </c>
      <c r="K7" s="64" t="s">
        <v>963</v>
      </c>
      <c r="L7" s="64" t="s">
        <v>1031</v>
      </c>
      <c r="M7" s="64" t="s">
        <v>964</v>
      </c>
      <c r="N7" s="64" t="s">
        <v>965</v>
      </c>
      <c r="O7" s="64" t="s">
        <v>1032</v>
      </c>
      <c r="P7" s="64" t="s">
        <v>970</v>
      </c>
      <c r="Q7" s="64" t="s">
        <v>973</v>
      </c>
      <c r="R7" s="64" t="s">
        <v>974</v>
      </c>
      <c r="S7" s="64" t="s">
        <v>975</v>
      </c>
      <c r="T7" s="64" t="s">
        <v>979</v>
      </c>
      <c r="U7" s="64" t="s">
        <v>980</v>
      </c>
      <c r="V7" s="64" t="s">
        <v>954</v>
      </c>
      <c r="W7" s="64" t="s">
        <v>954</v>
      </c>
      <c r="X7" s="64" t="s">
        <v>954</v>
      </c>
      <c r="Y7" s="64" t="s">
        <v>954</v>
      </c>
      <c r="Z7" s="64" t="s">
        <v>954</v>
      </c>
      <c r="AA7" s="64" t="s">
        <v>954</v>
      </c>
      <c r="AB7" s="64" t="s">
        <v>954</v>
      </c>
      <c r="AC7" s="64" t="s">
        <v>954</v>
      </c>
      <c r="AD7" s="64" t="s">
        <v>982</v>
      </c>
      <c r="AE7" s="64" t="s">
        <v>983</v>
      </c>
      <c r="AF7" s="64" t="s">
        <v>1033</v>
      </c>
      <c r="AG7" s="64" t="s">
        <v>1034</v>
      </c>
      <c r="AH7" s="64" t="s">
        <v>1035</v>
      </c>
      <c r="AI7" s="64" t="s">
        <v>1036</v>
      </c>
      <c r="AJ7" s="64" t="s">
        <v>954</v>
      </c>
      <c r="AK7" s="64" t="s">
        <v>954</v>
      </c>
      <c r="AL7" s="64" t="s">
        <v>954</v>
      </c>
      <c r="AM7" s="64" t="s">
        <v>1037</v>
      </c>
      <c r="AN7" s="64" t="s">
        <v>989</v>
      </c>
      <c r="AO7" s="64" t="s">
        <v>1038</v>
      </c>
      <c r="AP7" s="64" t="s">
        <v>954</v>
      </c>
      <c r="AQ7" s="64" t="s">
        <v>954</v>
      </c>
      <c r="AR7" s="64" t="s">
        <v>996</v>
      </c>
      <c r="AS7" s="64" t="s">
        <v>954</v>
      </c>
      <c r="AT7" s="64" t="s">
        <v>954</v>
      </c>
      <c r="AU7" s="64" t="s">
        <v>1039</v>
      </c>
      <c r="AV7" s="64" t="s">
        <v>1040</v>
      </c>
      <c r="AW7" s="64" t="s">
        <v>954</v>
      </c>
      <c r="AX7" s="64" t="s">
        <v>954</v>
      </c>
      <c r="AY7" s="64" t="s">
        <v>954</v>
      </c>
      <c r="AZ7" s="64" t="s">
        <v>954</v>
      </c>
      <c r="BA7" s="64" t="s">
        <v>1002</v>
      </c>
      <c r="BB7" s="64" t="s">
        <v>954</v>
      </c>
      <c r="BC7" s="64" t="s">
        <v>954</v>
      </c>
      <c r="BD7" s="64" t="s">
        <v>954</v>
      </c>
      <c r="BE7" s="64" t="s">
        <v>1041</v>
      </c>
      <c r="BF7" s="64" t="s">
        <v>1042</v>
      </c>
      <c r="BG7" s="64" t="s">
        <v>1043</v>
      </c>
      <c r="BH7" s="64" t="s">
        <v>1044</v>
      </c>
      <c r="BI7" s="64" t="s">
        <v>1045</v>
      </c>
      <c r="BJ7" s="64" t="s">
        <v>954</v>
      </c>
      <c r="BK7" s="64" t="s">
        <v>1046</v>
      </c>
      <c r="BL7" s="64" t="s">
        <v>1047</v>
      </c>
      <c r="BM7" s="64" t="s">
        <v>1013</v>
      </c>
      <c r="BN7" s="64" t="s">
        <v>1048</v>
      </c>
      <c r="BO7" s="64" t="s">
        <v>954</v>
      </c>
      <c r="BP7" s="64" t="s">
        <v>788</v>
      </c>
    </row>
    <row r="8" spans="1:68" x14ac:dyDescent="0.3">
      <c r="A8" s="1"/>
      <c r="B8" s="50" t="s">
        <v>1049</v>
      </c>
      <c r="C8" s="65">
        <v>17.100000000000001</v>
      </c>
      <c r="D8" s="65"/>
      <c r="E8" s="65">
        <v>7.8</v>
      </c>
      <c r="F8" s="65">
        <v>12.4</v>
      </c>
      <c r="G8" s="65">
        <v>2.5</v>
      </c>
      <c r="H8" s="65"/>
      <c r="I8" s="65"/>
      <c r="J8" s="65"/>
      <c r="K8" s="65">
        <v>19.7</v>
      </c>
      <c r="L8" s="65"/>
      <c r="M8" s="65">
        <v>10.4</v>
      </c>
      <c r="N8" s="65">
        <v>15.9</v>
      </c>
      <c r="O8" s="65">
        <v>5.6</v>
      </c>
      <c r="P8" s="65">
        <v>2.9</v>
      </c>
      <c r="Q8" s="65">
        <v>2.6</v>
      </c>
      <c r="R8" s="65">
        <v>18.7</v>
      </c>
      <c r="S8" s="65">
        <v>20.399999999999999</v>
      </c>
      <c r="T8" s="65">
        <v>20</v>
      </c>
      <c r="U8" s="65">
        <v>19</v>
      </c>
      <c r="V8" s="65">
        <v>21.5</v>
      </c>
      <c r="W8" s="65">
        <v>18</v>
      </c>
      <c r="X8" s="65">
        <v>124</v>
      </c>
      <c r="Y8" s="65">
        <v>84.9</v>
      </c>
      <c r="Z8" s="65">
        <v>76.900000000000006</v>
      </c>
      <c r="AA8" s="65"/>
      <c r="AB8" s="65">
        <v>14.2</v>
      </c>
      <c r="AC8" s="65">
        <v>10.5</v>
      </c>
      <c r="AD8" s="65">
        <v>16.399999999999999</v>
      </c>
      <c r="AE8" s="65">
        <v>7.6</v>
      </c>
      <c r="AF8" s="65">
        <v>8.4</v>
      </c>
      <c r="AG8" s="65">
        <v>9.4</v>
      </c>
      <c r="AH8" s="65">
        <v>9.6</v>
      </c>
      <c r="AI8" s="65"/>
      <c r="AJ8" s="65"/>
      <c r="AK8" s="65">
        <v>7.7</v>
      </c>
      <c r="AL8" s="65">
        <v>9.8000000000000007</v>
      </c>
      <c r="AM8" s="65">
        <v>3.4</v>
      </c>
      <c r="AN8" s="65">
        <v>18.399999999999999</v>
      </c>
      <c r="AO8" s="65"/>
      <c r="AP8" s="65"/>
      <c r="AQ8" s="65"/>
      <c r="AR8" s="65">
        <v>1.5</v>
      </c>
      <c r="AS8" s="65"/>
      <c r="AT8" s="65"/>
      <c r="AU8" s="65">
        <v>5.3</v>
      </c>
      <c r="AV8" s="65">
        <v>10</v>
      </c>
      <c r="AW8" s="65">
        <v>138.30000000000001</v>
      </c>
      <c r="AX8" s="65"/>
      <c r="AY8" s="65">
        <v>125.2</v>
      </c>
      <c r="AZ8" s="65"/>
      <c r="BA8" s="65">
        <v>0.6</v>
      </c>
      <c r="BB8" s="65"/>
      <c r="BC8" s="65">
        <v>32</v>
      </c>
      <c r="BD8" s="65">
        <v>88.3</v>
      </c>
      <c r="BE8" s="65">
        <v>18.100000000000001</v>
      </c>
      <c r="BF8" s="65">
        <v>4.5</v>
      </c>
      <c r="BG8" s="65">
        <v>1.4</v>
      </c>
      <c r="BH8" s="65">
        <v>2.2000000000000002</v>
      </c>
      <c r="BI8" s="65">
        <v>2.2000000000000002</v>
      </c>
      <c r="BJ8" s="65"/>
      <c r="BK8" s="65">
        <v>0.6</v>
      </c>
      <c r="BL8" s="65"/>
      <c r="BM8" s="65">
        <v>19.399999999999999</v>
      </c>
      <c r="BN8" s="65">
        <v>7</v>
      </c>
      <c r="BO8" s="65"/>
      <c r="BP8" s="66">
        <v>1072.3</v>
      </c>
    </row>
    <row r="9" spans="1:68" x14ac:dyDescent="0.3">
      <c r="A9" s="1"/>
      <c r="B9" s="54" t="s">
        <v>1050</v>
      </c>
      <c r="C9" s="67">
        <v>17.3</v>
      </c>
      <c r="D9" s="67"/>
      <c r="E9" s="67">
        <v>7.9</v>
      </c>
      <c r="F9" s="67">
        <v>12.4</v>
      </c>
      <c r="G9" s="67">
        <v>2.5</v>
      </c>
      <c r="H9" s="67"/>
      <c r="I9" s="67"/>
      <c r="J9" s="67"/>
      <c r="K9" s="67">
        <v>19.7</v>
      </c>
      <c r="L9" s="67"/>
      <c r="M9" s="67">
        <v>10.1</v>
      </c>
      <c r="N9" s="67">
        <v>14.7</v>
      </c>
      <c r="O9" s="67">
        <v>5.3</v>
      </c>
      <c r="P9" s="67">
        <v>2.8</v>
      </c>
      <c r="Q9" s="67">
        <v>2.6</v>
      </c>
      <c r="R9" s="67">
        <v>18.8</v>
      </c>
      <c r="S9" s="67">
        <v>19.899999999999999</v>
      </c>
      <c r="T9" s="67">
        <v>20</v>
      </c>
      <c r="U9" s="67">
        <v>19</v>
      </c>
      <c r="V9" s="67">
        <v>21.3</v>
      </c>
      <c r="W9" s="67">
        <v>19.2</v>
      </c>
      <c r="X9" s="67">
        <v>122.5</v>
      </c>
      <c r="Y9" s="67">
        <v>89.8</v>
      </c>
      <c r="Z9" s="67">
        <v>80.599999999999994</v>
      </c>
      <c r="AA9" s="67"/>
      <c r="AB9" s="67">
        <v>14.8</v>
      </c>
      <c r="AC9" s="67">
        <v>11</v>
      </c>
      <c r="AD9" s="67">
        <v>16.399999999999999</v>
      </c>
      <c r="AE9" s="67">
        <v>7.4</v>
      </c>
      <c r="AF9" s="67">
        <v>8.4</v>
      </c>
      <c r="AG9" s="67">
        <v>9.4</v>
      </c>
      <c r="AH9" s="67">
        <v>9.6</v>
      </c>
      <c r="AI9" s="67"/>
      <c r="AJ9" s="67"/>
      <c r="AK9" s="67">
        <v>9.1</v>
      </c>
      <c r="AL9" s="67">
        <v>13.6</v>
      </c>
      <c r="AM9" s="67">
        <v>3.4</v>
      </c>
      <c r="AN9" s="67">
        <v>18.399999999999999</v>
      </c>
      <c r="AO9" s="67"/>
      <c r="AP9" s="67"/>
      <c r="AQ9" s="67"/>
      <c r="AR9" s="67">
        <v>1.5</v>
      </c>
      <c r="AS9" s="67"/>
      <c r="AT9" s="67"/>
      <c r="AU9" s="67">
        <v>5.4</v>
      </c>
      <c r="AV9" s="67">
        <v>9.9</v>
      </c>
      <c r="AW9" s="67">
        <v>138.9</v>
      </c>
      <c r="AX9" s="67"/>
      <c r="AY9" s="67">
        <v>126.1</v>
      </c>
      <c r="AZ9" s="67"/>
      <c r="BA9" s="67">
        <v>0.6</v>
      </c>
      <c r="BB9" s="67"/>
      <c r="BC9" s="67">
        <v>31.9</v>
      </c>
      <c r="BD9" s="67">
        <v>88.8</v>
      </c>
      <c r="BE9" s="67">
        <v>17.8</v>
      </c>
      <c r="BF9" s="67">
        <v>4.5</v>
      </c>
      <c r="BG9" s="67">
        <v>1.4</v>
      </c>
      <c r="BH9" s="67">
        <v>2.2000000000000002</v>
      </c>
      <c r="BI9" s="67">
        <v>2.2000000000000002</v>
      </c>
      <c r="BJ9" s="67"/>
      <c r="BK9" s="67">
        <v>0.6</v>
      </c>
      <c r="BL9" s="67"/>
      <c r="BM9" s="67">
        <v>19.5</v>
      </c>
      <c r="BN9" s="67">
        <v>7.1</v>
      </c>
      <c r="BO9" s="67"/>
      <c r="BP9" s="68">
        <v>1086.3</v>
      </c>
    </row>
    <row r="10" spans="1:68" x14ac:dyDescent="0.3">
      <c r="A10" s="1"/>
      <c r="B10" s="54" t="s">
        <v>1051</v>
      </c>
      <c r="C10" s="67">
        <v>17.8</v>
      </c>
      <c r="D10" s="67"/>
      <c r="E10" s="67">
        <v>7.9</v>
      </c>
      <c r="F10" s="67">
        <v>12.4</v>
      </c>
      <c r="G10" s="67">
        <v>2.4</v>
      </c>
      <c r="H10" s="67"/>
      <c r="I10" s="67"/>
      <c r="J10" s="67"/>
      <c r="K10" s="67">
        <v>19.7</v>
      </c>
      <c r="L10" s="67"/>
      <c r="M10" s="67">
        <v>10.4</v>
      </c>
      <c r="N10" s="67">
        <v>14.7</v>
      </c>
      <c r="O10" s="67">
        <v>5.0999999999999996</v>
      </c>
      <c r="P10" s="67">
        <v>2.8</v>
      </c>
      <c r="Q10" s="67">
        <v>2.6</v>
      </c>
      <c r="R10" s="67">
        <v>18.600000000000001</v>
      </c>
      <c r="S10" s="67">
        <v>20.3</v>
      </c>
      <c r="T10" s="67">
        <v>20</v>
      </c>
      <c r="U10" s="67">
        <v>18.8</v>
      </c>
      <c r="V10" s="67">
        <v>19.2</v>
      </c>
      <c r="W10" s="67">
        <v>20.100000000000001</v>
      </c>
      <c r="X10" s="67">
        <v>123.1</v>
      </c>
      <c r="Y10" s="67">
        <v>91.1</v>
      </c>
      <c r="Z10" s="67">
        <v>81.7</v>
      </c>
      <c r="AA10" s="67"/>
      <c r="AB10" s="67">
        <v>15.3</v>
      </c>
      <c r="AC10" s="67">
        <v>7.4</v>
      </c>
      <c r="AD10" s="67">
        <v>16.5</v>
      </c>
      <c r="AE10" s="67">
        <v>7.3</v>
      </c>
      <c r="AF10" s="67">
        <v>8</v>
      </c>
      <c r="AG10" s="67">
        <v>9.1</v>
      </c>
      <c r="AH10" s="67">
        <v>9.3000000000000007</v>
      </c>
      <c r="AI10" s="67"/>
      <c r="AJ10" s="67"/>
      <c r="AK10" s="67">
        <v>5.0999999999999996</v>
      </c>
      <c r="AL10" s="67">
        <v>11.8</v>
      </c>
      <c r="AM10" s="67">
        <v>3.4</v>
      </c>
      <c r="AN10" s="67">
        <v>18.399999999999999</v>
      </c>
      <c r="AO10" s="67"/>
      <c r="AP10" s="67"/>
      <c r="AQ10" s="67"/>
      <c r="AR10" s="67">
        <v>1.5</v>
      </c>
      <c r="AS10" s="67"/>
      <c r="AT10" s="67"/>
      <c r="AU10" s="67">
        <v>5.3</v>
      </c>
      <c r="AV10" s="67">
        <v>9.9</v>
      </c>
      <c r="AW10" s="67">
        <v>142.6</v>
      </c>
      <c r="AX10" s="67"/>
      <c r="AY10" s="67">
        <v>126.3</v>
      </c>
      <c r="AZ10" s="67"/>
      <c r="BA10" s="67">
        <v>0.6</v>
      </c>
      <c r="BB10" s="67"/>
      <c r="BC10" s="67">
        <v>31.9</v>
      </c>
      <c r="BD10" s="67">
        <v>88.2</v>
      </c>
      <c r="BE10" s="67">
        <v>17.7</v>
      </c>
      <c r="BF10" s="67">
        <v>4.5</v>
      </c>
      <c r="BG10" s="67">
        <v>1.4</v>
      </c>
      <c r="BH10" s="67">
        <v>2.2000000000000002</v>
      </c>
      <c r="BI10" s="67">
        <v>2.2000000000000002</v>
      </c>
      <c r="BJ10" s="67"/>
      <c r="BK10" s="67">
        <v>0.6</v>
      </c>
      <c r="BL10" s="67"/>
      <c r="BM10" s="67">
        <v>19.399999999999999</v>
      </c>
      <c r="BN10" s="67">
        <v>7</v>
      </c>
      <c r="BO10" s="67"/>
      <c r="BP10" s="68">
        <v>1081.5999999999999</v>
      </c>
    </row>
    <row r="11" spans="1:68" x14ac:dyDescent="0.3">
      <c r="A11" s="1"/>
      <c r="B11" s="54" t="s">
        <v>1052</v>
      </c>
      <c r="C11" s="67">
        <v>17.600000000000001</v>
      </c>
      <c r="D11" s="67"/>
      <c r="E11" s="67">
        <v>7.2</v>
      </c>
      <c r="F11" s="67">
        <v>12.4</v>
      </c>
      <c r="G11" s="67">
        <v>2.4</v>
      </c>
      <c r="H11" s="67"/>
      <c r="I11" s="67"/>
      <c r="J11" s="67"/>
      <c r="K11" s="67">
        <v>19.7</v>
      </c>
      <c r="L11" s="67"/>
      <c r="M11" s="67">
        <v>10.3</v>
      </c>
      <c r="N11" s="67">
        <v>14.6</v>
      </c>
      <c r="O11" s="67">
        <v>5.0999999999999996</v>
      </c>
      <c r="P11" s="67">
        <v>2.9</v>
      </c>
      <c r="Q11" s="67">
        <v>2.6</v>
      </c>
      <c r="R11" s="67">
        <v>18.600000000000001</v>
      </c>
      <c r="S11" s="67">
        <v>20.100000000000001</v>
      </c>
      <c r="T11" s="67">
        <v>20</v>
      </c>
      <c r="U11" s="67">
        <v>18.8</v>
      </c>
      <c r="V11" s="67">
        <v>16.399999999999999</v>
      </c>
      <c r="W11" s="67">
        <v>16.100000000000001</v>
      </c>
      <c r="X11" s="67">
        <v>123.9</v>
      </c>
      <c r="Y11" s="67">
        <v>91.9</v>
      </c>
      <c r="Z11" s="67">
        <v>81.5</v>
      </c>
      <c r="AA11" s="67"/>
      <c r="AB11" s="67">
        <v>14.6</v>
      </c>
      <c r="AC11" s="67">
        <v>7.6</v>
      </c>
      <c r="AD11" s="67">
        <v>16.5</v>
      </c>
      <c r="AE11" s="67">
        <v>7.2</v>
      </c>
      <c r="AF11" s="67">
        <v>8</v>
      </c>
      <c r="AG11" s="67">
        <v>9.1</v>
      </c>
      <c r="AH11" s="67">
        <v>9.3000000000000007</v>
      </c>
      <c r="AI11" s="67"/>
      <c r="AJ11" s="67"/>
      <c r="AK11" s="67">
        <v>8.3000000000000007</v>
      </c>
      <c r="AL11" s="67">
        <v>11.1</v>
      </c>
      <c r="AM11" s="67">
        <v>3.4</v>
      </c>
      <c r="AN11" s="67">
        <v>18.399999999999999</v>
      </c>
      <c r="AO11" s="67"/>
      <c r="AP11" s="67"/>
      <c r="AQ11" s="67"/>
      <c r="AR11" s="67">
        <v>1.5</v>
      </c>
      <c r="AS11" s="67"/>
      <c r="AT11" s="67"/>
      <c r="AU11" s="67">
        <v>5.3</v>
      </c>
      <c r="AV11" s="67">
        <v>10.1</v>
      </c>
      <c r="AW11" s="67">
        <v>135.6</v>
      </c>
      <c r="AX11" s="67"/>
      <c r="AY11" s="67">
        <v>121.2</v>
      </c>
      <c r="AZ11" s="67"/>
      <c r="BA11" s="67">
        <v>0.6</v>
      </c>
      <c r="BB11" s="67"/>
      <c r="BC11" s="67">
        <v>32</v>
      </c>
      <c r="BD11" s="67">
        <v>88.2</v>
      </c>
      <c r="BE11" s="67">
        <v>17.7</v>
      </c>
      <c r="BF11" s="67">
        <v>4.5</v>
      </c>
      <c r="BG11" s="67">
        <v>1.4</v>
      </c>
      <c r="BH11" s="67">
        <v>2.2000000000000002</v>
      </c>
      <c r="BI11" s="67">
        <v>2.2000000000000002</v>
      </c>
      <c r="BJ11" s="67"/>
      <c r="BK11" s="67">
        <v>0.6</v>
      </c>
      <c r="BL11" s="67"/>
      <c r="BM11" s="67">
        <v>19.399999999999999</v>
      </c>
      <c r="BN11" s="67">
        <v>7.1</v>
      </c>
      <c r="BO11" s="67"/>
      <c r="BP11" s="68">
        <v>1065.2</v>
      </c>
    </row>
    <row r="12" spans="1:68" x14ac:dyDescent="0.3">
      <c r="A12" s="1"/>
      <c r="B12" s="54" t="s">
        <v>1053</v>
      </c>
      <c r="C12" s="67">
        <v>16.600000000000001</v>
      </c>
      <c r="D12" s="67"/>
      <c r="E12" s="67">
        <v>8</v>
      </c>
      <c r="F12" s="67">
        <v>12.4</v>
      </c>
      <c r="G12" s="67">
        <v>2.4</v>
      </c>
      <c r="H12" s="67"/>
      <c r="I12" s="67"/>
      <c r="J12" s="67"/>
      <c r="K12" s="67">
        <v>19.7</v>
      </c>
      <c r="L12" s="67"/>
      <c r="M12" s="67">
        <v>11.4</v>
      </c>
      <c r="N12" s="67">
        <v>14.9</v>
      </c>
      <c r="O12" s="67">
        <v>5.0999999999999996</v>
      </c>
      <c r="P12" s="67">
        <v>2.9</v>
      </c>
      <c r="Q12" s="67">
        <v>2.6</v>
      </c>
      <c r="R12" s="67">
        <v>18.600000000000001</v>
      </c>
      <c r="S12" s="67">
        <v>21</v>
      </c>
      <c r="T12" s="67">
        <v>20</v>
      </c>
      <c r="U12" s="67">
        <v>17.5</v>
      </c>
      <c r="V12" s="67">
        <v>16.600000000000001</v>
      </c>
      <c r="W12" s="67">
        <v>10.5</v>
      </c>
      <c r="X12" s="67">
        <v>125</v>
      </c>
      <c r="Y12" s="67">
        <v>90.7</v>
      </c>
      <c r="Z12" s="67">
        <v>78.2</v>
      </c>
      <c r="AA12" s="67"/>
      <c r="AB12" s="67">
        <v>15.3</v>
      </c>
      <c r="AC12" s="67">
        <v>11.4</v>
      </c>
      <c r="AD12" s="67">
        <v>16.5</v>
      </c>
      <c r="AE12" s="67">
        <v>7.1</v>
      </c>
      <c r="AF12" s="67">
        <v>8</v>
      </c>
      <c r="AG12" s="67">
        <v>9.1</v>
      </c>
      <c r="AH12" s="67">
        <v>9.3000000000000007</v>
      </c>
      <c r="AI12" s="67"/>
      <c r="AJ12" s="67"/>
      <c r="AK12" s="67">
        <v>8.1</v>
      </c>
      <c r="AL12" s="67">
        <v>10.9</v>
      </c>
      <c r="AM12" s="67">
        <v>3.4</v>
      </c>
      <c r="AN12" s="67">
        <v>18.399999999999999</v>
      </c>
      <c r="AO12" s="67"/>
      <c r="AP12" s="67"/>
      <c r="AQ12" s="67"/>
      <c r="AR12" s="67">
        <v>1.5</v>
      </c>
      <c r="AS12" s="67"/>
      <c r="AT12" s="67"/>
      <c r="AU12" s="67">
        <v>5.4</v>
      </c>
      <c r="AV12" s="67">
        <v>9.9</v>
      </c>
      <c r="AW12" s="67">
        <v>145.9</v>
      </c>
      <c r="AX12" s="67"/>
      <c r="AY12" s="67">
        <v>124.5</v>
      </c>
      <c r="AZ12" s="67"/>
      <c r="BA12" s="67">
        <v>0.6</v>
      </c>
      <c r="BB12" s="67"/>
      <c r="BC12" s="67">
        <v>31.9</v>
      </c>
      <c r="BD12" s="67">
        <v>85.3</v>
      </c>
      <c r="BE12" s="67">
        <v>17.600000000000001</v>
      </c>
      <c r="BF12" s="67">
        <v>4.5</v>
      </c>
      <c r="BG12" s="67">
        <v>1.4</v>
      </c>
      <c r="BH12" s="67">
        <v>2.2000000000000002</v>
      </c>
      <c r="BI12" s="67">
        <v>2.2000000000000002</v>
      </c>
      <c r="BJ12" s="67"/>
      <c r="BK12" s="67">
        <v>0.6</v>
      </c>
      <c r="BL12" s="67"/>
      <c r="BM12" s="67">
        <v>19.399999999999999</v>
      </c>
      <c r="BN12" s="67">
        <v>7.1</v>
      </c>
      <c r="BO12" s="67"/>
      <c r="BP12" s="68">
        <v>1071.5999999999999</v>
      </c>
    </row>
    <row r="13" spans="1:68" x14ac:dyDescent="0.3">
      <c r="A13" s="1"/>
      <c r="B13" s="54" t="s">
        <v>1054</v>
      </c>
      <c r="C13" s="67">
        <v>16.7</v>
      </c>
      <c r="D13" s="67"/>
      <c r="E13" s="67">
        <v>8.1999999999999993</v>
      </c>
      <c r="F13" s="67">
        <v>12.4</v>
      </c>
      <c r="G13" s="67">
        <v>2.4</v>
      </c>
      <c r="H13" s="67"/>
      <c r="I13" s="67"/>
      <c r="J13" s="67"/>
      <c r="K13" s="67">
        <v>19.7</v>
      </c>
      <c r="L13" s="67"/>
      <c r="M13" s="67">
        <v>9.9</v>
      </c>
      <c r="N13" s="67">
        <v>13.1</v>
      </c>
      <c r="O13" s="67">
        <v>5.4</v>
      </c>
      <c r="P13" s="67">
        <v>2.9</v>
      </c>
      <c r="Q13" s="67">
        <v>2.6</v>
      </c>
      <c r="R13" s="67">
        <v>18.600000000000001</v>
      </c>
      <c r="S13" s="67">
        <v>20</v>
      </c>
      <c r="T13" s="67">
        <v>20</v>
      </c>
      <c r="U13" s="67">
        <v>17.5</v>
      </c>
      <c r="V13" s="67">
        <v>19.399999999999999</v>
      </c>
      <c r="W13" s="67">
        <v>11.7</v>
      </c>
      <c r="X13" s="67">
        <v>124.7</v>
      </c>
      <c r="Y13" s="67">
        <v>90.9</v>
      </c>
      <c r="Z13" s="67">
        <v>82.1</v>
      </c>
      <c r="AA13" s="67"/>
      <c r="AB13" s="67">
        <v>15.3</v>
      </c>
      <c r="AC13" s="67">
        <v>7.6</v>
      </c>
      <c r="AD13" s="67">
        <v>16.5</v>
      </c>
      <c r="AE13" s="67">
        <v>7</v>
      </c>
      <c r="AF13" s="67">
        <v>8</v>
      </c>
      <c r="AG13" s="67">
        <v>9.1</v>
      </c>
      <c r="AH13" s="67">
        <v>9.3000000000000007</v>
      </c>
      <c r="AI13" s="67"/>
      <c r="AJ13" s="67"/>
      <c r="AK13" s="67">
        <v>7.6</v>
      </c>
      <c r="AL13" s="67">
        <v>11.9</v>
      </c>
      <c r="AM13" s="67">
        <v>3.4</v>
      </c>
      <c r="AN13" s="67">
        <v>18.399999999999999</v>
      </c>
      <c r="AO13" s="67"/>
      <c r="AP13" s="67"/>
      <c r="AQ13" s="67"/>
      <c r="AR13" s="67">
        <v>1.5</v>
      </c>
      <c r="AS13" s="67"/>
      <c r="AT13" s="67"/>
      <c r="AU13" s="67">
        <v>5.3</v>
      </c>
      <c r="AV13" s="67">
        <v>9.9</v>
      </c>
      <c r="AW13" s="67">
        <v>144</v>
      </c>
      <c r="AX13" s="67"/>
      <c r="AY13" s="67">
        <v>124</v>
      </c>
      <c r="AZ13" s="67"/>
      <c r="BA13" s="67">
        <v>0.6</v>
      </c>
      <c r="BB13" s="67"/>
      <c r="BC13" s="67">
        <v>31.8</v>
      </c>
      <c r="BD13" s="67">
        <v>86.1</v>
      </c>
      <c r="BE13" s="67">
        <v>17.5</v>
      </c>
      <c r="BF13" s="67">
        <v>4.5</v>
      </c>
      <c r="BG13" s="67">
        <v>1.4</v>
      </c>
      <c r="BH13" s="67">
        <v>2.2000000000000002</v>
      </c>
      <c r="BI13" s="67">
        <v>2.2000000000000002</v>
      </c>
      <c r="BJ13" s="67"/>
      <c r="BK13" s="67">
        <v>0.6</v>
      </c>
      <c r="BL13" s="67"/>
      <c r="BM13" s="67">
        <v>19.399999999999999</v>
      </c>
      <c r="BN13" s="67">
        <v>7</v>
      </c>
      <c r="BO13" s="67"/>
      <c r="BP13" s="68">
        <v>1070.3</v>
      </c>
    </row>
    <row r="14" spans="1:68" x14ac:dyDescent="0.3">
      <c r="A14" s="1"/>
      <c r="B14" s="54" t="s">
        <v>1055</v>
      </c>
      <c r="C14" s="67">
        <v>16.7</v>
      </c>
      <c r="D14" s="67"/>
      <c r="E14" s="67">
        <v>7.8</v>
      </c>
      <c r="F14" s="67">
        <v>12.3</v>
      </c>
      <c r="G14" s="67">
        <v>2.2999999999999998</v>
      </c>
      <c r="H14" s="67"/>
      <c r="I14" s="67"/>
      <c r="J14" s="67"/>
      <c r="K14" s="67">
        <v>19.7</v>
      </c>
      <c r="L14" s="67"/>
      <c r="M14" s="67">
        <v>10.5</v>
      </c>
      <c r="N14" s="67">
        <v>13.2</v>
      </c>
      <c r="O14" s="67">
        <v>5.5</v>
      </c>
      <c r="P14" s="67">
        <v>3</v>
      </c>
      <c r="Q14" s="67">
        <v>2.6</v>
      </c>
      <c r="R14" s="67">
        <v>18.600000000000001</v>
      </c>
      <c r="S14" s="67">
        <v>20.3</v>
      </c>
      <c r="T14" s="67">
        <v>20</v>
      </c>
      <c r="U14" s="67">
        <v>17.5</v>
      </c>
      <c r="V14" s="67">
        <v>23.8</v>
      </c>
      <c r="W14" s="67">
        <v>8.9</v>
      </c>
      <c r="X14" s="67">
        <v>123.8</v>
      </c>
      <c r="Y14" s="67">
        <v>91.1</v>
      </c>
      <c r="Z14" s="67">
        <v>82.1</v>
      </c>
      <c r="AA14" s="67"/>
      <c r="AB14" s="67">
        <v>15.3</v>
      </c>
      <c r="AC14" s="67">
        <v>7.6</v>
      </c>
      <c r="AD14" s="67">
        <v>16.5</v>
      </c>
      <c r="AE14" s="67">
        <v>6.8</v>
      </c>
      <c r="AF14" s="67">
        <v>8</v>
      </c>
      <c r="AG14" s="67">
        <v>9.1</v>
      </c>
      <c r="AH14" s="67">
        <v>9.3000000000000007</v>
      </c>
      <c r="AI14" s="67"/>
      <c r="AJ14" s="67"/>
      <c r="AK14" s="67">
        <v>9.4</v>
      </c>
      <c r="AL14" s="67">
        <v>10.7</v>
      </c>
      <c r="AM14" s="67">
        <v>3.4</v>
      </c>
      <c r="AN14" s="67">
        <v>18.399999999999999</v>
      </c>
      <c r="AO14" s="67"/>
      <c r="AP14" s="67"/>
      <c r="AQ14" s="67"/>
      <c r="AR14" s="67">
        <v>1.5</v>
      </c>
      <c r="AS14" s="67"/>
      <c r="AT14" s="67"/>
      <c r="AU14" s="67">
        <v>5.2</v>
      </c>
      <c r="AV14" s="67">
        <v>9.8000000000000007</v>
      </c>
      <c r="AW14" s="67">
        <v>141.30000000000001</v>
      </c>
      <c r="AX14" s="67"/>
      <c r="AY14" s="67">
        <v>124</v>
      </c>
      <c r="AZ14" s="67"/>
      <c r="BA14" s="67">
        <v>0.6</v>
      </c>
      <c r="BB14" s="67"/>
      <c r="BC14" s="67">
        <v>31.6</v>
      </c>
      <c r="BD14" s="67">
        <v>85.2</v>
      </c>
      <c r="BE14" s="67">
        <v>17.5</v>
      </c>
      <c r="BF14" s="67">
        <v>4.5</v>
      </c>
      <c r="BG14" s="67">
        <v>1.4</v>
      </c>
      <c r="BH14" s="67">
        <v>2.2000000000000002</v>
      </c>
      <c r="BI14" s="67">
        <v>2.2000000000000002</v>
      </c>
      <c r="BJ14" s="67"/>
      <c r="BK14" s="67">
        <v>0.6</v>
      </c>
      <c r="BL14" s="67"/>
      <c r="BM14" s="67">
        <v>19.3</v>
      </c>
      <c r="BN14" s="67">
        <v>7</v>
      </c>
      <c r="BO14" s="67"/>
      <c r="BP14" s="68">
        <v>1068.0999999999999</v>
      </c>
    </row>
    <row r="15" spans="1:68" x14ac:dyDescent="0.3">
      <c r="A15" s="1"/>
      <c r="B15" s="56" t="s">
        <v>1056</v>
      </c>
      <c r="C15" s="69">
        <v>17.3</v>
      </c>
      <c r="D15" s="69"/>
      <c r="E15" s="69">
        <v>8.1999999999999993</v>
      </c>
      <c r="F15" s="69">
        <v>12.4</v>
      </c>
      <c r="G15" s="69">
        <v>2.2000000000000002</v>
      </c>
      <c r="H15" s="69"/>
      <c r="I15" s="69">
        <v>1.2</v>
      </c>
      <c r="J15" s="69"/>
      <c r="K15" s="69">
        <v>19.7</v>
      </c>
      <c r="L15" s="69"/>
      <c r="M15" s="69">
        <v>10.4</v>
      </c>
      <c r="N15" s="69">
        <v>13.7</v>
      </c>
      <c r="O15" s="69">
        <v>5.5</v>
      </c>
      <c r="P15" s="69">
        <v>2.9</v>
      </c>
      <c r="Q15" s="69">
        <v>2.6</v>
      </c>
      <c r="R15" s="69">
        <v>18.600000000000001</v>
      </c>
      <c r="S15" s="69">
        <v>20</v>
      </c>
      <c r="T15" s="69">
        <v>20</v>
      </c>
      <c r="U15" s="69">
        <v>16.399999999999999</v>
      </c>
      <c r="V15" s="69">
        <v>26.8</v>
      </c>
      <c r="W15" s="69">
        <v>10.3</v>
      </c>
      <c r="X15" s="69">
        <v>124.8</v>
      </c>
      <c r="Y15" s="69">
        <v>90.7</v>
      </c>
      <c r="Z15" s="69">
        <v>82.4</v>
      </c>
      <c r="AA15" s="69"/>
      <c r="AB15" s="69">
        <v>15.2</v>
      </c>
      <c r="AC15" s="69">
        <v>7.5</v>
      </c>
      <c r="AD15" s="69">
        <v>16.399999999999999</v>
      </c>
      <c r="AE15" s="69">
        <v>6.8</v>
      </c>
      <c r="AF15" s="69">
        <v>8</v>
      </c>
      <c r="AG15" s="69">
        <v>8.4</v>
      </c>
      <c r="AH15" s="69">
        <v>8.6</v>
      </c>
      <c r="AI15" s="69"/>
      <c r="AJ15" s="69"/>
      <c r="AK15" s="69">
        <v>8.4</v>
      </c>
      <c r="AL15" s="69">
        <v>11.7</v>
      </c>
      <c r="AM15" s="69">
        <v>3.4</v>
      </c>
      <c r="AN15" s="69">
        <v>18.399999999999999</v>
      </c>
      <c r="AO15" s="69"/>
      <c r="AP15" s="69"/>
      <c r="AQ15" s="69"/>
      <c r="AR15" s="69">
        <v>1.5</v>
      </c>
      <c r="AS15" s="69"/>
      <c r="AT15" s="69"/>
      <c r="AU15" s="69">
        <v>5.4</v>
      </c>
      <c r="AV15" s="69">
        <v>10</v>
      </c>
      <c r="AW15" s="69">
        <v>150.19999999999999</v>
      </c>
      <c r="AX15" s="69"/>
      <c r="AY15" s="69">
        <v>125.6</v>
      </c>
      <c r="AZ15" s="69"/>
      <c r="BA15" s="69">
        <v>0.6</v>
      </c>
      <c r="BB15" s="69"/>
      <c r="BC15" s="69">
        <v>31.9</v>
      </c>
      <c r="BD15" s="69">
        <v>88.7</v>
      </c>
      <c r="BE15" s="69">
        <v>17.5</v>
      </c>
      <c r="BF15" s="69">
        <v>4.5</v>
      </c>
      <c r="BG15" s="69">
        <v>1.4</v>
      </c>
      <c r="BH15" s="69">
        <v>2.2000000000000002</v>
      </c>
      <c r="BI15" s="69">
        <v>2.2000000000000002</v>
      </c>
      <c r="BJ15" s="69"/>
      <c r="BK15" s="69">
        <v>0.6</v>
      </c>
      <c r="BL15" s="69"/>
      <c r="BM15" s="69">
        <v>19.399999999999999</v>
      </c>
      <c r="BN15" s="69">
        <v>7</v>
      </c>
      <c r="BO15" s="69"/>
      <c r="BP15" s="70">
        <v>1087.5999999999999</v>
      </c>
    </row>
    <row r="16" spans="1:68" x14ac:dyDescent="0.3">
      <c r="A16" s="1"/>
      <c r="B16" s="50" t="s">
        <v>1057</v>
      </c>
      <c r="C16" s="65">
        <v>17.8</v>
      </c>
      <c r="D16" s="65"/>
      <c r="E16" s="65">
        <v>8.3000000000000007</v>
      </c>
      <c r="F16" s="65">
        <v>12.4</v>
      </c>
      <c r="G16" s="65">
        <v>2.2000000000000002</v>
      </c>
      <c r="H16" s="65"/>
      <c r="I16" s="65">
        <v>5.9</v>
      </c>
      <c r="J16" s="65"/>
      <c r="K16" s="65">
        <v>19.7</v>
      </c>
      <c r="L16" s="65"/>
      <c r="M16" s="65">
        <v>10.6</v>
      </c>
      <c r="N16" s="65">
        <v>14.6</v>
      </c>
      <c r="O16" s="65">
        <v>5.4</v>
      </c>
      <c r="P16" s="65">
        <v>2.9</v>
      </c>
      <c r="Q16" s="65">
        <v>2.6</v>
      </c>
      <c r="R16" s="65">
        <v>18.600000000000001</v>
      </c>
      <c r="S16" s="65">
        <v>20.6</v>
      </c>
      <c r="T16" s="65">
        <v>20</v>
      </c>
      <c r="U16" s="65">
        <v>16.399999999999999</v>
      </c>
      <c r="V16" s="65">
        <v>26.8</v>
      </c>
      <c r="W16" s="65">
        <v>13.6</v>
      </c>
      <c r="X16" s="65">
        <v>125.4</v>
      </c>
      <c r="Y16" s="65">
        <v>90.8</v>
      </c>
      <c r="Z16" s="65">
        <v>82.1</v>
      </c>
      <c r="AA16" s="65"/>
      <c r="AB16" s="65">
        <v>15.2</v>
      </c>
      <c r="AC16" s="65">
        <v>7.5</v>
      </c>
      <c r="AD16" s="65">
        <v>16.399999999999999</v>
      </c>
      <c r="AE16" s="65">
        <v>6.7</v>
      </c>
      <c r="AF16" s="65">
        <v>8</v>
      </c>
      <c r="AG16" s="65">
        <v>8.4</v>
      </c>
      <c r="AH16" s="65">
        <v>8.6</v>
      </c>
      <c r="AI16" s="65"/>
      <c r="AJ16" s="65"/>
      <c r="AK16" s="65">
        <v>7.9</v>
      </c>
      <c r="AL16" s="65">
        <v>10.9</v>
      </c>
      <c r="AM16" s="65">
        <v>3.4</v>
      </c>
      <c r="AN16" s="65">
        <v>18.399999999999999</v>
      </c>
      <c r="AO16" s="65"/>
      <c r="AP16" s="65"/>
      <c r="AQ16" s="65"/>
      <c r="AR16" s="65">
        <v>1.5</v>
      </c>
      <c r="AS16" s="65"/>
      <c r="AT16" s="65"/>
      <c r="AU16" s="65">
        <v>5.2</v>
      </c>
      <c r="AV16" s="65">
        <v>9.9</v>
      </c>
      <c r="AW16" s="65">
        <v>142.30000000000001</v>
      </c>
      <c r="AX16" s="65"/>
      <c r="AY16" s="65">
        <v>126</v>
      </c>
      <c r="AZ16" s="65"/>
      <c r="BA16" s="65">
        <v>0.6</v>
      </c>
      <c r="BB16" s="65"/>
      <c r="BC16" s="65">
        <v>31.8</v>
      </c>
      <c r="BD16" s="65">
        <v>88.7</v>
      </c>
      <c r="BE16" s="65">
        <v>17.600000000000001</v>
      </c>
      <c r="BF16" s="65">
        <v>4.5</v>
      </c>
      <c r="BG16" s="65">
        <v>1.4</v>
      </c>
      <c r="BH16" s="65">
        <v>2.2000000000000002</v>
      </c>
      <c r="BI16" s="65">
        <v>2.2000000000000002</v>
      </c>
      <c r="BJ16" s="65"/>
      <c r="BK16" s="65">
        <v>0.6</v>
      </c>
      <c r="BL16" s="65"/>
      <c r="BM16" s="65">
        <v>19.399999999999999</v>
      </c>
      <c r="BN16" s="65">
        <v>7.1</v>
      </c>
      <c r="BO16" s="65"/>
      <c r="BP16" s="66">
        <v>1089.0999999999999</v>
      </c>
    </row>
    <row r="17" spans="1:68" x14ac:dyDescent="0.3">
      <c r="A17" s="1"/>
      <c r="B17" s="54" t="s">
        <v>1058</v>
      </c>
      <c r="C17" s="67">
        <v>17.5</v>
      </c>
      <c r="D17" s="67"/>
      <c r="E17" s="67">
        <v>8</v>
      </c>
      <c r="F17" s="67">
        <v>12.4</v>
      </c>
      <c r="G17" s="67">
        <v>2.2000000000000002</v>
      </c>
      <c r="H17" s="67"/>
      <c r="I17" s="67">
        <v>5.9</v>
      </c>
      <c r="J17" s="67"/>
      <c r="K17" s="67">
        <v>19.7</v>
      </c>
      <c r="L17" s="67"/>
      <c r="M17" s="67">
        <v>10.5</v>
      </c>
      <c r="N17" s="67">
        <v>14.8</v>
      </c>
      <c r="O17" s="67">
        <v>5.4</v>
      </c>
      <c r="P17" s="67">
        <v>3</v>
      </c>
      <c r="Q17" s="67">
        <v>2.6</v>
      </c>
      <c r="R17" s="67">
        <v>18.7</v>
      </c>
      <c r="S17" s="67">
        <v>20.2</v>
      </c>
      <c r="T17" s="67">
        <v>20</v>
      </c>
      <c r="U17" s="67">
        <v>16.399999999999999</v>
      </c>
      <c r="V17" s="67">
        <v>27</v>
      </c>
      <c r="W17" s="67">
        <v>17.5</v>
      </c>
      <c r="X17" s="67">
        <v>125.1</v>
      </c>
      <c r="Y17" s="67">
        <v>86.2</v>
      </c>
      <c r="Z17" s="67">
        <v>78.3</v>
      </c>
      <c r="AA17" s="67"/>
      <c r="AB17" s="67">
        <v>14.4</v>
      </c>
      <c r="AC17" s="67">
        <v>7.1</v>
      </c>
      <c r="AD17" s="67">
        <v>16.399999999999999</v>
      </c>
      <c r="AE17" s="67">
        <v>6.6</v>
      </c>
      <c r="AF17" s="67">
        <v>8</v>
      </c>
      <c r="AG17" s="67">
        <v>8.4</v>
      </c>
      <c r="AH17" s="67">
        <v>8.6</v>
      </c>
      <c r="AI17" s="67"/>
      <c r="AJ17" s="67"/>
      <c r="AK17" s="67">
        <v>12.8</v>
      </c>
      <c r="AL17" s="67">
        <v>15.8</v>
      </c>
      <c r="AM17" s="67">
        <v>3.4</v>
      </c>
      <c r="AN17" s="67">
        <v>18.399999999999999</v>
      </c>
      <c r="AO17" s="67"/>
      <c r="AP17" s="67"/>
      <c r="AQ17" s="67"/>
      <c r="AR17" s="67">
        <v>1.5</v>
      </c>
      <c r="AS17" s="67"/>
      <c r="AT17" s="67"/>
      <c r="AU17" s="67">
        <v>5.3</v>
      </c>
      <c r="AV17" s="67">
        <v>9.9</v>
      </c>
      <c r="AW17" s="67">
        <v>149.5</v>
      </c>
      <c r="AX17" s="67"/>
      <c r="AY17" s="67">
        <v>125.2</v>
      </c>
      <c r="AZ17" s="67"/>
      <c r="BA17" s="67">
        <v>0.6</v>
      </c>
      <c r="BB17" s="67"/>
      <c r="BC17" s="67">
        <v>31.8</v>
      </c>
      <c r="BD17" s="67">
        <v>88.6</v>
      </c>
      <c r="BE17" s="67">
        <v>17.3</v>
      </c>
      <c r="BF17" s="67">
        <v>4.5</v>
      </c>
      <c r="BG17" s="67">
        <v>1.4</v>
      </c>
      <c r="BH17" s="67">
        <v>2.2000000000000002</v>
      </c>
      <c r="BI17" s="67">
        <v>2.2000000000000002</v>
      </c>
      <c r="BJ17" s="67"/>
      <c r="BK17" s="67">
        <v>0.6</v>
      </c>
      <c r="BL17" s="67"/>
      <c r="BM17" s="67">
        <v>19.399999999999999</v>
      </c>
      <c r="BN17" s="67">
        <v>7</v>
      </c>
      <c r="BO17" s="67"/>
      <c r="BP17" s="68">
        <v>1098.3</v>
      </c>
    </row>
    <row r="18" spans="1:68" x14ac:dyDescent="0.3">
      <c r="A18" s="1"/>
      <c r="B18" s="54" t="s">
        <v>1059</v>
      </c>
      <c r="C18" s="67">
        <v>16.899999999999999</v>
      </c>
      <c r="D18" s="67"/>
      <c r="E18" s="67">
        <v>8.1</v>
      </c>
      <c r="F18" s="67">
        <v>12.3</v>
      </c>
      <c r="G18" s="67">
        <v>2.2000000000000002</v>
      </c>
      <c r="H18" s="67"/>
      <c r="I18" s="67">
        <v>6.8</v>
      </c>
      <c r="J18" s="67"/>
      <c r="K18" s="67">
        <v>19.7</v>
      </c>
      <c r="L18" s="67"/>
      <c r="M18" s="67">
        <v>10.1</v>
      </c>
      <c r="N18" s="67">
        <v>14.4</v>
      </c>
      <c r="O18" s="67">
        <v>5.4</v>
      </c>
      <c r="P18" s="67">
        <v>3</v>
      </c>
      <c r="Q18" s="67">
        <v>2.6</v>
      </c>
      <c r="R18" s="67">
        <v>18.600000000000001</v>
      </c>
      <c r="S18" s="67">
        <v>20.3</v>
      </c>
      <c r="T18" s="67">
        <v>20</v>
      </c>
      <c r="U18" s="67">
        <v>16</v>
      </c>
      <c r="V18" s="67">
        <v>26.9</v>
      </c>
      <c r="W18" s="67">
        <v>14.7</v>
      </c>
      <c r="X18" s="67">
        <v>125.5</v>
      </c>
      <c r="Y18" s="67">
        <v>86.4</v>
      </c>
      <c r="Z18" s="67">
        <v>77.8</v>
      </c>
      <c r="AA18" s="67"/>
      <c r="AB18" s="67">
        <v>14.5</v>
      </c>
      <c r="AC18" s="67">
        <v>7.1</v>
      </c>
      <c r="AD18" s="67">
        <v>16.399999999999999</v>
      </c>
      <c r="AE18" s="67">
        <v>6.4</v>
      </c>
      <c r="AF18" s="67">
        <v>8</v>
      </c>
      <c r="AG18" s="67">
        <v>8.4</v>
      </c>
      <c r="AH18" s="67">
        <v>8.6</v>
      </c>
      <c r="AI18" s="67"/>
      <c r="AJ18" s="67"/>
      <c r="AK18" s="67">
        <v>11.2</v>
      </c>
      <c r="AL18" s="67">
        <v>13.1</v>
      </c>
      <c r="AM18" s="67">
        <v>3.4</v>
      </c>
      <c r="AN18" s="67">
        <v>18.399999999999999</v>
      </c>
      <c r="AO18" s="67"/>
      <c r="AP18" s="67"/>
      <c r="AQ18" s="67"/>
      <c r="AR18" s="67">
        <v>1.5</v>
      </c>
      <c r="AS18" s="67"/>
      <c r="AT18" s="67"/>
      <c r="AU18" s="67">
        <v>5.2</v>
      </c>
      <c r="AV18" s="67">
        <v>9.9</v>
      </c>
      <c r="AW18" s="67">
        <v>148.80000000000001</v>
      </c>
      <c r="AX18" s="67"/>
      <c r="AY18" s="67">
        <v>125.2</v>
      </c>
      <c r="AZ18" s="67"/>
      <c r="BA18" s="67">
        <v>0.6</v>
      </c>
      <c r="BB18" s="67"/>
      <c r="BC18" s="67">
        <v>31.7</v>
      </c>
      <c r="BD18" s="67">
        <v>88.8</v>
      </c>
      <c r="BE18" s="67">
        <v>17.399999999999999</v>
      </c>
      <c r="BF18" s="67">
        <v>4.5</v>
      </c>
      <c r="BG18" s="67">
        <v>1.4</v>
      </c>
      <c r="BH18" s="67">
        <v>2.2000000000000002</v>
      </c>
      <c r="BI18" s="67">
        <v>2.2000000000000002</v>
      </c>
      <c r="BJ18" s="67"/>
      <c r="BK18" s="67">
        <v>0.6</v>
      </c>
      <c r="BL18" s="67"/>
      <c r="BM18" s="67">
        <v>19.399999999999999</v>
      </c>
      <c r="BN18" s="67">
        <v>7</v>
      </c>
      <c r="BO18" s="67"/>
      <c r="BP18" s="68">
        <v>1089.5999999999999</v>
      </c>
    </row>
    <row r="19" spans="1:68" x14ac:dyDescent="0.3">
      <c r="A19" s="1"/>
      <c r="B19" s="54" t="s">
        <v>1060</v>
      </c>
      <c r="C19" s="67">
        <v>17.100000000000001</v>
      </c>
      <c r="D19" s="67"/>
      <c r="E19" s="67">
        <v>8.3000000000000007</v>
      </c>
      <c r="F19" s="67">
        <v>12.4</v>
      </c>
      <c r="G19" s="67">
        <v>2.2000000000000002</v>
      </c>
      <c r="H19" s="67"/>
      <c r="I19" s="67">
        <v>8.6</v>
      </c>
      <c r="J19" s="67"/>
      <c r="K19" s="67">
        <v>19.7</v>
      </c>
      <c r="L19" s="67"/>
      <c r="M19" s="67">
        <v>10</v>
      </c>
      <c r="N19" s="67">
        <v>14.5</v>
      </c>
      <c r="O19" s="67">
        <v>5.4</v>
      </c>
      <c r="P19" s="67">
        <v>3</v>
      </c>
      <c r="Q19" s="67">
        <v>2.6</v>
      </c>
      <c r="R19" s="67">
        <v>18.7</v>
      </c>
      <c r="S19" s="67">
        <v>20.100000000000001</v>
      </c>
      <c r="T19" s="67">
        <v>20</v>
      </c>
      <c r="U19" s="67">
        <v>16</v>
      </c>
      <c r="V19" s="67">
        <v>26.2</v>
      </c>
      <c r="W19" s="67">
        <v>12</v>
      </c>
      <c r="X19" s="67">
        <v>125.9</v>
      </c>
      <c r="Y19" s="67">
        <v>86.3</v>
      </c>
      <c r="Z19" s="67">
        <v>78</v>
      </c>
      <c r="AA19" s="67"/>
      <c r="AB19" s="67">
        <v>14.6</v>
      </c>
      <c r="AC19" s="67">
        <v>7.1</v>
      </c>
      <c r="AD19" s="67">
        <v>16.5</v>
      </c>
      <c r="AE19" s="67">
        <v>6.4</v>
      </c>
      <c r="AF19" s="67">
        <v>8</v>
      </c>
      <c r="AG19" s="67">
        <v>8.4</v>
      </c>
      <c r="AH19" s="67">
        <v>8.6</v>
      </c>
      <c r="AI19" s="67"/>
      <c r="AJ19" s="67"/>
      <c r="AK19" s="67">
        <v>9.1999999999999993</v>
      </c>
      <c r="AL19" s="67">
        <v>10.5</v>
      </c>
      <c r="AM19" s="67">
        <v>3.4</v>
      </c>
      <c r="AN19" s="67">
        <v>18.399999999999999</v>
      </c>
      <c r="AO19" s="67"/>
      <c r="AP19" s="67"/>
      <c r="AQ19" s="67"/>
      <c r="AR19" s="67">
        <v>1.5</v>
      </c>
      <c r="AS19" s="67"/>
      <c r="AT19" s="67"/>
      <c r="AU19" s="67">
        <v>5.3</v>
      </c>
      <c r="AV19" s="67">
        <v>9.9</v>
      </c>
      <c r="AW19" s="67">
        <v>143.69999999999999</v>
      </c>
      <c r="AX19" s="67"/>
      <c r="AY19" s="67">
        <v>125.8</v>
      </c>
      <c r="AZ19" s="67"/>
      <c r="BA19" s="67">
        <v>0.6</v>
      </c>
      <c r="BB19" s="67"/>
      <c r="BC19" s="67">
        <v>31.8</v>
      </c>
      <c r="BD19" s="67">
        <v>88.4</v>
      </c>
      <c r="BE19" s="67">
        <v>17.5</v>
      </c>
      <c r="BF19" s="67">
        <v>4.5</v>
      </c>
      <c r="BG19" s="67">
        <v>1.4</v>
      </c>
      <c r="BH19" s="67">
        <v>2.2000000000000002</v>
      </c>
      <c r="BI19" s="67">
        <v>2.2000000000000002</v>
      </c>
      <c r="BJ19" s="67"/>
      <c r="BK19" s="67">
        <v>0.6</v>
      </c>
      <c r="BL19" s="67"/>
      <c r="BM19" s="67">
        <v>19.399999999999999</v>
      </c>
      <c r="BN19" s="67">
        <v>7.1</v>
      </c>
      <c r="BO19" s="67"/>
      <c r="BP19" s="68">
        <v>1080</v>
      </c>
    </row>
    <row r="20" spans="1:68" x14ac:dyDescent="0.3">
      <c r="A20" s="1"/>
      <c r="B20" s="54" t="s">
        <v>1061</v>
      </c>
      <c r="C20" s="67">
        <v>16.8</v>
      </c>
      <c r="D20" s="67"/>
      <c r="E20" s="67">
        <v>6.6</v>
      </c>
      <c r="F20" s="67">
        <v>12.4</v>
      </c>
      <c r="G20" s="67">
        <v>2.2000000000000002</v>
      </c>
      <c r="H20" s="67"/>
      <c r="I20" s="67">
        <v>8.4</v>
      </c>
      <c r="J20" s="67"/>
      <c r="K20" s="67">
        <v>19.7</v>
      </c>
      <c r="L20" s="67"/>
      <c r="M20" s="67">
        <v>9.4</v>
      </c>
      <c r="N20" s="67">
        <v>14.5</v>
      </c>
      <c r="O20" s="67">
        <v>5.4</v>
      </c>
      <c r="P20" s="67">
        <v>3</v>
      </c>
      <c r="Q20" s="67">
        <v>2.6</v>
      </c>
      <c r="R20" s="67">
        <v>18.8</v>
      </c>
      <c r="S20" s="67">
        <v>20</v>
      </c>
      <c r="T20" s="67">
        <v>20</v>
      </c>
      <c r="U20" s="67">
        <v>16</v>
      </c>
      <c r="V20" s="67">
        <v>25</v>
      </c>
      <c r="W20" s="67">
        <v>11.5</v>
      </c>
      <c r="X20" s="67">
        <v>125.6</v>
      </c>
      <c r="Y20" s="67">
        <v>85.9</v>
      </c>
      <c r="Z20" s="67">
        <v>78.5</v>
      </c>
      <c r="AA20" s="67">
        <v>0.5</v>
      </c>
      <c r="AB20" s="67">
        <v>14.7</v>
      </c>
      <c r="AC20" s="67">
        <v>7.2</v>
      </c>
      <c r="AD20" s="67">
        <v>16.5</v>
      </c>
      <c r="AE20" s="67">
        <v>6.4</v>
      </c>
      <c r="AF20" s="67">
        <v>8</v>
      </c>
      <c r="AG20" s="67">
        <v>8.4</v>
      </c>
      <c r="AH20" s="67">
        <v>8.6</v>
      </c>
      <c r="AI20" s="67"/>
      <c r="AJ20" s="67"/>
      <c r="AK20" s="67">
        <v>10.6</v>
      </c>
      <c r="AL20" s="67">
        <v>11.1</v>
      </c>
      <c r="AM20" s="67">
        <v>3.4</v>
      </c>
      <c r="AN20" s="67">
        <v>18.399999999999999</v>
      </c>
      <c r="AO20" s="67"/>
      <c r="AP20" s="67">
        <v>2.6</v>
      </c>
      <c r="AQ20" s="67"/>
      <c r="AR20" s="67">
        <v>1.5</v>
      </c>
      <c r="AS20" s="67"/>
      <c r="AT20" s="67">
        <v>0.2</v>
      </c>
      <c r="AU20" s="67">
        <v>5.4</v>
      </c>
      <c r="AV20" s="67">
        <v>10</v>
      </c>
      <c r="AW20" s="67">
        <v>147.6</v>
      </c>
      <c r="AX20" s="67">
        <v>1.2</v>
      </c>
      <c r="AY20" s="67">
        <v>125</v>
      </c>
      <c r="AZ20" s="67">
        <v>1</v>
      </c>
      <c r="BA20" s="67">
        <v>0.6</v>
      </c>
      <c r="BB20" s="67"/>
      <c r="BC20" s="67">
        <v>31.7</v>
      </c>
      <c r="BD20" s="67">
        <v>88.9</v>
      </c>
      <c r="BE20" s="67">
        <v>17.3</v>
      </c>
      <c r="BF20" s="67">
        <v>4.5</v>
      </c>
      <c r="BG20" s="67">
        <v>1.4</v>
      </c>
      <c r="BH20" s="67">
        <v>2.2000000000000002</v>
      </c>
      <c r="BI20" s="67">
        <v>2.2000000000000002</v>
      </c>
      <c r="BJ20" s="67"/>
      <c r="BK20" s="67">
        <v>0.6</v>
      </c>
      <c r="BL20" s="67"/>
      <c r="BM20" s="67">
        <v>19.600000000000001</v>
      </c>
      <c r="BN20" s="67">
        <v>7.1</v>
      </c>
      <c r="BO20" s="67">
        <v>0.2</v>
      </c>
      <c r="BP20" s="68">
        <v>1086.9000000000001</v>
      </c>
    </row>
    <row r="21" spans="1:68" x14ac:dyDescent="0.3">
      <c r="A21" s="1"/>
      <c r="B21" s="54" t="s">
        <v>1062</v>
      </c>
      <c r="C21" s="67">
        <v>16.600000000000001</v>
      </c>
      <c r="D21" s="67"/>
      <c r="E21" s="67">
        <v>7.7</v>
      </c>
      <c r="F21" s="67">
        <v>12.3</v>
      </c>
      <c r="G21" s="67">
        <v>2.1</v>
      </c>
      <c r="H21" s="67"/>
      <c r="I21" s="67">
        <v>8.3000000000000007</v>
      </c>
      <c r="J21" s="67"/>
      <c r="K21" s="67">
        <v>19.7</v>
      </c>
      <c r="L21" s="67"/>
      <c r="M21" s="67">
        <v>9.9</v>
      </c>
      <c r="N21" s="67">
        <v>14.7</v>
      </c>
      <c r="O21" s="67">
        <v>5.4</v>
      </c>
      <c r="P21" s="67">
        <v>3.2</v>
      </c>
      <c r="Q21" s="67">
        <v>2.6</v>
      </c>
      <c r="R21" s="67">
        <v>18.600000000000001</v>
      </c>
      <c r="S21" s="67">
        <v>20.399999999999999</v>
      </c>
      <c r="T21" s="67">
        <v>20</v>
      </c>
      <c r="U21" s="67">
        <v>16</v>
      </c>
      <c r="V21" s="67">
        <v>26.8</v>
      </c>
      <c r="W21" s="67">
        <v>7.8</v>
      </c>
      <c r="X21" s="67">
        <v>125.7</v>
      </c>
      <c r="Y21" s="67">
        <v>81.400000000000006</v>
      </c>
      <c r="Z21" s="67">
        <v>73.900000000000006</v>
      </c>
      <c r="AA21" s="67">
        <v>2.6</v>
      </c>
      <c r="AB21" s="67">
        <v>13.6</v>
      </c>
      <c r="AC21" s="67">
        <v>6.6</v>
      </c>
      <c r="AD21" s="67">
        <v>16.5</v>
      </c>
      <c r="AE21" s="67">
        <v>6.4</v>
      </c>
      <c r="AF21" s="67">
        <v>8</v>
      </c>
      <c r="AG21" s="67">
        <v>8.4</v>
      </c>
      <c r="AH21" s="67">
        <v>8.6</v>
      </c>
      <c r="AI21" s="67"/>
      <c r="AJ21" s="67">
        <v>4.8</v>
      </c>
      <c r="AK21" s="67">
        <v>8.8000000000000007</v>
      </c>
      <c r="AL21" s="67">
        <v>10.4</v>
      </c>
      <c r="AM21" s="67">
        <v>3.4</v>
      </c>
      <c r="AN21" s="67">
        <v>18.399999999999999</v>
      </c>
      <c r="AO21" s="67"/>
      <c r="AP21" s="67">
        <v>29.9</v>
      </c>
      <c r="AQ21" s="67"/>
      <c r="AR21" s="67">
        <v>1.5</v>
      </c>
      <c r="AS21" s="67">
        <v>1.7</v>
      </c>
      <c r="AT21" s="67">
        <v>0.8</v>
      </c>
      <c r="AU21" s="67">
        <v>5.3</v>
      </c>
      <c r="AV21" s="67">
        <v>9.9</v>
      </c>
      <c r="AW21" s="67">
        <v>148.30000000000001</v>
      </c>
      <c r="AX21" s="67">
        <v>20.100000000000001</v>
      </c>
      <c r="AY21" s="67">
        <v>125.2</v>
      </c>
      <c r="AZ21" s="67">
        <v>14.3</v>
      </c>
      <c r="BA21" s="67">
        <v>0.6</v>
      </c>
      <c r="BB21" s="67">
        <v>0.6</v>
      </c>
      <c r="BC21" s="67">
        <v>31.9</v>
      </c>
      <c r="BD21" s="67">
        <v>87.7</v>
      </c>
      <c r="BE21" s="67">
        <v>17.399999999999999</v>
      </c>
      <c r="BF21" s="67">
        <v>4.5</v>
      </c>
      <c r="BG21" s="67">
        <v>1.4</v>
      </c>
      <c r="BH21" s="67">
        <v>2.2000000000000002</v>
      </c>
      <c r="BI21" s="67">
        <v>2.2000000000000002</v>
      </c>
      <c r="BJ21" s="67">
        <v>0.9</v>
      </c>
      <c r="BK21" s="67">
        <v>0.6</v>
      </c>
      <c r="BL21" s="67"/>
      <c r="BM21" s="67">
        <v>19.399999999999999</v>
      </c>
      <c r="BN21" s="67">
        <v>7</v>
      </c>
      <c r="BO21" s="67">
        <v>1.1000000000000001</v>
      </c>
      <c r="BP21" s="68">
        <v>1144.0999999999999</v>
      </c>
    </row>
    <row r="22" spans="1:68" x14ac:dyDescent="0.3">
      <c r="A22" s="1"/>
      <c r="B22" s="54" t="s">
        <v>1063</v>
      </c>
      <c r="C22" s="67">
        <v>16.5</v>
      </c>
      <c r="D22" s="67"/>
      <c r="E22" s="67">
        <v>8</v>
      </c>
      <c r="F22" s="67">
        <v>12.3</v>
      </c>
      <c r="G22" s="67">
        <v>2.2000000000000002</v>
      </c>
      <c r="H22" s="67"/>
      <c r="I22" s="67">
        <v>8</v>
      </c>
      <c r="J22" s="67"/>
      <c r="K22" s="67">
        <v>19.7</v>
      </c>
      <c r="L22" s="67"/>
      <c r="M22" s="67">
        <v>9.6</v>
      </c>
      <c r="N22" s="67">
        <v>14.7</v>
      </c>
      <c r="O22" s="67">
        <v>5.4</v>
      </c>
      <c r="P22" s="67">
        <v>3.2</v>
      </c>
      <c r="Q22" s="67">
        <v>2.6</v>
      </c>
      <c r="R22" s="67">
        <v>18.600000000000001</v>
      </c>
      <c r="S22" s="67">
        <v>20.3</v>
      </c>
      <c r="T22" s="67">
        <v>20</v>
      </c>
      <c r="U22" s="67">
        <v>16</v>
      </c>
      <c r="V22" s="67">
        <v>27.2</v>
      </c>
      <c r="W22" s="67">
        <v>6.2</v>
      </c>
      <c r="X22" s="67">
        <v>125.7</v>
      </c>
      <c r="Y22" s="67">
        <v>80.599999999999994</v>
      </c>
      <c r="Z22" s="67">
        <v>74.5</v>
      </c>
      <c r="AA22" s="67">
        <v>3</v>
      </c>
      <c r="AB22" s="67">
        <v>13.6</v>
      </c>
      <c r="AC22" s="67">
        <v>6.7</v>
      </c>
      <c r="AD22" s="67">
        <v>16.5</v>
      </c>
      <c r="AE22" s="67">
        <v>6.2</v>
      </c>
      <c r="AF22" s="67">
        <v>7.5</v>
      </c>
      <c r="AG22" s="67">
        <v>8</v>
      </c>
      <c r="AH22" s="67">
        <v>8.1999999999999993</v>
      </c>
      <c r="AI22" s="67"/>
      <c r="AJ22" s="67">
        <v>8.3000000000000007</v>
      </c>
      <c r="AK22" s="67">
        <v>8.6</v>
      </c>
      <c r="AL22" s="67">
        <v>13.2</v>
      </c>
      <c r="AM22" s="67">
        <v>3.4</v>
      </c>
      <c r="AN22" s="67">
        <v>18.399999999999999</v>
      </c>
      <c r="AO22" s="67"/>
      <c r="AP22" s="67">
        <v>143.19999999999999</v>
      </c>
      <c r="AQ22" s="67"/>
      <c r="AR22" s="67">
        <v>1.5</v>
      </c>
      <c r="AS22" s="67">
        <v>4.4000000000000004</v>
      </c>
      <c r="AT22" s="67">
        <v>2.2999999999999998</v>
      </c>
      <c r="AU22" s="67">
        <v>5.4</v>
      </c>
      <c r="AV22" s="67">
        <v>9.9</v>
      </c>
      <c r="AW22" s="67">
        <v>143.1</v>
      </c>
      <c r="AX22" s="67">
        <v>86.9</v>
      </c>
      <c r="AY22" s="67">
        <v>126.2</v>
      </c>
      <c r="AZ22" s="67">
        <v>66.3</v>
      </c>
      <c r="BA22" s="67">
        <v>0.6</v>
      </c>
      <c r="BB22" s="67">
        <v>2</v>
      </c>
      <c r="BC22" s="67">
        <v>31.9</v>
      </c>
      <c r="BD22" s="67">
        <v>88.6</v>
      </c>
      <c r="BE22" s="67">
        <v>17.2</v>
      </c>
      <c r="BF22" s="67">
        <v>4.5</v>
      </c>
      <c r="BG22" s="67">
        <v>1.4</v>
      </c>
      <c r="BH22" s="67">
        <v>2.2000000000000002</v>
      </c>
      <c r="BI22" s="67">
        <v>2.2000000000000002</v>
      </c>
      <c r="BJ22" s="67">
        <v>4.5</v>
      </c>
      <c r="BK22" s="67">
        <v>0.6</v>
      </c>
      <c r="BL22" s="67"/>
      <c r="BM22" s="67">
        <v>19.399999999999999</v>
      </c>
      <c r="BN22" s="67">
        <v>7.1</v>
      </c>
      <c r="BO22" s="67">
        <v>1.7</v>
      </c>
      <c r="BP22" s="68">
        <v>1386</v>
      </c>
    </row>
    <row r="23" spans="1:68" x14ac:dyDescent="0.3">
      <c r="A23" s="1"/>
      <c r="B23" s="56" t="s">
        <v>1064</v>
      </c>
      <c r="C23" s="69">
        <v>4.4000000000000004</v>
      </c>
      <c r="D23" s="69"/>
      <c r="E23" s="69">
        <v>7.9</v>
      </c>
      <c r="F23" s="69">
        <v>12.2</v>
      </c>
      <c r="G23" s="69">
        <v>2.1</v>
      </c>
      <c r="H23" s="69"/>
      <c r="I23" s="69">
        <v>7.8</v>
      </c>
      <c r="J23" s="69">
        <v>0.2</v>
      </c>
      <c r="K23" s="69">
        <v>19.7</v>
      </c>
      <c r="L23" s="69"/>
      <c r="M23" s="69">
        <v>9.6999999999999993</v>
      </c>
      <c r="N23" s="69">
        <v>14.2</v>
      </c>
      <c r="O23" s="69">
        <v>5.0999999999999996</v>
      </c>
      <c r="P23" s="69">
        <v>3.2</v>
      </c>
      <c r="Q23" s="69">
        <v>2.6</v>
      </c>
      <c r="R23" s="69">
        <v>18.399999999999999</v>
      </c>
      <c r="S23" s="69">
        <v>20.399999999999999</v>
      </c>
      <c r="T23" s="69">
        <v>20</v>
      </c>
      <c r="U23" s="69">
        <v>15.5</v>
      </c>
      <c r="V23" s="69">
        <v>26.4</v>
      </c>
      <c r="W23" s="69">
        <v>8.3000000000000007</v>
      </c>
      <c r="X23" s="69">
        <v>120.9</v>
      </c>
      <c r="Y23" s="69">
        <v>64.900000000000006</v>
      </c>
      <c r="Z23" s="69">
        <v>60.1</v>
      </c>
      <c r="AA23" s="69">
        <v>24.4</v>
      </c>
      <c r="AB23" s="69">
        <v>10.4</v>
      </c>
      <c r="AC23" s="69">
        <v>5.4</v>
      </c>
      <c r="AD23" s="69">
        <v>16.399999999999999</v>
      </c>
      <c r="AE23" s="69">
        <v>6.3</v>
      </c>
      <c r="AF23" s="69">
        <v>7.8</v>
      </c>
      <c r="AG23" s="69">
        <v>8</v>
      </c>
      <c r="AH23" s="69">
        <v>8.1999999999999993</v>
      </c>
      <c r="AI23" s="69"/>
      <c r="AJ23" s="69">
        <v>36.799999999999997</v>
      </c>
      <c r="AK23" s="69">
        <v>11.1</v>
      </c>
      <c r="AL23" s="69">
        <v>11.9</v>
      </c>
      <c r="AM23" s="69">
        <v>3.3</v>
      </c>
      <c r="AN23" s="69">
        <v>18.399999999999999</v>
      </c>
      <c r="AO23" s="69"/>
      <c r="AP23" s="69">
        <v>193.4</v>
      </c>
      <c r="AQ23" s="69"/>
      <c r="AR23" s="69">
        <v>1.5</v>
      </c>
      <c r="AS23" s="69">
        <v>7.3</v>
      </c>
      <c r="AT23" s="69">
        <v>2.2000000000000002</v>
      </c>
      <c r="AU23" s="69">
        <v>5.2</v>
      </c>
      <c r="AV23" s="69">
        <v>10</v>
      </c>
      <c r="AW23" s="69">
        <v>140.19999999999999</v>
      </c>
      <c r="AX23" s="69">
        <v>106.7</v>
      </c>
      <c r="AY23" s="69">
        <v>125.1</v>
      </c>
      <c r="AZ23" s="69">
        <v>79.400000000000006</v>
      </c>
      <c r="BA23" s="69">
        <v>0.6</v>
      </c>
      <c r="BB23" s="69">
        <v>2.2000000000000002</v>
      </c>
      <c r="BC23" s="69">
        <v>31.9</v>
      </c>
      <c r="BD23" s="69">
        <v>88.6</v>
      </c>
      <c r="BE23" s="69">
        <v>17.3</v>
      </c>
      <c r="BF23" s="69">
        <v>4.5</v>
      </c>
      <c r="BG23" s="69">
        <v>1.4</v>
      </c>
      <c r="BH23" s="69">
        <v>2.2000000000000002</v>
      </c>
      <c r="BI23" s="69">
        <v>2.2000000000000002</v>
      </c>
      <c r="BJ23" s="69">
        <v>6.8</v>
      </c>
      <c r="BK23" s="69">
        <v>0.6</v>
      </c>
      <c r="BL23" s="69"/>
      <c r="BM23" s="69">
        <v>19.100000000000001</v>
      </c>
      <c r="BN23" s="69">
        <v>7</v>
      </c>
      <c r="BO23" s="69">
        <v>2.2999999999999998</v>
      </c>
      <c r="BP23" s="70">
        <v>1470.1</v>
      </c>
    </row>
    <row r="24" spans="1:68" x14ac:dyDescent="0.3">
      <c r="A24" s="1"/>
      <c r="B24" s="50" t="s">
        <v>1065</v>
      </c>
      <c r="C24" s="65">
        <v>4.3</v>
      </c>
      <c r="D24" s="65"/>
      <c r="E24" s="65">
        <v>8.1999999999999993</v>
      </c>
      <c r="F24" s="65">
        <v>12.4</v>
      </c>
      <c r="G24" s="65">
        <v>2.1</v>
      </c>
      <c r="H24" s="65"/>
      <c r="I24" s="65">
        <v>8.5</v>
      </c>
      <c r="J24" s="65">
        <v>0.6</v>
      </c>
      <c r="K24" s="65">
        <v>19.7</v>
      </c>
      <c r="L24" s="65"/>
      <c r="M24" s="65">
        <v>9.9</v>
      </c>
      <c r="N24" s="65">
        <v>14.2</v>
      </c>
      <c r="O24" s="65">
        <v>4.9000000000000004</v>
      </c>
      <c r="P24" s="65">
        <v>3.2</v>
      </c>
      <c r="Q24" s="65">
        <v>2.6</v>
      </c>
      <c r="R24" s="65">
        <v>18.600000000000001</v>
      </c>
      <c r="S24" s="65">
        <v>20.3</v>
      </c>
      <c r="T24" s="65">
        <v>20</v>
      </c>
      <c r="U24" s="65">
        <v>15.5</v>
      </c>
      <c r="V24" s="65">
        <v>26.3</v>
      </c>
      <c r="W24" s="65">
        <v>10.5</v>
      </c>
      <c r="X24" s="65">
        <v>119.8</v>
      </c>
      <c r="Y24" s="65">
        <v>58.3</v>
      </c>
      <c r="Z24" s="65">
        <v>54.3</v>
      </c>
      <c r="AA24" s="65">
        <v>28.4</v>
      </c>
      <c r="AB24" s="65">
        <v>9.4</v>
      </c>
      <c r="AC24" s="65">
        <v>4.7</v>
      </c>
      <c r="AD24" s="65">
        <v>16.399999999999999</v>
      </c>
      <c r="AE24" s="65">
        <v>6.4</v>
      </c>
      <c r="AF24" s="65">
        <v>7.8</v>
      </c>
      <c r="AG24" s="65">
        <v>8.5</v>
      </c>
      <c r="AH24" s="65">
        <v>8.1999999999999993</v>
      </c>
      <c r="AI24" s="65"/>
      <c r="AJ24" s="65">
        <v>60.7</v>
      </c>
      <c r="AK24" s="65">
        <v>12.9</v>
      </c>
      <c r="AL24" s="65">
        <v>13.7</v>
      </c>
      <c r="AM24" s="65">
        <v>3.3</v>
      </c>
      <c r="AN24" s="65">
        <v>18.399999999999999</v>
      </c>
      <c r="AO24" s="65"/>
      <c r="AP24" s="65">
        <v>199.3</v>
      </c>
      <c r="AQ24" s="65">
        <v>0.1</v>
      </c>
      <c r="AR24" s="65">
        <v>1.5</v>
      </c>
      <c r="AS24" s="65">
        <v>6.8</v>
      </c>
      <c r="AT24" s="65">
        <v>8.5</v>
      </c>
      <c r="AU24" s="65">
        <v>5.4</v>
      </c>
      <c r="AV24" s="65">
        <v>9.9</v>
      </c>
      <c r="AW24" s="65">
        <v>139.4</v>
      </c>
      <c r="AX24" s="65">
        <v>113.1</v>
      </c>
      <c r="AY24" s="65">
        <v>126.2</v>
      </c>
      <c r="AZ24" s="65">
        <v>82.2</v>
      </c>
      <c r="BA24" s="65">
        <v>0.6</v>
      </c>
      <c r="BB24" s="65">
        <v>11</v>
      </c>
      <c r="BC24" s="65">
        <v>31.7</v>
      </c>
      <c r="BD24" s="65">
        <v>88.4</v>
      </c>
      <c r="BE24" s="65">
        <v>17</v>
      </c>
      <c r="BF24" s="65">
        <v>4.5</v>
      </c>
      <c r="BG24" s="65">
        <v>1.4</v>
      </c>
      <c r="BH24" s="65">
        <v>2.2000000000000002</v>
      </c>
      <c r="BI24" s="65">
        <v>2.2000000000000002</v>
      </c>
      <c r="BJ24" s="65">
        <v>9.1</v>
      </c>
      <c r="BK24" s="65">
        <v>0.6</v>
      </c>
      <c r="BL24" s="65"/>
      <c r="BM24" s="65">
        <v>19.399999999999999</v>
      </c>
      <c r="BN24" s="65">
        <v>7</v>
      </c>
      <c r="BO24" s="65">
        <v>3.8</v>
      </c>
      <c r="BP24" s="66">
        <v>1524.3</v>
      </c>
    </row>
    <row r="25" spans="1:68" x14ac:dyDescent="0.3">
      <c r="A25" s="1"/>
      <c r="B25" s="54" t="s">
        <v>1066</v>
      </c>
      <c r="C25" s="67">
        <v>16.8</v>
      </c>
      <c r="D25" s="67"/>
      <c r="E25" s="67">
        <v>8.6</v>
      </c>
      <c r="F25" s="67">
        <v>12.4</v>
      </c>
      <c r="G25" s="67">
        <v>2.2000000000000002</v>
      </c>
      <c r="H25" s="67"/>
      <c r="I25" s="67">
        <v>8.1</v>
      </c>
      <c r="J25" s="67">
        <v>0.8</v>
      </c>
      <c r="K25" s="67">
        <v>19.7</v>
      </c>
      <c r="L25" s="67"/>
      <c r="M25" s="67">
        <v>10.1</v>
      </c>
      <c r="N25" s="67">
        <v>14.1</v>
      </c>
      <c r="O25" s="67">
        <v>4.9000000000000004</v>
      </c>
      <c r="P25" s="67">
        <v>2.8</v>
      </c>
      <c r="Q25" s="67">
        <v>2.6</v>
      </c>
      <c r="R25" s="67">
        <v>18.399999999999999</v>
      </c>
      <c r="S25" s="67">
        <v>20.6</v>
      </c>
      <c r="T25" s="67">
        <v>20</v>
      </c>
      <c r="U25" s="67">
        <v>15.5</v>
      </c>
      <c r="V25" s="67">
        <v>26.2</v>
      </c>
      <c r="W25" s="67">
        <v>13.5</v>
      </c>
      <c r="X25" s="67">
        <v>114.6</v>
      </c>
      <c r="Y25" s="67">
        <v>55.1</v>
      </c>
      <c r="Z25" s="67">
        <v>51.4</v>
      </c>
      <c r="AA25" s="67">
        <v>21.5</v>
      </c>
      <c r="AB25" s="67">
        <v>8.6999999999999993</v>
      </c>
      <c r="AC25" s="67">
        <v>4.5</v>
      </c>
      <c r="AD25" s="67">
        <v>16.399999999999999</v>
      </c>
      <c r="AE25" s="67">
        <v>6.5</v>
      </c>
      <c r="AF25" s="67">
        <v>7.8</v>
      </c>
      <c r="AG25" s="67">
        <v>8.5</v>
      </c>
      <c r="AH25" s="67">
        <v>8.1999999999999993</v>
      </c>
      <c r="AI25" s="67"/>
      <c r="AJ25" s="67">
        <v>65.900000000000006</v>
      </c>
      <c r="AK25" s="67">
        <v>15.4</v>
      </c>
      <c r="AL25" s="67">
        <v>13.8</v>
      </c>
      <c r="AM25" s="67">
        <v>3.3</v>
      </c>
      <c r="AN25" s="67">
        <v>18.399999999999999</v>
      </c>
      <c r="AO25" s="67"/>
      <c r="AP25" s="67">
        <v>172.5</v>
      </c>
      <c r="AQ25" s="67">
        <v>0.1</v>
      </c>
      <c r="AR25" s="67">
        <v>1.5</v>
      </c>
      <c r="AS25" s="67">
        <v>3.4</v>
      </c>
      <c r="AT25" s="67">
        <v>11.7</v>
      </c>
      <c r="AU25" s="67">
        <v>5.4</v>
      </c>
      <c r="AV25" s="67">
        <v>10</v>
      </c>
      <c r="AW25" s="67">
        <v>139.80000000000001</v>
      </c>
      <c r="AX25" s="67">
        <v>114.8</v>
      </c>
      <c r="AY25" s="67">
        <v>125.9</v>
      </c>
      <c r="AZ25" s="67">
        <v>83.6</v>
      </c>
      <c r="BA25" s="67">
        <v>0.6</v>
      </c>
      <c r="BB25" s="67">
        <v>15.4</v>
      </c>
      <c r="BC25" s="67">
        <v>31.8</v>
      </c>
      <c r="BD25" s="67">
        <v>88.8</v>
      </c>
      <c r="BE25" s="67">
        <v>17.100000000000001</v>
      </c>
      <c r="BF25" s="67">
        <v>4.5</v>
      </c>
      <c r="BG25" s="67">
        <v>1.4</v>
      </c>
      <c r="BH25" s="67">
        <v>2.2000000000000002</v>
      </c>
      <c r="BI25" s="67">
        <v>2.2000000000000002</v>
      </c>
      <c r="BJ25" s="67">
        <v>11</v>
      </c>
      <c r="BK25" s="67">
        <v>0.6</v>
      </c>
      <c r="BL25" s="67"/>
      <c r="BM25" s="67">
        <v>19.3</v>
      </c>
      <c r="BN25" s="67">
        <v>7.1</v>
      </c>
      <c r="BO25" s="67">
        <v>4</v>
      </c>
      <c r="BP25" s="68">
        <v>1512</v>
      </c>
    </row>
    <row r="26" spans="1:68" x14ac:dyDescent="0.3">
      <c r="A26" s="1"/>
      <c r="B26" s="54" t="s">
        <v>1067</v>
      </c>
      <c r="C26" s="67">
        <v>17.100000000000001</v>
      </c>
      <c r="D26" s="67"/>
      <c r="E26" s="67">
        <v>6.9</v>
      </c>
      <c r="F26" s="67">
        <v>12.4</v>
      </c>
      <c r="G26" s="67">
        <v>2.1</v>
      </c>
      <c r="H26" s="67"/>
      <c r="I26" s="67">
        <v>7.7</v>
      </c>
      <c r="J26" s="67">
        <v>0.9</v>
      </c>
      <c r="K26" s="67">
        <v>19.7</v>
      </c>
      <c r="L26" s="67"/>
      <c r="M26" s="67">
        <v>9.6999999999999993</v>
      </c>
      <c r="N26" s="67">
        <v>14</v>
      </c>
      <c r="O26" s="67">
        <v>4.9000000000000004</v>
      </c>
      <c r="P26" s="67">
        <v>3.2</v>
      </c>
      <c r="Q26" s="67">
        <v>2.6</v>
      </c>
      <c r="R26" s="67">
        <v>18.600000000000001</v>
      </c>
      <c r="S26" s="67">
        <v>20.3</v>
      </c>
      <c r="T26" s="67">
        <v>20</v>
      </c>
      <c r="U26" s="67">
        <v>15.6</v>
      </c>
      <c r="V26" s="67">
        <v>25.9</v>
      </c>
      <c r="W26" s="67">
        <v>18.899999999999999</v>
      </c>
      <c r="X26" s="67">
        <v>114.2</v>
      </c>
      <c r="Y26" s="67">
        <v>49.4</v>
      </c>
      <c r="Z26" s="67">
        <v>48.7</v>
      </c>
      <c r="AA26" s="67">
        <v>12.5</v>
      </c>
      <c r="AB26" s="67">
        <v>8.3000000000000007</v>
      </c>
      <c r="AC26" s="67">
        <v>4.2</v>
      </c>
      <c r="AD26" s="67">
        <v>16.399999999999999</v>
      </c>
      <c r="AE26" s="67">
        <v>6.6</v>
      </c>
      <c r="AF26" s="67">
        <v>7.8</v>
      </c>
      <c r="AG26" s="67">
        <v>8.5</v>
      </c>
      <c r="AH26" s="67">
        <v>8.5</v>
      </c>
      <c r="AI26" s="67"/>
      <c r="AJ26" s="67">
        <v>65</v>
      </c>
      <c r="AK26" s="67">
        <v>14</v>
      </c>
      <c r="AL26" s="67">
        <v>13.7</v>
      </c>
      <c r="AM26" s="67">
        <v>3.4</v>
      </c>
      <c r="AN26" s="67">
        <v>18.399999999999999</v>
      </c>
      <c r="AO26" s="67"/>
      <c r="AP26" s="67">
        <v>193.7</v>
      </c>
      <c r="AQ26" s="67">
        <v>0.1</v>
      </c>
      <c r="AR26" s="67"/>
      <c r="AS26" s="67">
        <v>13.3</v>
      </c>
      <c r="AT26" s="67">
        <v>13.2</v>
      </c>
      <c r="AU26" s="67">
        <v>5.3</v>
      </c>
      <c r="AV26" s="67">
        <v>9.9</v>
      </c>
      <c r="AW26" s="67">
        <v>132.69999999999999</v>
      </c>
      <c r="AX26" s="67">
        <v>115.1</v>
      </c>
      <c r="AY26" s="67">
        <v>125.9</v>
      </c>
      <c r="AZ26" s="67">
        <v>84.1</v>
      </c>
      <c r="BA26" s="67">
        <v>0.6</v>
      </c>
      <c r="BB26" s="67">
        <v>15.9</v>
      </c>
      <c r="BC26" s="67">
        <v>32.1</v>
      </c>
      <c r="BD26" s="67">
        <v>88.3</v>
      </c>
      <c r="BE26" s="67">
        <v>17</v>
      </c>
      <c r="BF26" s="67">
        <v>4.5</v>
      </c>
      <c r="BG26" s="67">
        <v>1.4</v>
      </c>
      <c r="BH26" s="67">
        <v>2.2000000000000002</v>
      </c>
      <c r="BI26" s="67">
        <v>2.2000000000000002</v>
      </c>
      <c r="BJ26" s="67">
        <v>12.3</v>
      </c>
      <c r="BK26" s="67">
        <v>0.6</v>
      </c>
      <c r="BL26" s="67"/>
      <c r="BM26" s="67">
        <v>19.600000000000001</v>
      </c>
      <c r="BN26" s="67">
        <v>7.2</v>
      </c>
      <c r="BO26" s="67">
        <v>7.8</v>
      </c>
      <c r="BP26" s="68">
        <v>1525.1</v>
      </c>
    </row>
    <row r="27" spans="1:68" x14ac:dyDescent="0.3">
      <c r="A27" s="1"/>
      <c r="B27" s="54" t="s">
        <v>816</v>
      </c>
      <c r="C27" s="67">
        <v>16</v>
      </c>
      <c r="D27" s="67"/>
      <c r="E27" s="67">
        <v>8.6</v>
      </c>
      <c r="F27" s="67">
        <v>12.4</v>
      </c>
      <c r="G27" s="67">
        <v>2.1</v>
      </c>
      <c r="H27" s="67"/>
      <c r="I27" s="67">
        <v>8.1999999999999993</v>
      </c>
      <c r="J27" s="67">
        <v>1</v>
      </c>
      <c r="K27" s="67">
        <v>19.7</v>
      </c>
      <c r="L27" s="67"/>
      <c r="M27" s="67">
        <v>9.9</v>
      </c>
      <c r="N27" s="67">
        <v>14.2</v>
      </c>
      <c r="O27" s="67">
        <v>4.9000000000000004</v>
      </c>
      <c r="P27" s="67">
        <v>3.4</v>
      </c>
      <c r="Q27" s="67">
        <v>2.6</v>
      </c>
      <c r="R27" s="67">
        <v>18.600000000000001</v>
      </c>
      <c r="S27" s="67">
        <v>20.3</v>
      </c>
      <c r="T27" s="67">
        <v>20</v>
      </c>
      <c r="U27" s="67">
        <v>15.6</v>
      </c>
      <c r="V27" s="67">
        <v>24.4</v>
      </c>
      <c r="W27" s="67">
        <v>21.6</v>
      </c>
      <c r="X27" s="67">
        <v>113.9</v>
      </c>
      <c r="Y27" s="67">
        <v>44.7</v>
      </c>
      <c r="Z27" s="67">
        <v>44.5</v>
      </c>
      <c r="AA27" s="67">
        <v>29</v>
      </c>
      <c r="AB27" s="67">
        <v>7.5</v>
      </c>
      <c r="AC27" s="67">
        <v>3.9</v>
      </c>
      <c r="AD27" s="67">
        <v>16.399999999999999</v>
      </c>
      <c r="AE27" s="67">
        <v>6.8</v>
      </c>
      <c r="AF27" s="67">
        <v>7.6</v>
      </c>
      <c r="AG27" s="67">
        <v>8.5</v>
      </c>
      <c r="AH27" s="67">
        <v>8.5</v>
      </c>
      <c r="AI27" s="67"/>
      <c r="AJ27" s="67">
        <v>63.7</v>
      </c>
      <c r="AK27" s="67">
        <v>14.1</v>
      </c>
      <c r="AL27" s="67">
        <v>12.5</v>
      </c>
      <c r="AM27" s="67">
        <v>3.3</v>
      </c>
      <c r="AN27" s="67">
        <v>18.399999999999999</v>
      </c>
      <c r="AO27" s="67"/>
      <c r="AP27" s="67">
        <v>207</v>
      </c>
      <c r="AQ27" s="67">
        <v>0.1</v>
      </c>
      <c r="AR27" s="67"/>
      <c r="AS27" s="67">
        <v>14.4</v>
      </c>
      <c r="AT27" s="67">
        <v>11.6</v>
      </c>
      <c r="AU27" s="67">
        <v>5.3</v>
      </c>
      <c r="AV27" s="67">
        <v>9.8000000000000007</v>
      </c>
      <c r="AW27" s="67">
        <v>124</v>
      </c>
      <c r="AX27" s="67">
        <v>115.1</v>
      </c>
      <c r="AY27" s="67">
        <v>125.9</v>
      </c>
      <c r="AZ27" s="67">
        <v>84.6</v>
      </c>
      <c r="BA27" s="67">
        <v>0.6</v>
      </c>
      <c r="BB27" s="67">
        <v>13.9</v>
      </c>
      <c r="BC27" s="67">
        <v>31.9</v>
      </c>
      <c r="BD27" s="67">
        <v>89</v>
      </c>
      <c r="BE27" s="67">
        <v>17</v>
      </c>
      <c r="BF27" s="67">
        <v>4.5</v>
      </c>
      <c r="BG27" s="67">
        <v>1.4</v>
      </c>
      <c r="BH27" s="67">
        <v>2.2000000000000002</v>
      </c>
      <c r="BI27" s="67">
        <v>2.2000000000000002</v>
      </c>
      <c r="BJ27" s="67">
        <v>13.9</v>
      </c>
      <c r="BK27" s="67">
        <v>0.6</v>
      </c>
      <c r="BL27" s="67"/>
      <c r="BM27" s="67">
        <v>19.399999999999999</v>
      </c>
      <c r="BN27" s="67">
        <v>7.2</v>
      </c>
      <c r="BO27" s="67">
        <v>9.3000000000000007</v>
      </c>
      <c r="BP27" s="68">
        <v>1537.7</v>
      </c>
    </row>
    <row r="28" spans="1:68" x14ac:dyDescent="0.3">
      <c r="A28" s="1"/>
      <c r="B28" s="54" t="s">
        <v>817</v>
      </c>
      <c r="C28" s="67">
        <v>17.8</v>
      </c>
      <c r="D28" s="67"/>
      <c r="E28" s="67">
        <v>7.2</v>
      </c>
      <c r="F28" s="67">
        <v>12.4</v>
      </c>
      <c r="G28" s="67">
        <v>2.1</v>
      </c>
      <c r="H28" s="67"/>
      <c r="I28" s="67">
        <v>9.1999999999999993</v>
      </c>
      <c r="J28" s="67">
        <v>1.2</v>
      </c>
      <c r="K28" s="67">
        <v>19.7</v>
      </c>
      <c r="L28" s="67"/>
      <c r="M28" s="67">
        <v>9.6</v>
      </c>
      <c r="N28" s="67">
        <v>14</v>
      </c>
      <c r="O28" s="67">
        <v>4.7</v>
      </c>
      <c r="P28" s="67">
        <v>3.3</v>
      </c>
      <c r="Q28" s="67">
        <v>2.6</v>
      </c>
      <c r="R28" s="67">
        <v>18.600000000000001</v>
      </c>
      <c r="S28" s="67">
        <v>20.3</v>
      </c>
      <c r="T28" s="67">
        <v>20</v>
      </c>
      <c r="U28" s="67">
        <v>15.6</v>
      </c>
      <c r="V28" s="67">
        <v>24.3</v>
      </c>
      <c r="W28" s="67">
        <v>28.6</v>
      </c>
      <c r="X28" s="67">
        <v>112.9</v>
      </c>
      <c r="Y28" s="67">
        <v>44.7</v>
      </c>
      <c r="Z28" s="67">
        <v>44.3</v>
      </c>
      <c r="AA28" s="67">
        <v>27.1</v>
      </c>
      <c r="AB28" s="67">
        <v>7.8</v>
      </c>
      <c r="AC28" s="67">
        <v>3.8</v>
      </c>
      <c r="AD28" s="67">
        <v>16.399999999999999</v>
      </c>
      <c r="AE28" s="67">
        <v>7</v>
      </c>
      <c r="AF28" s="67">
        <v>7.6</v>
      </c>
      <c r="AG28" s="67">
        <v>8.5</v>
      </c>
      <c r="AH28" s="67">
        <v>8.6999999999999993</v>
      </c>
      <c r="AI28" s="67"/>
      <c r="AJ28" s="67">
        <v>63.5</v>
      </c>
      <c r="AK28" s="67">
        <v>16.3</v>
      </c>
      <c r="AL28" s="67">
        <v>16.7</v>
      </c>
      <c r="AM28" s="67">
        <v>3.4</v>
      </c>
      <c r="AN28" s="67">
        <v>18.399999999999999</v>
      </c>
      <c r="AO28" s="67"/>
      <c r="AP28" s="67">
        <v>207.3</v>
      </c>
      <c r="AQ28" s="67">
        <v>0.1</v>
      </c>
      <c r="AR28" s="67"/>
      <c r="AS28" s="67">
        <v>15.4</v>
      </c>
      <c r="AT28" s="67">
        <v>9.3000000000000007</v>
      </c>
      <c r="AU28" s="67">
        <v>5.3</v>
      </c>
      <c r="AV28" s="67">
        <v>9.9</v>
      </c>
      <c r="AW28" s="67">
        <v>140.6</v>
      </c>
      <c r="AX28" s="67">
        <v>82.2</v>
      </c>
      <c r="AY28" s="67">
        <v>125.5</v>
      </c>
      <c r="AZ28" s="67">
        <v>60</v>
      </c>
      <c r="BA28" s="67">
        <v>0.6</v>
      </c>
      <c r="BB28" s="67">
        <v>11.3</v>
      </c>
      <c r="BC28" s="67">
        <v>31.7</v>
      </c>
      <c r="BD28" s="67">
        <v>88.5</v>
      </c>
      <c r="BE28" s="67">
        <v>16.899999999999999</v>
      </c>
      <c r="BF28" s="67">
        <v>4.5</v>
      </c>
      <c r="BG28" s="67">
        <v>1.4</v>
      </c>
      <c r="BH28" s="67">
        <v>2.2000000000000002</v>
      </c>
      <c r="BI28" s="67">
        <v>2.2000000000000002</v>
      </c>
      <c r="BJ28" s="67">
        <v>15.1</v>
      </c>
      <c r="BK28" s="67">
        <v>0.6</v>
      </c>
      <c r="BL28" s="67"/>
      <c r="BM28" s="67">
        <v>19.399999999999999</v>
      </c>
      <c r="BN28" s="67">
        <v>7.1</v>
      </c>
      <c r="BO28" s="67">
        <v>14.8</v>
      </c>
      <c r="BP28" s="68">
        <v>1510.2</v>
      </c>
    </row>
    <row r="29" spans="1:68" x14ac:dyDescent="0.3">
      <c r="A29" s="1"/>
      <c r="B29" s="54" t="s">
        <v>818</v>
      </c>
      <c r="C29" s="67">
        <v>17</v>
      </c>
      <c r="D29" s="67"/>
      <c r="E29" s="67">
        <v>6.8</v>
      </c>
      <c r="F29" s="67">
        <v>12.4</v>
      </c>
      <c r="G29" s="67">
        <v>2</v>
      </c>
      <c r="H29" s="67"/>
      <c r="I29" s="67">
        <v>9.1999999999999993</v>
      </c>
      <c r="J29" s="67">
        <v>1.3</v>
      </c>
      <c r="K29" s="67">
        <v>19.7</v>
      </c>
      <c r="L29" s="67"/>
      <c r="M29" s="67">
        <v>10.1</v>
      </c>
      <c r="N29" s="67">
        <v>14.2</v>
      </c>
      <c r="O29" s="67">
        <v>4.7</v>
      </c>
      <c r="P29" s="67">
        <v>3.3</v>
      </c>
      <c r="Q29" s="67">
        <v>2.6</v>
      </c>
      <c r="R29" s="67">
        <v>18.600000000000001</v>
      </c>
      <c r="S29" s="67">
        <v>20.399999999999999</v>
      </c>
      <c r="T29" s="67">
        <v>20</v>
      </c>
      <c r="U29" s="67">
        <v>15.6</v>
      </c>
      <c r="V29" s="67">
        <v>21.1</v>
      </c>
      <c r="W29" s="67">
        <v>33.1</v>
      </c>
      <c r="X29" s="67">
        <v>114.2</v>
      </c>
      <c r="Y29" s="67">
        <v>44.3</v>
      </c>
      <c r="Z29" s="67">
        <v>44.3</v>
      </c>
      <c r="AA29" s="67">
        <v>26.9</v>
      </c>
      <c r="AB29" s="67">
        <v>7.8</v>
      </c>
      <c r="AC29" s="67">
        <v>3.9</v>
      </c>
      <c r="AD29" s="67">
        <v>16.399999999999999</v>
      </c>
      <c r="AE29" s="67">
        <v>7.6</v>
      </c>
      <c r="AF29" s="67">
        <v>7.6</v>
      </c>
      <c r="AG29" s="67">
        <v>8.5</v>
      </c>
      <c r="AH29" s="67">
        <v>8.6999999999999993</v>
      </c>
      <c r="AI29" s="67"/>
      <c r="AJ29" s="67">
        <v>62.9</v>
      </c>
      <c r="AK29" s="67">
        <v>15.7</v>
      </c>
      <c r="AL29" s="67">
        <v>15.3</v>
      </c>
      <c r="AM29" s="67">
        <v>3.3</v>
      </c>
      <c r="AN29" s="67">
        <v>18.399999999999999</v>
      </c>
      <c r="AO29" s="67"/>
      <c r="AP29" s="67">
        <v>201.9</v>
      </c>
      <c r="AQ29" s="67">
        <v>0.1</v>
      </c>
      <c r="AR29" s="67"/>
      <c r="AS29" s="67">
        <v>16.100000000000001</v>
      </c>
      <c r="AT29" s="67">
        <v>11.8</v>
      </c>
      <c r="AU29" s="67">
        <v>5.3</v>
      </c>
      <c r="AV29" s="67">
        <v>9.9</v>
      </c>
      <c r="AW29" s="67">
        <v>143.6</v>
      </c>
      <c r="AX29" s="67">
        <v>110.8</v>
      </c>
      <c r="AY29" s="67">
        <v>125.8</v>
      </c>
      <c r="AZ29" s="67">
        <v>82.7</v>
      </c>
      <c r="BA29" s="67">
        <v>0.6</v>
      </c>
      <c r="BB29" s="67">
        <v>13.6</v>
      </c>
      <c r="BC29" s="67">
        <v>31.7</v>
      </c>
      <c r="BD29" s="67">
        <v>88.5</v>
      </c>
      <c r="BE29" s="67">
        <v>17.100000000000001</v>
      </c>
      <c r="BF29" s="67">
        <v>4.5</v>
      </c>
      <c r="BG29" s="67">
        <v>1.4</v>
      </c>
      <c r="BH29" s="67">
        <v>2.2000000000000002</v>
      </c>
      <c r="BI29" s="67">
        <v>2.2000000000000002</v>
      </c>
      <c r="BJ29" s="67">
        <v>16</v>
      </c>
      <c r="BK29" s="67">
        <v>0.6</v>
      </c>
      <c r="BL29" s="67"/>
      <c r="BM29" s="67">
        <v>19.100000000000001</v>
      </c>
      <c r="BN29" s="67">
        <v>7.1</v>
      </c>
      <c r="BO29" s="67">
        <v>13.9</v>
      </c>
      <c r="BP29" s="68">
        <v>1564.4</v>
      </c>
    </row>
    <row r="30" spans="1:68" x14ac:dyDescent="0.3">
      <c r="A30" s="1"/>
      <c r="B30" s="54" t="s">
        <v>819</v>
      </c>
      <c r="C30" s="67">
        <v>17.3</v>
      </c>
      <c r="D30" s="67"/>
      <c r="E30" s="67">
        <v>7.4</v>
      </c>
      <c r="F30" s="67">
        <v>12.2</v>
      </c>
      <c r="G30" s="67">
        <v>2</v>
      </c>
      <c r="H30" s="67"/>
      <c r="I30" s="67">
        <v>8.9</v>
      </c>
      <c r="J30" s="67">
        <v>0.4</v>
      </c>
      <c r="K30" s="67">
        <v>19.7</v>
      </c>
      <c r="L30" s="67"/>
      <c r="M30" s="67">
        <v>9.1999999999999993</v>
      </c>
      <c r="N30" s="67">
        <v>13.8</v>
      </c>
      <c r="O30" s="67">
        <v>4.7</v>
      </c>
      <c r="P30" s="67">
        <v>3.2</v>
      </c>
      <c r="Q30" s="67">
        <v>2.6</v>
      </c>
      <c r="R30" s="67">
        <v>18.600000000000001</v>
      </c>
      <c r="S30" s="67">
        <v>19.899999999999999</v>
      </c>
      <c r="T30" s="67">
        <v>20</v>
      </c>
      <c r="U30" s="67">
        <v>15.5</v>
      </c>
      <c r="V30" s="67">
        <v>19.899999999999999</v>
      </c>
      <c r="W30" s="67">
        <v>36.200000000000003</v>
      </c>
      <c r="X30" s="67">
        <v>113.9</v>
      </c>
      <c r="Y30" s="67">
        <v>44.7</v>
      </c>
      <c r="Z30" s="67">
        <v>44.8</v>
      </c>
      <c r="AA30" s="67">
        <v>27.1</v>
      </c>
      <c r="AB30" s="67">
        <v>6.9</v>
      </c>
      <c r="AC30" s="67">
        <v>3.9</v>
      </c>
      <c r="AD30" s="67">
        <v>16.399999999999999</v>
      </c>
      <c r="AE30" s="67">
        <v>8.1999999999999993</v>
      </c>
      <c r="AF30" s="67">
        <v>7.6</v>
      </c>
      <c r="AG30" s="67">
        <v>8.5</v>
      </c>
      <c r="AH30" s="67">
        <v>8.6999999999999993</v>
      </c>
      <c r="AI30" s="67"/>
      <c r="AJ30" s="67">
        <v>63.2</v>
      </c>
      <c r="AK30" s="67">
        <v>17.8</v>
      </c>
      <c r="AL30" s="67">
        <v>17.600000000000001</v>
      </c>
      <c r="AM30" s="67">
        <v>3.3</v>
      </c>
      <c r="AN30" s="67">
        <v>18.399999999999999</v>
      </c>
      <c r="AO30" s="67"/>
      <c r="AP30" s="67">
        <v>205.5</v>
      </c>
      <c r="AQ30" s="67">
        <v>0.1</v>
      </c>
      <c r="AR30" s="67"/>
      <c r="AS30" s="67">
        <v>16.399999999999999</v>
      </c>
      <c r="AT30" s="67">
        <v>12.7</v>
      </c>
      <c r="AU30" s="67">
        <v>5.4</v>
      </c>
      <c r="AV30" s="67">
        <v>10</v>
      </c>
      <c r="AW30" s="67">
        <v>144.5</v>
      </c>
      <c r="AX30" s="67">
        <v>113.3</v>
      </c>
      <c r="AY30" s="67">
        <v>126</v>
      </c>
      <c r="AZ30" s="67">
        <v>83.5</v>
      </c>
      <c r="BA30" s="67">
        <v>0.6</v>
      </c>
      <c r="BB30" s="67">
        <v>15.2</v>
      </c>
      <c r="BC30" s="67">
        <v>31.9</v>
      </c>
      <c r="BD30" s="67">
        <v>88</v>
      </c>
      <c r="BE30" s="67">
        <v>17</v>
      </c>
      <c r="BF30" s="67">
        <v>4.5</v>
      </c>
      <c r="BG30" s="67">
        <v>1.4</v>
      </c>
      <c r="BH30" s="67">
        <v>2.2000000000000002</v>
      </c>
      <c r="BI30" s="67">
        <v>2.2000000000000002</v>
      </c>
      <c r="BJ30" s="67">
        <v>16.3</v>
      </c>
      <c r="BK30" s="67">
        <v>0.6</v>
      </c>
      <c r="BL30" s="67"/>
      <c r="BM30" s="67">
        <v>19.399999999999999</v>
      </c>
      <c r="BN30" s="67">
        <v>6.4</v>
      </c>
      <c r="BO30" s="67">
        <v>10.6</v>
      </c>
      <c r="BP30" s="68">
        <v>1576.2</v>
      </c>
    </row>
    <row r="31" spans="1:68" x14ac:dyDescent="0.3">
      <c r="A31" s="1"/>
      <c r="B31" s="56" t="s">
        <v>820</v>
      </c>
      <c r="C31" s="69">
        <v>17</v>
      </c>
      <c r="D31" s="69"/>
      <c r="E31" s="69">
        <v>7.7</v>
      </c>
      <c r="F31" s="69">
        <v>12.3</v>
      </c>
      <c r="G31" s="69">
        <v>2</v>
      </c>
      <c r="H31" s="69"/>
      <c r="I31" s="69">
        <v>9</v>
      </c>
      <c r="J31" s="69">
        <v>0.7</v>
      </c>
      <c r="K31" s="69">
        <v>19.7</v>
      </c>
      <c r="L31" s="69"/>
      <c r="M31" s="69">
        <v>9.6</v>
      </c>
      <c r="N31" s="69">
        <v>13.6</v>
      </c>
      <c r="O31" s="69">
        <v>4.7</v>
      </c>
      <c r="P31" s="69">
        <v>3.2</v>
      </c>
      <c r="Q31" s="69">
        <v>2.6</v>
      </c>
      <c r="R31" s="69">
        <v>18.399999999999999</v>
      </c>
      <c r="S31" s="69">
        <v>20.2</v>
      </c>
      <c r="T31" s="69">
        <v>20</v>
      </c>
      <c r="U31" s="69">
        <v>15.6</v>
      </c>
      <c r="V31" s="69">
        <v>19.2</v>
      </c>
      <c r="W31" s="69">
        <v>43</v>
      </c>
      <c r="X31" s="69">
        <v>113.9</v>
      </c>
      <c r="Y31" s="69">
        <v>45.3</v>
      </c>
      <c r="Z31" s="69">
        <v>45.4</v>
      </c>
      <c r="AA31" s="69">
        <v>27.6</v>
      </c>
      <c r="AB31" s="69">
        <v>8</v>
      </c>
      <c r="AC31" s="69">
        <v>1.9</v>
      </c>
      <c r="AD31" s="69">
        <v>16.399999999999999</v>
      </c>
      <c r="AE31" s="69">
        <v>8.3000000000000007</v>
      </c>
      <c r="AF31" s="69">
        <v>7.7</v>
      </c>
      <c r="AG31" s="69">
        <v>8.5</v>
      </c>
      <c r="AH31" s="69">
        <v>8.6999999999999993</v>
      </c>
      <c r="AI31" s="69"/>
      <c r="AJ31" s="69">
        <v>64.099999999999994</v>
      </c>
      <c r="AK31" s="69">
        <v>16.8</v>
      </c>
      <c r="AL31" s="69">
        <v>18.100000000000001</v>
      </c>
      <c r="AM31" s="69">
        <v>3.3</v>
      </c>
      <c r="AN31" s="69">
        <v>18.399999999999999</v>
      </c>
      <c r="AO31" s="69"/>
      <c r="AP31" s="69">
        <v>207.5</v>
      </c>
      <c r="AQ31" s="69">
        <v>0.1</v>
      </c>
      <c r="AR31" s="69"/>
      <c r="AS31" s="69">
        <v>16.399999999999999</v>
      </c>
      <c r="AT31" s="69">
        <v>12.5</v>
      </c>
      <c r="AU31" s="69">
        <v>5.4</v>
      </c>
      <c r="AV31" s="69">
        <v>9.9</v>
      </c>
      <c r="AW31" s="69">
        <v>142.30000000000001</v>
      </c>
      <c r="AX31" s="69">
        <v>114.5</v>
      </c>
      <c r="AY31" s="69">
        <v>126</v>
      </c>
      <c r="AZ31" s="69">
        <v>84.3</v>
      </c>
      <c r="BA31" s="69">
        <v>0.6</v>
      </c>
      <c r="BB31" s="69">
        <v>14.6</v>
      </c>
      <c r="BC31" s="69">
        <v>31.8</v>
      </c>
      <c r="BD31" s="69">
        <v>89</v>
      </c>
      <c r="BE31" s="69">
        <v>16.8</v>
      </c>
      <c r="BF31" s="69">
        <v>4.5</v>
      </c>
      <c r="BG31" s="69">
        <v>1.4</v>
      </c>
      <c r="BH31" s="69">
        <v>2.2000000000000002</v>
      </c>
      <c r="BI31" s="69">
        <v>2.2000000000000002</v>
      </c>
      <c r="BJ31" s="69">
        <v>16.399999999999999</v>
      </c>
      <c r="BK31" s="69">
        <v>0.6</v>
      </c>
      <c r="BL31" s="69"/>
      <c r="BM31" s="69">
        <v>19.3</v>
      </c>
      <c r="BN31" s="69">
        <v>6.4</v>
      </c>
      <c r="BO31" s="69">
        <v>12.7</v>
      </c>
      <c r="BP31" s="70">
        <v>1588.3</v>
      </c>
    </row>
    <row r="32" spans="1:68" x14ac:dyDescent="0.3">
      <c r="A32" s="1"/>
      <c r="B32" s="50" t="s">
        <v>821</v>
      </c>
      <c r="C32" s="65">
        <v>17.3</v>
      </c>
      <c r="D32" s="65"/>
      <c r="E32" s="65">
        <v>8.1</v>
      </c>
      <c r="F32" s="65">
        <v>12.3</v>
      </c>
      <c r="G32" s="65">
        <v>2</v>
      </c>
      <c r="H32" s="65"/>
      <c r="I32" s="65">
        <v>9</v>
      </c>
      <c r="J32" s="65">
        <v>0.7</v>
      </c>
      <c r="K32" s="65">
        <v>19.7</v>
      </c>
      <c r="L32" s="65"/>
      <c r="M32" s="65">
        <v>9.1999999999999993</v>
      </c>
      <c r="N32" s="65">
        <v>13.2</v>
      </c>
      <c r="O32" s="65">
        <v>4.7</v>
      </c>
      <c r="P32" s="65">
        <v>3.2</v>
      </c>
      <c r="Q32" s="65">
        <v>2.6</v>
      </c>
      <c r="R32" s="65">
        <v>18.2</v>
      </c>
      <c r="S32" s="65">
        <v>20</v>
      </c>
      <c r="T32" s="65">
        <v>20</v>
      </c>
      <c r="U32" s="65">
        <v>15.6</v>
      </c>
      <c r="V32" s="65">
        <v>17.2</v>
      </c>
      <c r="W32" s="65">
        <v>40.9</v>
      </c>
      <c r="X32" s="65">
        <v>113.9</v>
      </c>
      <c r="Y32" s="65">
        <v>45.3</v>
      </c>
      <c r="Z32" s="65">
        <v>45.3</v>
      </c>
      <c r="AA32" s="65">
        <v>27.3</v>
      </c>
      <c r="AB32" s="65">
        <v>7.7</v>
      </c>
      <c r="AC32" s="65">
        <v>2</v>
      </c>
      <c r="AD32" s="65">
        <v>16.399999999999999</v>
      </c>
      <c r="AE32" s="65">
        <v>8.3000000000000007</v>
      </c>
      <c r="AF32" s="65">
        <v>7.7</v>
      </c>
      <c r="AG32" s="65">
        <v>8.5</v>
      </c>
      <c r="AH32" s="65">
        <v>8.6999999999999993</v>
      </c>
      <c r="AI32" s="65"/>
      <c r="AJ32" s="65">
        <v>64.5</v>
      </c>
      <c r="AK32" s="65">
        <v>18.100000000000001</v>
      </c>
      <c r="AL32" s="65">
        <v>18.100000000000001</v>
      </c>
      <c r="AM32" s="65">
        <v>3.4</v>
      </c>
      <c r="AN32" s="65">
        <v>18.399999999999999</v>
      </c>
      <c r="AO32" s="65"/>
      <c r="AP32" s="65">
        <v>210.3</v>
      </c>
      <c r="AQ32" s="65">
        <v>0.1</v>
      </c>
      <c r="AR32" s="65"/>
      <c r="AS32" s="65">
        <v>16.7</v>
      </c>
      <c r="AT32" s="65">
        <v>12.8</v>
      </c>
      <c r="AU32" s="65">
        <v>5.4</v>
      </c>
      <c r="AV32" s="65">
        <v>9.9</v>
      </c>
      <c r="AW32" s="65">
        <v>139.1</v>
      </c>
      <c r="AX32" s="65">
        <v>115.4</v>
      </c>
      <c r="AY32" s="65">
        <v>126.1</v>
      </c>
      <c r="AZ32" s="65">
        <v>84.5</v>
      </c>
      <c r="BA32" s="65">
        <v>0.6</v>
      </c>
      <c r="BB32" s="65">
        <v>15.4</v>
      </c>
      <c r="BC32" s="65">
        <v>31.8</v>
      </c>
      <c r="BD32" s="65">
        <v>85.3</v>
      </c>
      <c r="BE32" s="65">
        <v>16.8</v>
      </c>
      <c r="BF32" s="65">
        <v>4.5</v>
      </c>
      <c r="BG32" s="65">
        <v>1.4</v>
      </c>
      <c r="BH32" s="65">
        <v>2.2000000000000002</v>
      </c>
      <c r="BI32" s="65">
        <v>2.2000000000000002</v>
      </c>
      <c r="BJ32" s="65">
        <v>16.3</v>
      </c>
      <c r="BK32" s="65">
        <v>0.6</v>
      </c>
      <c r="BL32" s="65"/>
      <c r="BM32" s="65">
        <v>19.2</v>
      </c>
      <c r="BN32" s="65">
        <v>5.6</v>
      </c>
      <c r="BO32" s="65">
        <v>14.2</v>
      </c>
      <c r="BP32" s="66">
        <v>1583.9</v>
      </c>
    </row>
    <row r="33" spans="1:68" x14ac:dyDescent="0.3">
      <c r="A33" s="1"/>
      <c r="B33" s="54" t="s">
        <v>822</v>
      </c>
      <c r="C33" s="67">
        <v>17</v>
      </c>
      <c r="D33" s="67"/>
      <c r="E33" s="67">
        <v>8</v>
      </c>
      <c r="F33" s="67">
        <v>12.3</v>
      </c>
      <c r="G33" s="67">
        <v>2</v>
      </c>
      <c r="H33" s="67"/>
      <c r="I33" s="67">
        <v>9.6999999999999993</v>
      </c>
      <c r="J33" s="67">
        <v>0.7</v>
      </c>
      <c r="K33" s="67">
        <v>19.7</v>
      </c>
      <c r="L33" s="67"/>
      <c r="M33" s="67">
        <v>9.6999999999999993</v>
      </c>
      <c r="N33" s="67">
        <v>13.5</v>
      </c>
      <c r="O33" s="67">
        <v>4.7</v>
      </c>
      <c r="P33" s="67">
        <v>3.2</v>
      </c>
      <c r="Q33" s="67">
        <v>2.6</v>
      </c>
      <c r="R33" s="67">
        <v>18.2</v>
      </c>
      <c r="S33" s="67">
        <v>20.5</v>
      </c>
      <c r="T33" s="67">
        <v>20</v>
      </c>
      <c r="U33" s="67">
        <v>15.6</v>
      </c>
      <c r="V33" s="67">
        <v>19.7</v>
      </c>
      <c r="W33" s="67">
        <v>48.5</v>
      </c>
      <c r="X33" s="67">
        <v>114</v>
      </c>
      <c r="Y33" s="67">
        <v>45.5</v>
      </c>
      <c r="Z33" s="67">
        <v>45.4</v>
      </c>
      <c r="AA33" s="67">
        <v>27.3</v>
      </c>
      <c r="AB33" s="67">
        <v>7.9</v>
      </c>
      <c r="AC33" s="67">
        <v>1.9</v>
      </c>
      <c r="AD33" s="67">
        <v>16.399999999999999</v>
      </c>
      <c r="AE33" s="67">
        <v>8.3000000000000007</v>
      </c>
      <c r="AF33" s="67">
        <v>7.7</v>
      </c>
      <c r="AG33" s="67">
        <v>8.3000000000000007</v>
      </c>
      <c r="AH33" s="67">
        <v>8.6999999999999993</v>
      </c>
      <c r="AI33" s="67"/>
      <c r="AJ33" s="67">
        <v>64.8</v>
      </c>
      <c r="AK33" s="67">
        <v>16.5</v>
      </c>
      <c r="AL33" s="67">
        <v>17.100000000000001</v>
      </c>
      <c r="AM33" s="67">
        <v>3.4</v>
      </c>
      <c r="AN33" s="67">
        <v>18.399999999999999</v>
      </c>
      <c r="AO33" s="67"/>
      <c r="AP33" s="67">
        <v>212.5</v>
      </c>
      <c r="AQ33" s="67">
        <v>0.2</v>
      </c>
      <c r="AR33" s="67"/>
      <c r="AS33" s="67">
        <v>16.2</v>
      </c>
      <c r="AT33" s="67">
        <v>13</v>
      </c>
      <c r="AU33" s="67">
        <v>5.3</v>
      </c>
      <c r="AV33" s="67">
        <v>9.9</v>
      </c>
      <c r="AW33" s="67">
        <v>149.6</v>
      </c>
      <c r="AX33" s="67">
        <v>116.1</v>
      </c>
      <c r="AY33" s="67">
        <v>128.9</v>
      </c>
      <c r="AZ33" s="67">
        <v>84.7</v>
      </c>
      <c r="BA33" s="67">
        <v>0.6</v>
      </c>
      <c r="BB33" s="67">
        <v>15.6</v>
      </c>
      <c r="BC33" s="67">
        <v>31.7</v>
      </c>
      <c r="BD33" s="67">
        <v>88.7</v>
      </c>
      <c r="BE33" s="67">
        <v>16.8</v>
      </c>
      <c r="BF33" s="67">
        <v>4.5</v>
      </c>
      <c r="BG33" s="67">
        <v>1.4</v>
      </c>
      <c r="BH33" s="67">
        <v>2.2000000000000002</v>
      </c>
      <c r="BI33" s="67">
        <v>2.2000000000000002</v>
      </c>
      <c r="BJ33" s="67">
        <v>15.8</v>
      </c>
      <c r="BK33" s="67">
        <v>0.6</v>
      </c>
      <c r="BL33" s="67"/>
      <c r="BM33" s="67">
        <v>19.2</v>
      </c>
      <c r="BN33" s="67">
        <v>5.5</v>
      </c>
      <c r="BO33" s="67">
        <v>12.2</v>
      </c>
      <c r="BP33" s="68">
        <v>1610.6</v>
      </c>
    </row>
    <row r="34" spans="1:68" x14ac:dyDescent="0.3">
      <c r="A34" s="1"/>
      <c r="B34" s="54" t="s">
        <v>823</v>
      </c>
      <c r="C34" s="67">
        <v>17.100000000000001</v>
      </c>
      <c r="D34" s="67"/>
      <c r="E34" s="67">
        <v>7.5</v>
      </c>
      <c r="F34" s="67">
        <v>12.4</v>
      </c>
      <c r="G34" s="67">
        <v>2.1</v>
      </c>
      <c r="H34" s="67"/>
      <c r="I34" s="67">
        <v>9.1999999999999993</v>
      </c>
      <c r="J34" s="67">
        <v>0.6</v>
      </c>
      <c r="K34" s="67">
        <v>19.7</v>
      </c>
      <c r="L34" s="67"/>
      <c r="M34" s="67">
        <v>9.6</v>
      </c>
      <c r="N34" s="67">
        <v>13.5</v>
      </c>
      <c r="O34" s="67">
        <v>4.7</v>
      </c>
      <c r="P34" s="67">
        <v>3.2</v>
      </c>
      <c r="Q34" s="67">
        <v>2.6</v>
      </c>
      <c r="R34" s="67">
        <v>18.2</v>
      </c>
      <c r="S34" s="67">
        <v>20.2</v>
      </c>
      <c r="T34" s="67">
        <v>20</v>
      </c>
      <c r="U34" s="67">
        <v>15.6</v>
      </c>
      <c r="V34" s="67">
        <v>19.600000000000001</v>
      </c>
      <c r="W34" s="67">
        <v>50.9</v>
      </c>
      <c r="X34" s="67">
        <v>108.4</v>
      </c>
      <c r="Y34" s="67">
        <v>45.8</v>
      </c>
      <c r="Z34" s="67">
        <v>44.9</v>
      </c>
      <c r="AA34" s="67">
        <v>27.7</v>
      </c>
      <c r="AB34" s="67">
        <v>8</v>
      </c>
      <c r="AC34" s="67">
        <v>2</v>
      </c>
      <c r="AD34" s="67">
        <v>16.399999999999999</v>
      </c>
      <c r="AE34" s="67">
        <v>8.3000000000000007</v>
      </c>
      <c r="AF34" s="67">
        <v>7.7</v>
      </c>
      <c r="AG34" s="67">
        <v>8.3000000000000007</v>
      </c>
      <c r="AH34" s="67">
        <v>8.6999999999999993</v>
      </c>
      <c r="AI34" s="67"/>
      <c r="AJ34" s="67">
        <v>65.2</v>
      </c>
      <c r="AK34" s="67">
        <v>16</v>
      </c>
      <c r="AL34" s="67">
        <v>17.5</v>
      </c>
      <c r="AM34" s="67">
        <v>3.4</v>
      </c>
      <c r="AN34" s="67">
        <v>18.399999999999999</v>
      </c>
      <c r="AO34" s="67"/>
      <c r="AP34" s="67">
        <v>212.3</v>
      </c>
      <c r="AQ34" s="67">
        <v>0.1</v>
      </c>
      <c r="AR34" s="67"/>
      <c r="AS34" s="67">
        <v>15.5</v>
      </c>
      <c r="AT34" s="67">
        <v>13.1</v>
      </c>
      <c r="AU34" s="67">
        <v>5.2</v>
      </c>
      <c r="AV34" s="67">
        <v>9.9</v>
      </c>
      <c r="AW34" s="67">
        <v>157.4</v>
      </c>
      <c r="AX34" s="67">
        <v>116.7</v>
      </c>
      <c r="AY34" s="67">
        <v>129.19999999999999</v>
      </c>
      <c r="AZ34" s="67">
        <v>85.1</v>
      </c>
      <c r="BA34" s="67">
        <v>0.6</v>
      </c>
      <c r="BB34" s="67">
        <v>15.8</v>
      </c>
      <c r="BC34" s="67">
        <v>31.8</v>
      </c>
      <c r="BD34" s="67">
        <v>88.8</v>
      </c>
      <c r="BE34" s="67">
        <v>16.7</v>
      </c>
      <c r="BF34" s="67">
        <v>4.5</v>
      </c>
      <c r="BG34" s="67">
        <v>1.4</v>
      </c>
      <c r="BH34" s="67">
        <v>2.2000000000000002</v>
      </c>
      <c r="BI34" s="67">
        <v>2.2000000000000002</v>
      </c>
      <c r="BJ34" s="67">
        <v>15</v>
      </c>
      <c r="BK34" s="67">
        <v>0.6</v>
      </c>
      <c r="BL34" s="67"/>
      <c r="BM34" s="67">
        <v>19.2</v>
      </c>
      <c r="BN34" s="67">
        <v>5.5</v>
      </c>
      <c r="BO34" s="67">
        <v>11</v>
      </c>
      <c r="BP34" s="68">
        <v>1613.2</v>
      </c>
    </row>
    <row r="35" spans="1:68" x14ac:dyDescent="0.3">
      <c r="A35" s="1"/>
      <c r="B35" s="54" t="s">
        <v>824</v>
      </c>
      <c r="C35" s="67">
        <v>16.5</v>
      </c>
      <c r="D35" s="67"/>
      <c r="E35" s="67">
        <v>6.7</v>
      </c>
      <c r="F35" s="67">
        <v>12.4</v>
      </c>
      <c r="G35" s="67">
        <v>2</v>
      </c>
      <c r="H35" s="67"/>
      <c r="I35" s="67">
        <v>9.6999999999999993</v>
      </c>
      <c r="J35" s="67">
        <v>0.6</v>
      </c>
      <c r="K35" s="67">
        <v>19.7</v>
      </c>
      <c r="L35" s="67"/>
      <c r="M35" s="67">
        <v>10</v>
      </c>
      <c r="N35" s="67">
        <v>13.7</v>
      </c>
      <c r="O35" s="67">
        <v>4.7</v>
      </c>
      <c r="P35" s="67">
        <v>3.2</v>
      </c>
      <c r="Q35" s="67">
        <v>2.6</v>
      </c>
      <c r="R35" s="67">
        <v>18.2</v>
      </c>
      <c r="S35" s="67">
        <v>20.5</v>
      </c>
      <c r="T35" s="67">
        <v>20</v>
      </c>
      <c r="U35" s="67">
        <v>15.6</v>
      </c>
      <c r="V35" s="67">
        <v>21.7</v>
      </c>
      <c r="W35" s="67">
        <v>57.4</v>
      </c>
      <c r="X35" s="67">
        <v>107</v>
      </c>
      <c r="Y35" s="67">
        <v>41.5</v>
      </c>
      <c r="Z35" s="67">
        <v>40.9</v>
      </c>
      <c r="AA35" s="67">
        <v>27.9</v>
      </c>
      <c r="AB35" s="67">
        <v>6.8</v>
      </c>
      <c r="AC35" s="67">
        <v>1.6</v>
      </c>
      <c r="AD35" s="67">
        <v>16.399999999999999</v>
      </c>
      <c r="AE35" s="67">
        <v>8.3000000000000007</v>
      </c>
      <c r="AF35" s="67">
        <v>7.7</v>
      </c>
      <c r="AG35" s="67">
        <v>8.3000000000000007</v>
      </c>
      <c r="AH35" s="67">
        <v>8.6999999999999993</v>
      </c>
      <c r="AI35" s="67"/>
      <c r="AJ35" s="67">
        <v>65</v>
      </c>
      <c r="AK35" s="67">
        <v>16</v>
      </c>
      <c r="AL35" s="67">
        <v>17</v>
      </c>
      <c r="AM35" s="67">
        <v>3.4</v>
      </c>
      <c r="AN35" s="67">
        <v>18.399999999999999</v>
      </c>
      <c r="AO35" s="67"/>
      <c r="AP35" s="67">
        <v>212.9</v>
      </c>
      <c r="AQ35" s="67">
        <v>0.2</v>
      </c>
      <c r="AR35" s="67"/>
      <c r="AS35" s="67">
        <v>14.4</v>
      </c>
      <c r="AT35" s="67">
        <v>12</v>
      </c>
      <c r="AU35" s="67">
        <v>5.3</v>
      </c>
      <c r="AV35" s="67">
        <v>10</v>
      </c>
      <c r="AW35" s="67">
        <v>159.19999999999999</v>
      </c>
      <c r="AX35" s="67">
        <v>120</v>
      </c>
      <c r="AY35" s="67">
        <v>129</v>
      </c>
      <c r="AZ35" s="67">
        <v>85</v>
      </c>
      <c r="BA35" s="67">
        <v>0.6</v>
      </c>
      <c r="BB35" s="67">
        <v>15.2</v>
      </c>
      <c r="BC35" s="67">
        <v>31.6</v>
      </c>
      <c r="BD35" s="67">
        <v>89.1</v>
      </c>
      <c r="BE35" s="67">
        <v>16.600000000000001</v>
      </c>
      <c r="BF35" s="67">
        <v>4.5</v>
      </c>
      <c r="BG35" s="67">
        <v>1.4</v>
      </c>
      <c r="BH35" s="67">
        <v>2.2000000000000002</v>
      </c>
      <c r="BI35" s="67">
        <v>2.2000000000000002</v>
      </c>
      <c r="BJ35" s="67">
        <v>13.9</v>
      </c>
      <c r="BK35" s="67">
        <v>0.6</v>
      </c>
      <c r="BL35" s="67"/>
      <c r="BM35" s="67">
        <v>19.2</v>
      </c>
      <c r="BN35" s="67">
        <v>5.5</v>
      </c>
      <c r="BO35" s="67">
        <v>10.4</v>
      </c>
      <c r="BP35" s="68">
        <v>1611.1</v>
      </c>
    </row>
    <row r="36" spans="1:68" x14ac:dyDescent="0.3">
      <c r="A36" s="1"/>
      <c r="B36" s="54" t="s">
        <v>825</v>
      </c>
      <c r="C36" s="67">
        <v>16.600000000000001</v>
      </c>
      <c r="D36" s="67"/>
      <c r="E36" s="67">
        <v>8.1</v>
      </c>
      <c r="F36" s="67">
        <v>12.2</v>
      </c>
      <c r="G36" s="67">
        <v>2</v>
      </c>
      <c r="H36" s="67"/>
      <c r="I36" s="67">
        <v>9.8000000000000007</v>
      </c>
      <c r="J36" s="67">
        <v>0.6</v>
      </c>
      <c r="K36" s="67">
        <v>19.7</v>
      </c>
      <c r="L36" s="67"/>
      <c r="M36" s="67">
        <v>10.1</v>
      </c>
      <c r="N36" s="67">
        <v>13.8</v>
      </c>
      <c r="O36" s="67">
        <v>4.7</v>
      </c>
      <c r="P36" s="67">
        <v>3.2</v>
      </c>
      <c r="Q36" s="67">
        <v>2.6</v>
      </c>
      <c r="R36" s="67">
        <v>18</v>
      </c>
      <c r="S36" s="67">
        <v>20.399999999999999</v>
      </c>
      <c r="T36" s="67">
        <v>20</v>
      </c>
      <c r="U36" s="67">
        <v>15.6</v>
      </c>
      <c r="V36" s="67">
        <v>20.6</v>
      </c>
      <c r="W36" s="67">
        <v>53</v>
      </c>
      <c r="X36" s="67">
        <v>108.3</v>
      </c>
      <c r="Y36" s="67">
        <v>40.4</v>
      </c>
      <c r="Z36" s="67">
        <v>40</v>
      </c>
      <c r="AA36" s="67">
        <v>28.5</v>
      </c>
      <c r="AB36" s="67">
        <v>6.7</v>
      </c>
      <c r="AC36" s="67">
        <v>3.4</v>
      </c>
      <c r="AD36" s="67">
        <v>16.399999999999999</v>
      </c>
      <c r="AE36" s="67">
        <v>8.3000000000000007</v>
      </c>
      <c r="AF36" s="67">
        <v>7.7</v>
      </c>
      <c r="AG36" s="67">
        <v>8.3000000000000007</v>
      </c>
      <c r="AH36" s="67">
        <v>8.5</v>
      </c>
      <c r="AI36" s="67"/>
      <c r="AJ36" s="67">
        <v>64.5</v>
      </c>
      <c r="AK36" s="67">
        <v>12.8</v>
      </c>
      <c r="AL36" s="67">
        <v>15.6</v>
      </c>
      <c r="AM36" s="67">
        <v>3.3</v>
      </c>
      <c r="AN36" s="67">
        <v>18.399999999999999</v>
      </c>
      <c r="AO36" s="67"/>
      <c r="AP36" s="67">
        <v>213.1</v>
      </c>
      <c r="AQ36" s="67">
        <v>0.2</v>
      </c>
      <c r="AR36" s="67"/>
      <c r="AS36" s="67">
        <v>13</v>
      </c>
      <c r="AT36" s="67">
        <v>4.7</v>
      </c>
      <c r="AU36" s="67">
        <v>5.3</v>
      </c>
      <c r="AV36" s="67">
        <v>10</v>
      </c>
      <c r="AW36" s="67">
        <v>158.9</v>
      </c>
      <c r="AX36" s="67">
        <v>125.4</v>
      </c>
      <c r="AY36" s="67">
        <v>128.80000000000001</v>
      </c>
      <c r="AZ36" s="67">
        <v>95.3</v>
      </c>
      <c r="BA36" s="67">
        <v>0.6</v>
      </c>
      <c r="BB36" s="67">
        <v>5.5</v>
      </c>
      <c r="BC36" s="67">
        <v>32</v>
      </c>
      <c r="BD36" s="67">
        <v>85.1</v>
      </c>
      <c r="BE36" s="67">
        <v>16.600000000000001</v>
      </c>
      <c r="BF36" s="67">
        <v>4.5</v>
      </c>
      <c r="BG36" s="67">
        <v>1.4</v>
      </c>
      <c r="BH36" s="67">
        <v>2.2000000000000002</v>
      </c>
      <c r="BI36" s="67">
        <v>2.2000000000000002</v>
      </c>
      <c r="BJ36" s="67">
        <v>12.6</v>
      </c>
      <c r="BK36" s="67">
        <v>0.6</v>
      </c>
      <c r="BL36" s="67"/>
      <c r="BM36" s="67">
        <v>19.2</v>
      </c>
      <c r="BN36" s="67">
        <v>5.5</v>
      </c>
      <c r="BO36" s="67">
        <v>12.6</v>
      </c>
      <c r="BP36" s="68">
        <v>1597.4</v>
      </c>
    </row>
    <row r="37" spans="1:68" x14ac:dyDescent="0.3">
      <c r="A37" s="1"/>
      <c r="B37" s="54" t="s">
        <v>826</v>
      </c>
      <c r="C37" s="67">
        <v>17.100000000000001</v>
      </c>
      <c r="D37" s="67"/>
      <c r="E37" s="67">
        <v>7.5</v>
      </c>
      <c r="F37" s="67">
        <v>8.1</v>
      </c>
      <c r="G37" s="67">
        <v>2.1</v>
      </c>
      <c r="H37" s="67"/>
      <c r="I37" s="67">
        <v>9.1999999999999993</v>
      </c>
      <c r="J37" s="67">
        <v>0.4</v>
      </c>
      <c r="K37" s="67">
        <v>19.7</v>
      </c>
      <c r="L37" s="67"/>
      <c r="M37" s="67">
        <v>10</v>
      </c>
      <c r="N37" s="67">
        <v>13.7</v>
      </c>
      <c r="O37" s="67">
        <v>4.7</v>
      </c>
      <c r="P37" s="67">
        <v>3.1</v>
      </c>
      <c r="Q37" s="67">
        <v>2.6</v>
      </c>
      <c r="R37" s="67">
        <v>18.2</v>
      </c>
      <c r="S37" s="67">
        <v>20.5</v>
      </c>
      <c r="T37" s="67">
        <v>20</v>
      </c>
      <c r="U37" s="67">
        <v>15.6</v>
      </c>
      <c r="V37" s="67">
        <v>24.5</v>
      </c>
      <c r="W37" s="67">
        <v>49.6</v>
      </c>
      <c r="X37" s="67">
        <v>114</v>
      </c>
      <c r="Y37" s="67">
        <v>40.9</v>
      </c>
      <c r="Z37" s="67">
        <v>39</v>
      </c>
      <c r="AA37" s="67">
        <v>27.7</v>
      </c>
      <c r="AB37" s="67">
        <v>6.9</v>
      </c>
      <c r="AC37" s="67">
        <v>3.4</v>
      </c>
      <c r="AD37" s="67">
        <v>16.399999999999999</v>
      </c>
      <c r="AE37" s="67">
        <v>8.3000000000000007</v>
      </c>
      <c r="AF37" s="67">
        <v>7.7</v>
      </c>
      <c r="AG37" s="67">
        <v>8.3000000000000007</v>
      </c>
      <c r="AH37" s="67">
        <v>8.5</v>
      </c>
      <c r="AI37" s="67"/>
      <c r="AJ37" s="67">
        <v>63</v>
      </c>
      <c r="AK37" s="67">
        <v>13.2</v>
      </c>
      <c r="AL37" s="67">
        <v>14</v>
      </c>
      <c r="AM37" s="67">
        <v>3.3</v>
      </c>
      <c r="AN37" s="67">
        <v>18.399999999999999</v>
      </c>
      <c r="AO37" s="67"/>
      <c r="AP37" s="67">
        <v>209.3</v>
      </c>
      <c r="AQ37" s="67">
        <v>0.2</v>
      </c>
      <c r="AR37" s="67"/>
      <c r="AS37" s="67">
        <v>11.3</v>
      </c>
      <c r="AT37" s="67">
        <v>3.7</v>
      </c>
      <c r="AU37" s="67">
        <v>5.3</v>
      </c>
      <c r="AV37" s="67">
        <v>10</v>
      </c>
      <c r="AW37" s="67">
        <v>151.5</v>
      </c>
      <c r="AX37" s="67">
        <v>119.4</v>
      </c>
      <c r="AY37" s="67">
        <v>131.19999999999999</v>
      </c>
      <c r="AZ37" s="67">
        <v>86.5</v>
      </c>
      <c r="BA37" s="67">
        <v>0.6</v>
      </c>
      <c r="BB37" s="67">
        <v>4.0999999999999996</v>
      </c>
      <c r="BC37" s="67">
        <v>31.6</v>
      </c>
      <c r="BD37" s="67">
        <v>85.2</v>
      </c>
      <c r="BE37" s="67">
        <v>16.7</v>
      </c>
      <c r="BF37" s="67">
        <v>4.5</v>
      </c>
      <c r="BG37" s="67">
        <v>1.4</v>
      </c>
      <c r="BH37" s="67">
        <v>2.2000000000000002</v>
      </c>
      <c r="BI37" s="67">
        <v>2.2000000000000002</v>
      </c>
      <c r="BJ37" s="67">
        <v>10.9</v>
      </c>
      <c r="BK37" s="67">
        <v>0.6</v>
      </c>
      <c r="BL37" s="67"/>
      <c r="BM37" s="67">
        <v>19.2</v>
      </c>
      <c r="BN37" s="67">
        <v>5.5</v>
      </c>
      <c r="BO37" s="67">
        <v>10.9</v>
      </c>
      <c r="BP37" s="68">
        <v>1563.6</v>
      </c>
    </row>
    <row r="38" spans="1:68" x14ac:dyDescent="0.3">
      <c r="A38" s="1"/>
      <c r="B38" s="54" t="s">
        <v>827</v>
      </c>
      <c r="C38" s="67">
        <v>16</v>
      </c>
      <c r="D38" s="67"/>
      <c r="E38" s="67">
        <v>8.3000000000000007</v>
      </c>
      <c r="F38" s="67">
        <v>3.3</v>
      </c>
      <c r="G38" s="67">
        <v>2.1</v>
      </c>
      <c r="H38" s="67"/>
      <c r="I38" s="67">
        <v>8.1</v>
      </c>
      <c r="J38" s="67">
        <v>0.3</v>
      </c>
      <c r="K38" s="67">
        <v>19.7</v>
      </c>
      <c r="L38" s="67"/>
      <c r="M38" s="67">
        <v>9.6999999999999993</v>
      </c>
      <c r="N38" s="67">
        <v>13</v>
      </c>
      <c r="O38" s="67">
        <v>4.7</v>
      </c>
      <c r="P38" s="67">
        <v>3.2</v>
      </c>
      <c r="Q38" s="67">
        <v>2.6</v>
      </c>
      <c r="R38" s="67">
        <v>18.399999999999999</v>
      </c>
      <c r="S38" s="67">
        <v>20.2</v>
      </c>
      <c r="T38" s="67">
        <v>20</v>
      </c>
      <c r="U38" s="67">
        <v>15.6</v>
      </c>
      <c r="V38" s="67">
        <v>27.2</v>
      </c>
      <c r="W38" s="67">
        <v>48.8</v>
      </c>
      <c r="X38" s="67">
        <v>118</v>
      </c>
      <c r="Y38" s="67">
        <v>41.4</v>
      </c>
      <c r="Z38" s="67">
        <v>39.1</v>
      </c>
      <c r="AA38" s="67">
        <v>25.1</v>
      </c>
      <c r="AB38" s="67">
        <v>6.6</v>
      </c>
      <c r="AC38" s="67">
        <v>3.4</v>
      </c>
      <c r="AD38" s="67">
        <v>16.399999999999999</v>
      </c>
      <c r="AE38" s="67">
        <v>8.1999999999999993</v>
      </c>
      <c r="AF38" s="67">
        <v>7.7</v>
      </c>
      <c r="AG38" s="67">
        <v>8.3000000000000007</v>
      </c>
      <c r="AH38" s="67">
        <v>8.5</v>
      </c>
      <c r="AI38" s="67"/>
      <c r="AJ38" s="67">
        <v>58.6</v>
      </c>
      <c r="AK38" s="67">
        <v>13.4</v>
      </c>
      <c r="AL38" s="67">
        <v>14.1</v>
      </c>
      <c r="AM38" s="67">
        <v>3.4</v>
      </c>
      <c r="AN38" s="67">
        <v>18.399999999999999</v>
      </c>
      <c r="AO38" s="67"/>
      <c r="AP38" s="67">
        <v>200.6</v>
      </c>
      <c r="AQ38" s="67">
        <v>0.1</v>
      </c>
      <c r="AR38" s="67"/>
      <c r="AS38" s="67">
        <v>9.3000000000000007</v>
      </c>
      <c r="AT38" s="67">
        <v>2.9</v>
      </c>
      <c r="AU38" s="67">
        <v>5.3</v>
      </c>
      <c r="AV38" s="67">
        <v>9.9</v>
      </c>
      <c r="AW38" s="67">
        <v>145.80000000000001</v>
      </c>
      <c r="AX38" s="67">
        <v>111.8</v>
      </c>
      <c r="AY38" s="67">
        <v>132.19999999999999</v>
      </c>
      <c r="AZ38" s="67">
        <v>81.400000000000006</v>
      </c>
      <c r="BA38" s="67">
        <v>0.6</v>
      </c>
      <c r="BB38" s="67">
        <v>3.4</v>
      </c>
      <c r="BC38" s="67">
        <v>32.1</v>
      </c>
      <c r="BD38" s="67">
        <v>85.5</v>
      </c>
      <c r="BE38" s="67">
        <v>16.8</v>
      </c>
      <c r="BF38" s="67">
        <v>4.5</v>
      </c>
      <c r="BG38" s="67">
        <v>1.4</v>
      </c>
      <c r="BH38" s="67">
        <v>2.2000000000000002</v>
      </c>
      <c r="BI38" s="67">
        <v>2.2000000000000002</v>
      </c>
      <c r="BJ38" s="67">
        <v>8.9</v>
      </c>
      <c r="BK38" s="67">
        <v>0.6</v>
      </c>
      <c r="BL38" s="67"/>
      <c r="BM38" s="67">
        <v>19.2</v>
      </c>
      <c r="BN38" s="67">
        <v>5.5</v>
      </c>
      <c r="BO38" s="67">
        <v>2.2000000000000002</v>
      </c>
      <c r="BP38" s="68">
        <v>1516.2</v>
      </c>
    </row>
    <row r="39" spans="1:68" x14ac:dyDescent="0.3">
      <c r="A39" s="1"/>
      <c r="B39" s="56" t="s">
        <v>828</v>
      </c>
      <c r="C39" s="69">
        <v>16</v>
      </c>
      <c r="D39" s="69"/>
      <c r="E39" s="69">
        <v>8.1999999999999993</v>
      </c>
      <c r="F39" s="69">
        <v>3.6</v>
      </c>
      <c r="G39" s="69">
        <v>2.2000000000000002</v>
      </c>
      <c r="H39" s="69"/>
      <c r="I39" s="69">
        <v>9.1</v>
      </c>
      <c r="J39" s="69">
        <v>0.2</v>
      </c>
      <c r="K39" s="69">
        <v>19.7</v>
      </c>
      <c r="L39" s="69"/>
      <c r="M39" s="69">
        <v>9.6999999999999993</v>
      </c>
      <c r="N39" s="69">
        <v>13</v>
      </c>
      <c r="O39" s="69">
        <v>4.7</v>
      </c>
      <c r="P39" s="69">
        <v>3.2</v>
      </c>
      <c r="Q39" s="69">
        <v>2.6</v>
      </c>
      <c r="R39" s="69">
        <v>18.2</v>
      </c>
      <c r="S39" s="69">
        <v>20.6</v>
      </c>
      <c r="T39" s="69">
        <v>20</v>
      </c>
      <c r="U39" s="69">
        <v>15.6</v>
      </c>
      <c r="V39" s="69">
        <v>25.4</v>
      </c>
      <c r="W39" s="69">
        <v>51</v>
      </c>
      <c r="X39" s="69">
        <v>119.8</v>
      </c>
      <c r="Y39" s="69">
        <v>42.2</v>
      </c>
      <c r="Z39" s="69">
        <v>38.200000000000003</v>
      </c>
      <c r="AA39" s="69">
        <v>17.8</v>
      </c>
      <c r="AB39" s="69">
        <v>6.9</v>
      </c>
      <c r="AC39" s="69">
        <v>3.5</v>
      </c>
      <c r="AD39" s="69">
        <v>16.399999999999999</v>
      </c>
      <c r="AE39" s="69">
        <v>8.1</v>
      </c>
      <c r="AF39" s="69">
        <v>7.7</v>
      </c>
      <c r="AG39" s="69">
        <v>8.3000000000000007</v>
      </c>
      <c r="AH39" s="69">
        <v>8.5</v>
      </c>
      <c r="AI39" s="69"/>
      <c r="AJ39" s="69">
        <v>41</v>
      </c>
      <c r="AK39" s="69">
        <v>11.1</v>
      </c>
      <c r="AL39" s="69">
        <v>10.4</v>
      </c>
      <c r="AM39" s="69">
        <v>3.4</v>
      </c>
      <c r="AN39" s="69">
        <v>18.399999999999999</v>
      </c>
      <c r="AO39" s="69"/>
      <c r="AP39" s="69">
        <v>170.7</v>
      </c>
      <c r="AQ39" s="69">
        <v>0.2</v>
      </c>
      <c r="AR39" s="69"/>
      <c r="AS39" s="69">
        <v>6.9</v>
      </c>
      <c r="AT39" s="69">
        <v>1.4</v>
      </c>
      <c r="AU39" s="69">
        <v>5.4</v>
      </c>
      <c r="AV39" s="69">
        <v>9.9</v>
      </c>
      <c r="AW39" s="69">
        <v>154.1</v>
      </c>
      <c r="AX39" s="69">
        <v>78.900000000000006</v>
      </c>
      <c r="AY39" s="69">
        <v>125.8</v>
      </c>
      <c r="AZ39" s="69">
        <v>68.8</v>
      </c>
      <c r="BA39" s="69">
        <v>0.6</v>
      </c>
      <c r="BB39" s="69">
        <v>1.5</v>
      </c>
      <c r="BC39" s="69">
        <v>32</v>
      </c>
      <c r="BD39" s="69">
        <v>85.4</v>
      </c>
      <c r="BE39" s="69">
        <v>16.8</v>
      </c>
      <c r="BF39" s="69">
        <v>4.5</v>
      </c>
      <c r="BG39" s="69">
        <v>1.4</v>
      </c>
      <c r="BH39" s="69">
        <v>2.2000000000000002</v>
      </c>
      <c r="BI39" s="69">
        <v>2.2000000000000002</v>
      </c>
      <c r="BJ39" s="69">
        <v>6.7</v>
      </c>
      <c r="BK39" s="69">
        <v>0.6</v>
      </c>
      <c r="BL39" s="69"/>
      <c r="BM39" s="69">
        <v>19.2</v>
      </c>
      <c r="BN39" s="69">
        <v>5.5</v>
      </c>
      <c r="BO39" s="69">
        <v>1.6</v>
      </c>
      <c r="BP39" s="70">
        <v>1407</v>
      </c>
    </row>
    <row r="40" spans="1:68" x14ac:dyDescent="0.3">
      <c r="A40" s="1"/>
      <c r="B40" s="50" t="s">
        <v>829</v>
      </c>
      <c r="C40" s="65">
        <v>16.5</v>
      </c>
      <c r="D40" s="65"/>
      <c r="E40" s="65">
        <v>6.5</v>
      </c>
      <c r="F40" s="65">
        <v>3.6</v>
      </c>
      <c r="G40" s="65">
        <v>2.2999999999999998</v>
      </c>
      <c r="H40" s="65"/>
      <c r="I40" s="65">
        <v>9.3000000000000007</v>
      </c>
      <c r="J40" s="65">
        <v>0.1</v>
      </c>
      <c r="K40" s="65">
        <v>19.7</v>
      </c>
      <c r="L40" s="65"/>
      <c r="M40" s="65">
        <v>9.6</v>
      </c>
      <c r="N40" s="65">
        <v>12.9</v>
      </c>
      <c r="O40" s="65">
        <v>4.7</v>
      </c>
      <c r="P40" s="65">
        <v>3.1</v>
      </c>
      <c r="Q40" s="65">
        <v>2.6</v>
      </c>
      <c r="R40" s="65">
        <v>18.2</v>
      </c>
      <c r="S40" s="65">
        <v>20.100000000000001</v>
      </c>
      <c r="T40" s="65">
        <v>20</v>
      </c>
      <c r="U40" s="65">
        <v>15.6</v>
      </c>
      <c r="V40" s="65">
        <v>27.5</v>
      </c>
      <c r="W40" s="65">
        <v>45.2</v>
      </c>
      <c r="X40" s="65">
        <v>119</v>
      </c>
      <c r="Y40" s="65">
        <v>42.1</v>
      </c>
      <c r="Z40" s="65">
        <v>38.1</v>
      </c>
      <c r="AA40" s="65">
        <v>8.6</v>
      </c>
      <c r="AB40" s="65">
        <v>7</v>
      </c>
      <c r="AC40" s="65">
        <v>3.5</v>
      </c>
      <c r="AD40" s="65">
        <v>16.399999999999999</v>
      </c>
      <c r="AE40" s="65">
        <v>8</v>
      </c>
      <c r="AF40" s="65">
        <v>7.7</v>
      </c>
      <c r="AG40" s="65">
        <v>8.3000000000000007</v>
      </c>
      <c r="AH40" s="65">
        <v>8.5</v>
      </c>
      <c r="AI40" s="65"/>
      <c r="AJ40" s="65">
        <v>19.399999999999999</v>
      </c>
      <c r="AK40" s="65">
        <v>12.6</v>
      </c>
      <c r="AL40" s="65">
        <v>16</v>
      </c>
      <c r="AM40" s="65">
        <v>3.4</v>
      </c>
      <c r="AN40" s="65">
        <v>18.399999999999999</v>
      </c>
      <c r="AO40" s="65"/>
      <c r="AP40" s="65">
        <v>89.4</v>
      </c>
      <c r="AQ40" s="65">
        <v>0.1</v>
      </c>
      <c r="AR40" s="65"/>
      <c r="AS40" s="65">
        <v>4.2</v>
      </c>
      <c r="AT40" s="65">
        <v>1</v>
      </c>
      <c r="AU40" s="65">
        <v>5.3</v>
      </c>
      <c r="AV40" s="65">
        <v>9.9</v>
      </c>
      <c r="AW40" s="65">
        <v>156.6</v>
      </c>
      <c r="AX40" s="65">
        <v>40.6</v>
      </c>
      <c r="AY40" s="65">
        <v>125.9</v>
      </c>
      <c r="AZ40" s="65">
        <v>37.4</v>
      </c>
      <c r="BA40" s="65">
        <v>0.6</v>
      </c>
      <c r="BB40" s="65">
        <v>0.9</v>
      </c>
      <c r="BC40" s="65">
        <v>32.1</v>
      </c>
      <c r="BD40" s="65">
        <v>85.4</v>
      </c>
      <c r="BE40" s="65">
        <v>16.7</v>
      </c>
      <c r="BF40" s="65">
        <v>4.5</v>
      </c>
      <c r="BG40" s="65">
        <v>1.4</v>
      </c>
      <c r="BH40" s="65">
        <v>2.2000000000000002</v>
      </c>
      <c r="BI40" s="65">
        <v>2.2000000000000002</v>
      </c>
      <c r="BJ40" s="65">
        <v>4.2</v>
      </c>
      <c r="BK40" s="65">
        <v>0.6</v>
      </c>
      <c r="BL40" s="65"/>
      <c r="BM40" s="65">
        <v>19.2</v>
      </c>
      <c r="BN40" s="65">
        <v>5.6</v>
      </c>
      <c r="BO40" s="65">
        <v>0.2</v>
      </c>
      <c r="BP40" s="66">
        <v>1220.7</v>
      </c>
    </row>
    <row r="41" spans="1:68" x14ac:dyDescent="0.3">
      <c r="A41" s="1"/>
      <c r="B41" s="54" t="s">
        <v>830</v>
      </c>
      <c r="C41" s="67">
        <v>17.899999999999999</v>
      </c>
      <c r="D41" s="67"/>
      <c r="E41" s="67">
        <v>8.5</v>
      </c>
      <c r="F41" s="67">
        <v>3.8</v>
      </c>
      <c r="G41" s="67">
        <v>2.2999999999999998</v>
      </c>
      <c r="H41" s="67"/>
      <c r="I41" s="67">
        <v>9.3000000000000007</v>
      </c>
      <c r="J41" s="67">
        <v>0.1</v>
      </c>
      <c r="K41" s="67">
        <v>19.7</v>
      </c>
      <c r="L41" s="67"/>
      <c r="M41" s="67">
        <v>10.3</v>
      </c>
      <c r="N41" s="67">
        <v>13.8</v>
      </c>
      <c r="O41" s="67">
        <v>4.7</v>
      </c>
      <c r="P41" s="67">
        <v>3.2</v>
      </c>
      <c r="Q41" s="67">
        <v>2.6</v>
      </c>
      <c r="R41" s="67">
        <v>18.2</v>
      </c>
      <c r="S41" s="67">
        <v>20.7</v>
      </c>
      <c r="T41" s="67">
        <v>20</v>
      </c>
      <c r="U41" s="67">
        <v>15.6</v>
      </c>
      <c r="V41" s="67">
        <v>26.5</v>
      </c>
      <c r="W41" s="67">
        <v>40.9</v>
      </c>
      <c r="X41" s="67">
        <v>118.1</v>
      </c>
      <c r="Y41" s="67">
        <v>65.3</v>
      </c>
      <c r="Z41" s="67">
        <v>59</v>
      </c>
      <c r="AA41" s="67">
        <v>1.4</v>
      </c>
      <c r="AB41" s="67">
        <v>10.8</v>
      </c>
      <c r="AC41" s="67">
        <v>5.3</v>
      </c>
      <c r="AD41" s="67">
        <v>16.399999999999999</v>
      </c>
      <c r="AE41" s="67">
        <v>7.9</v>
      </c>
      <c r="AF41" s="67">
        <v>8</v>
      </c>
      <c r="AG41" s="67">
        <v>8.3000000000000007</v>
      </c>
      <c r="AH41" s="67">
        <v>8.5</v>
      </c>
      <c r="AI41" s="67"/>
      <c r="AJ41" s="67">
        <v>3.1</v>
      </c>
      <c r="AK41" s="67">
        <v>14.8</v>
      </c>
      <c r="AL41" s="67">
        <v>15.6</v>
      </c>
      <c r="AM41" s="67">
        <v>3.4</v>
      </c>
      <c r="AN41" s="67">
        <v>18.399999999999999</v>
      </c>
      <c r="AO41" s="67"/>
      <c r="AP41" s="67">
        <v>18.600000000000001</v>
      </c>
      <c r="AQ41" s="67">
        <v>0.1</v>
      </c>
      <c r="AR41" s="67"/>
      <c r="AS41" s="67">
        <v>0.6</v>
      </c>
      <c r="AT41" s="67">
        <v>0.2</v>
      </c>
      <c r="AU41" s="67">
        <v>5.3</v>
      </c>
      <c r="AV41" s="67">
        <v>9.9</v>
      </c>
      <c r="AW41" s="67">
        <v>159.19999999999999</v>
      </c>
      <c r="AX41" s="67">
        <v>7.8</v>
      </c>
      <c r="AY41" s="67">
        <v>127.9</v>
      </c>
      <c r="AZ41" s="67">
        <v>8</v>
      </c>
      <c r="BA41" s="67">
        <v>0.6</v>
      </c>
      <c r="BB41" s="67">
        <v>0.1</v>
      </c>
      <c r="BC41" s="67">
        <v>32.1</v>
      </c>
      <c r="BD41" s="67">
        <v>85.4</v>
      </c>
      <c r="BE41" s="67">
        <v>16.7</v>
      </c>
      <c r="BF41" s="67">
        <v>4.5</v>
      </c>
      <c r="BG41" s="67">
        <v>1.4</v>
      </c>
      <c r="BH41" s="67">
        <v>2.2000000000000002</v>
      </c>
      <c r="BI41" s="67">
        <v>2.2000000000000002</v>
      </c>
      <c r="BJ41" s="67">
        <v>1.7</v>
      </c>
      <c r="BK41" s="67">
        <v>0.6</v>
      </c>
      <c r="BL41" s="67"/>
      <c r="BM41" s="67">
        <v>19.2</v>
      </c>
      <c r="BN41" s="67">
        <v>5.5</v>
      </c>
      <c r="BO41" s="67"/>
      <c r="BP41" s="68">
        <v>1112.2</v>
      </c>
    </row>
    <row r="42" spans="1:68" x14ac:dyDescent="0.3">
      <c r="A42" s="1"/>
      <c r="B42" s="54" t="s">
        <v>831</v>
      </c>
      <c r="C42" s="67">
        <v>16</v>
      </c>
      <c r="D42" s="67"/>
      <c r="E42" s="67">
        <v>8.1</v>
      </c>
      <c r="F42" s="67">
        <v>3.9</v>
      </c>
      <c r="G42" s="67">
        <v>2.2999999999999998</v>
      </c>
      <c r="H42" s="67"/>
      <c r="I42" s="67">
        <v>9.9</v>
      </c>
      <c r="J42" s="67"/>
      <c r="K42" s="67">
        <v>19.7</v>
      </c>
      <c r="L42" s="67"/>
      <c r="M42" s="67">
        <v>9.3000000000000007</v>
      </c>
      <c r="N42" s="67">
        <v>13.2</v>
      </c>
      <c r="O42" s="67">
        <v>4.7</v>
      </c>
      <c r="P42" s="67">
        <v>3.1</v>
      </c>
      <c r="Q42" s="67">
        <v>2.6</v>
      </c>
      <c r="R42" s="67">
        <v>18.2</v>
      </c>
      <c r="S42" s="67">
        <v>20</v>
      </c>
      <c r="T42" s="67">
        <v>20</v>
      </c>
      <c r="U42" s="67">
        <v>15.6</v>
      </c>
      <c r="V42" s="67">
        <v>26</v>
      </c>
      <c r="W42" s="67">
        <v>33.799999999999997</v>
      </c>
      <c r="X42" s="67">
        <v>119.3</v>
      </c>
      <c r="Y42" s="67">
        <v>72.7</v>
      </c>
      <c r="Z42" s="67">
        <v>64.8</v>
      </c>
      <c r="AA42" s="67"/>
      <c r="AB42" s="67">
        <v>12.3</v>
      </c>
      <c r="AC42" s="67">
        <v>6</v>
      </c>
      <c r="AD42" s="67">
        <v>16.399999999999999</v>
      </c>
      <c r="AE42" s="67">
        <v>7.8</v>
      </c>
      <c r="AF42" s="67">
        <v>9</v>
      </c>
      <c r="AG42" s="67">
        <v>8.3000000000000007</v>
      </c>
      <c r="AH42" s="67">
        <v>8.5</v>
      </c>
      <c r="AI42" s="67"/>
      <c r="AJ42" s="67"/>
      <c r="AK42" s="67">
        <v>14.8</v>
      </c>
      <c r="AL42" s="67">
        <v>17.600000000000001</v>
      </c>
      <c r="AM42" s="67">
        <v>3.4</v>
      </c>
      <c r="AN42" s="67">
        <v>18.399999999999999</v>
      </c>
      <c r="AO42" s="67"/>
      <c r="AP42" s="67"/>
      <c r="AQ42" s="67"/>
      <c r="AR42" s="67"/>
      <c r="AS42" s="67"/>
      <c r="AT42" s="67"/>
      <c r="AU42" s="67">
        <v>5.3</v>
      </c>
      <c r="AV42" s="67">
        <v>9.9</v>
      </c>
      <c r="AW42" s="67">
        <v>156.5</v>
      </c>
      <c r="AX42" s="67"/>
      <c r="AY42" s="67">
        <v>131.4</v>
      </c>
      <c r="AZ42" s="67"/>
      <c r="BA42" s="67">
        <v>0.6</v>
      </c>
      <c r="BB42" s="67"/>
      <c r="BC42" s="67">
        <v>31.9</v>
      </c>
      <c r="BD42" s="67">
        <v>85.5</v>
      </c>
      <c r="BE42" s="67">
        <v>16.7</v>
      </c>
      <c r="BF42" s="67">
        <v>4.5</v>
      </c>
      <c r="BG42" s="67">
        <v>1.4</v>
      </c>
      <c r="BH42" s="67">
        <v>2.2000000000000002</v>
      </c>
      <c r="BI42" s="67">
        <v>2.2000000000000002</v>
      </c>
      <c r="BJ42" s="67"/>
      <c r="BK42" s="67">
        <v>0.6</v>
      </c>
      <c r="BL42" s="67"/>
      <c r="BM42" s="67">
        <v>19.2</v>
      </c>
      <c r="BN42" s="67">
        <v>5.6</v>
      </c>
      <c r="BO42" s="67"/>
      <c r="BP42" s="68">
        <v>1079.2</v>
      </c>
    </row>
    <row r="43" spans="1:68" x14ac:dyDescent="0.3">
      <c r="A43" s="1"/>
      <c r="B43" s="54" t="s">
        <v>832</v>
      </c>
      <c r="C43" s="67">
        <v>16</v>
      </c>
      <c r="D43" s="67"/>
      <c r="E43" s="67">
        <v>7.7</v>
      </c>
      <c r="F43" s="67">
        <v>4.0999999999999996</v>
      </c>
      <c r="G43" s="67">
        <v>2.2999999999999998</v>
      </c>
      <c r="H43" s="67"/>
      <c r="I43" s="67">
        <v>9.8000000000000007</v>
      </c>
      <c r="J43" s="67"/>
      <c r="K43" s="67">
        <v>19.7</v>
      </c>
      <c r="L43" s="67"/>
      <c r="M43" s="67">
        <v>9.4</v>
      </c>
      <c r="N43" s="67">
        <v>13.2</v>
      </c>
      <c r="O43" s="67">
        <v>4.7</v>
      </c>
      <c r="P43" s="67">
        <v>3.2</v>
      </c>
      <c r="Q43" s="67">
        <v>2.6</v>
      </c>
      <c r="R43" s="67">
        <v>18.2</v>
      </c>
      <c r="S43" s="67">
        <v>20</v>
      </c>
      <c r="T43" s="67">
        <v>20</v>
      </c>
      <c r="U43" s="67">
        <v>15.6</v>
      </c>
      <c r="V43" s="67">
        <v>25.3</v>
      </c>
      <c r="W43" s="67">
        <v>35</v>
      </c>
      <c r="X43" s="67">
        <v>119.5</v>
      </c>
      <c r="Y43" s="67">
        <v>72.400000000000006</v>
      </c>
      <c r="Z43" s="67">
        <v>65.2</v>
      </c>
      <c r="AA43" s="67"/>
      <c r="AB43" s="67">
        <v>12.2</v>
      </c>
      <c r="AC43" s="67">
        <v>5.9</v>
      </c>
      <c r="AD43" s="67">
        <v>16.399999999999999</v>
      </c>
      <c r="AE43" s="67">
        <v>7.8</v>
      </c>
      <c r="AF43" s="67">
        <v>9</v>
      </c>
      <c r="AG43" s="67">
        <v>9.6</v>
      </c>
      <c r="AH43" s="67">
        <v>9.3000000000000007</v>
      </c>
      <c r="AI43" s="67"/>
      <c r="AJ43" s="67"/>
      <c r="AK43" s="67">
        <v>14</v>
      </c>
      <c r="AL43" s="67">
        <v>15.3</v>
      </c>
      <c r="AM43" s="67">
        <v>3.4</v>
      </c>
      <c r="AN43" s="67">
        <v>18.399999999999999</v>
      </c>
      <c r="AO43" s="67"/>
      <c r="AP43" s="67"/>
      <c r="AQ43" s="67"/>
      <c r="AR43" s="67">
        <v>1.6</v>
      </c>
      <c r="AS43" s="67"/>
      <c r="AT43" s="67"/>
      <c r="AU43" s="67">
        <v>5.5</v>
      </c>
      <c r="AV43" s="67">
        <v>10</v>
      </c>
      <c r="AW43" s="67">
        <v>152</v>
      </c>
      <c r="AX43" s="67"/>
      <c r="AY43" s="67">
        <v>131.19999999999999</v>
      </c>
      <c r="AZ43" s="67"/>
      <c r="BA43" s="67">
        <v>0.6</v>
      </c>
      <c r="BB43" s="67"/>
      <c r="BC43" s="67">
        <v>31.8</v>
      </c>
      <c r="BD43" s="67">
        <v>85.3</v>
      </c>
      <c r="BE43" s="67">
        <v>17</v>
      </c>
      <c r="BF43" s="67">
        <v>4.5</v>
      </c>
      <c r="BG43" s="67">
        <v>1.4</v>
      </c>
      <c r="BH43" s="67">
        <v>2.2000000000000002</v>
      </c>
      <c r="BI43" s="67">
        <v>2.2000000000000002</v>
      </c>
      <c r="BJ43" s="67"/>
      <c r="BK43" s="67">
        <v>0.6</v>
      </c>
      <c r="BL43" s="67"/>
      <c r="BM43" s="67">
        <v>19.2</v>
      </c>
      <c r="BN43" s="67">
        <v>5.5</v>
      </c>
      <c r="BO43" s="67"/>
      <c r="BP43" s="68">
        <v>1075.8</v>
      </c>
    </row>
    <row r="44" spans="1:68" x14ac:dyDescent="0.3">
      <c r="A44" s="1"/>
      <c r="B44" s="54" t="s">
        <v>833</v>
      </c>
      <c r="C44" s="67">
        <v>15.9</v>
      </c>
      <c r="D44" s="67"/>
      <c r="E44" s="67">
        <v>8.1999999999999993</v>
      </c>
      <c r="F44" s="67">
        <v>11.6</v>
      </c>
      <c r="G44" s="67">
        <v>2.2999999999999998</v>
      </c>
      <c r="H44" s="67"/>
      <c r="I44" s="67">
        <v>9.6999999999999993</v>
      </c>
      <c r="J44" s="67"/>
      <c r="K44" s="67">
        <v>19.7</v>
      </c>
      <c r="L44" s="67"/>
      <c r="M44" s="67">
        <v>10.1</v>
      </c>
      <c r="N44" s="67">
        <v>14.7</v>
      </c>
      <c r="O44" s="67">
        <v>4.7</v>
      </c>
      <c r="P44" s="67">
        <v>3.2</v>
      </c>
      <c r="Q44" s="67">
        <v>2.6</v>
      </c>
      <c r="R44" s="67">
        <v>18</v>
      </c>
      <c r="S44" s="67">
        <v>20.399999999999999</v>
      </c>
      <c r="T44" s="67">
        <v>20</v>
      </c>
      <c r="U44" s="67">
        <v>15.6</v>
      </c>
      <c r="V44" s="67">
        <v>23.6</v>
      </c>
      <c r="W44" s="67">
        <v>32.799999999999997</v>
      </c>
      <c r="X44" s="67">
        <v>119.6</v>
      </c>
      <c r="Y44" s="67">
        <v>77.099999999999994</v>
      </c>
      <c r="Z44" s="67">
        <v>69.099999999999994</v>
      </c>
      <c r="AA44" s="67"/>
      <c r="AB44" s="67">
        <v>13.1</v>
      </c>
      <c r="AC44" s="67">
        <v>6.4</v>
      </c>
      <c r="AD44" s="67">
        <v>16.399999999999999</v>
      </c>
      <c r="AE44" s="67">
        <v>7.6</v>
      </c>
      <c r="AF44" s="67">
        <v>8.8000000000000007</v>
      </c>
      <c r="AG44" s="67">
        <v>9.6</v>
      </c>
      <c r="AH44" s="67">
        <v>9.8000000000000007</v>
      </c>
      <c r="AI44" s="67"/>
      <c r="AJ44" s="67"/>
      <c r="AK44" s="67">
        <v>12.7</v>
      </c>
      <c r="AL44" s="67">
        <v>14.7</v>
      </c>
      <c r="AM44" s="67">
        <v>3.4</v>
      </c>
      <c r="AN44" s="67">
        <v>18.399999999999999</v>
      </c>
      <c r="AO44" s="67"/>
      <c r="AP44" s="67"/>
      <c r="AQ44" s="67"/>
      <c r="AR44" s="67">
        <v>1.5</v>
      </c>
      <c r="AS44" s="67"/>
      <c r="AT44" s="67"/>
      <c r="AU44" s="67">
        <v>5.6</v>
      </c>
      <c r="AV44" s="67">
        <v>9.9</v>
      </c>
      <c r="AW44" s="67">
        <v>138.30000000000001</v>
      </c>
      <c r="AX44" s="67"/>
      <c r="AY44" s="67">
        <v>130.19999999999999</v>
      </c>
      <c r="AZ44" s="67"/>
      <c r="BA44" s="67">
        <v>0.6</v>
      </c>
      <c r="BB44" s="67"/>
      <c r="BC44" s="67">
        <v>31.8</v>
      </c>
      <c r="BD44" s="67">
        <v>85.4</v>
      </c>
      <c r="BE44" s="67">
        <v>17.3</v>
      </c>
      <c r="BF44" s="67">
        <v>4.5</v>
      </c>
      <c r="BG44" s="67">
        <v>1.4</v>
      </c>
      <c r="BH44" s="67">
        <v>2.2000000000000002</v>
      </c>
      <c r="BI44" s="67">
        <v>2.2000000000000002</v>
      </c>
      <c r="BJ44" s="67"/>
      <c r="BK44" s="67">
        <v>0.6</v>
      </c>
      <c r="BL44" s="67"/>
      <c r="BM44" s="67">
        <v>19.2</v>
      </c>
      <c r="BN44" s="67">
        <v>5.5</v>
      </c>
      <c r="BO44" s="67"/>
      <c r="BP44" s="68">
        <v>1076</v>
      </c>
    </row>
    <row r="45" spans="1:68" x14ac:dyDescent="0.3">
      <c r="A45" s="1"/>
      <c r="B45" s="54" t="s">
        <v>834</v>
      </c>
      <c r="C45" s="67">
        <v>17</v>
      </c>
      <c r="D45" s="67"/>
      <c r="E45" s="67">
        <v>8.3000000000000007</v>
      </c>
      <c r="F45" s="67">
        <v>12.1</v>
      </c>
      <c r="G45" s="67">
        <v>2.4</v>
      </c>
      <c r="H45" s="67"/>
      <c r="I45" s="67">
        <v>9.5</v>
      </c>
      <c r="J45" s="67"/>
      <c r="K45" s="67">
        <v>19.7</v>
      </c>
      <c r="L45" s="67"/>
      <c r="M45" s="67">
        <v>10</v>
      </c>
      <c r="N45" s="67">
        <v>15.2</v>
      </c>
      <c r="O45" s="67">
        <v>4.7</v>
      </c>
      <c r="P45" s="67">
        <v>3.2</v>
      </c>
      <c r="Q45" s="67">
        <v>2.6</v>
      </c>
      <c r="R45" s="67">
        <v>18.100000000000001</v>
      </c>
      <c r="S45" s="67">
        <v>20.2</v>
      </c>
      <c r="T45" s="67">
        <v>20</v>
      </c>
      <c r="U45" s="67">
        <v>15.5</v>
      </c>
      <c r="V45" s="67">
        <v>20.399999999999999</v>
      </c>
      <c r="W45" s="67">
        <v>37.700000000000003</v>
      </c>
      <c r="X45" s="67">
        <v>119.3</v>
      </c>
      <c r="Y45" s="67">
        <v>87.6</v>
      </c>
      <c r="Z45" s="67">
        <v>76.400000000000006</v>
      </c>
      <c r="AA45" s="67"/>
      <c r="AB45" s="67">
        <v>15.3</v>
      </c>
      <c r="AC45" s="67">
        <v>6.8</v>
      </c>
      <c r="AD45" s="67">
        <v>16.399999999999999</v>
      </c>
      <c r="AE45" s="67">
        <v>7.6</v>
      </c>
      <c r="AF45" s="67">
        <v>8.8000000000000007</v>
      </c>
      <c r="AG45" s="67">
        <v>9.6</v>
      </c>
      <c r="AH45" s="67">
        <v>9.8000000000000007</v>
      </c>
      <c r="AI45" s="67"/>
      <c r="AJ45" s="67"/>
      <c r="AK45" s="67">
        <v>12.1</v>
      </c>
      <c r="AL45" s="67">
        <v>15.6</v>
      </c>
      <c r="AM45" s="67">
        <v>3.5</v>
      </c>
      <c r="AN45" s="67">
        <v>18.399999999999999</v>
      </c>
      <c r="AO45" s="67"/>
      <c r="AP45" s="67"/>
      <c r="AQ45" s="67"/>
      <c r="AR45" s="67">
        <v>1.5</v>
      </c>
      <c r="AS45" s="67"/>
      <c r="AT45" s="67"/>
      <c r="AU45" s="67">
        <v>5.6</v>
      </c>
      <c r="AV45" s="67">
        <v>10</v>
      </c>
      <c r="AW45" s="67">
        <v>136.80000000000001</v>
      </c>
      <c r="AX45" s="67"/>
      <c r="AY45" s="67">
        <v>125.3</v>
      </c>
      <c r="AZ45" s="67"/>
      <c r="BA45" s="67">
        <v>0.6</v>
      </c>
      <c r="BB45" s="67"/>
      <c r="BC45" s="67">
        <v>32.1</v>
      </c>
      <c r="BD45" s="67">
        <v>85.6</v>
      </c>
      <c r="BE45" s="67">
        <v>17.5</v>
      </c>
      <c r="BF45" s="67">
        <v>4.5</v>
      </c>
      <c r="BG45" s="67">
        <v>1.4</v>
      </c>
      <c r="BH45" s="67">
        <v>2.2000000000000002</v>
      </c>
      <c r="BI45" s="67">
        <v>2.2000000000000002</v>
      </c>
      <c r="BJ45" s="67"/>
      <c r="BK45" s="67">
        <v>0.6</v>
      </c>
      <c r="BL45" s="67"/>
      <c r="BM45" s="67">
        <v>19.2</v>
      </c>
      <c r="BN45" s="67">
        <v>5.5</v>
      </c>
      <c r="BO45" s="67"/>
      <c r="BP45" s="68">
        <v>1094.4000000000001</v>
      </c>
    </row>
    <row r="46" spans="1:68" x14ac:dyDescent="0.3">
      <c r="A46" s="1"/>
      <c r="B46" s="54" t="s">
        <v>835</v>
      </c>
      <c r="C46" s="67">
        <v>16.8</v>
      </c>
      <c r="D46" s="67"/>
      <c r="E46" s="67">
        <v>8.1999999999999993</v>
      </c>
      <c r="F46" s="67">
        <v>12.3</v>
      </c>
      <c r="G46" s="67">
        <v>2.4</v>
      </c>
      <c r="H46" s="67"/>
      <c r="I46" s="67">
        <v>9.8000000000000007</v>
      </c>
      <c r="J46" s="67"/>
      <c r="K46" s="67">
        <v>19.7</v>
      </c>
      <c r="L46" s="67"/>
      <c r="M46" s="67">
        <v>10.7</v>
      </c>
      <c r="N46" s="67">
        <v>15.2</v>
      </c>
      <c r="O46" s="67">
        <v>4.7</v>
      </c>
      <c r="P46" s="67">
        <v>3.1</v>
      </c>
      <c r="Q46" s="67">
        <v>2.6</v>
      </c>
      <c r="R46" s="67">
        <v>18.2</v>
      </c>
      <c r="S46" s="67">
        <v>20.2</v>
      </c>
      <c r="T46" s="67">
        <v>20</v>
      </c>
      <c r="U46" s="67">
        <v>15.5</v>
      </c>
      <c r="V46" s="67">
        <v>19.5</v>
      </c>
      <c r="W46" s="67">
        <v>32.1</v>
      </c>
      <c r="X46" s="67">
        <v>118.5</v>
      </c>
      <c r="Y46" s="67">
        <v>106.5</v>
      </c>
      <c r="Z46" s="67">
        <v>92</v>
      </c>
      <c r="AA46" s="67"/>
      <c r="AB46" s="67">
        <v>18.7</v>
      </c>
      <c r="AC46" s="67">
        <v>9.1</v>
      </c>
      <c r="AD46" s="67">
        <v>16.399999999999999</v>
      </c>
      <c r="AE46" s="67">
        <v>7.5</v>
      </c>
      <c r="AF46" s="67">
        <v>8.8000000000000007</v>
      </c>
      <c r="AG46" s="67">
        <v>9.6</v>
      </c>
      <c r="AH46" s="67">
        <v>9.8000000000000007</v>
      </c>
      <c r="AI46" s="67"/>
      <c r="AJ46" s="67"/>
      <c r="AK46" s="67">
        <v>10.5</v>
      </c>
      <c r="AL46" s="67">
        <v>12.7</v>
      </c>
      <c r="AM46" s="67">
        <v>3.5</v>
      </c>
      <c r="AN46" s="67">
        <v>18.399999999999999</v>
      </c>
      <c r="AO46" s="67"/>
      <c r="AP46" s="67"/>
      <c r="AQ46" s="67"/>
      <c r="AR46" s="67">
        <v>1.5</v>
      </c>
      <c r="AS46" s="67"/>
      <c r="AT46" s="67"/>
      <c r="AU46" s="67">
        <v>5.5</v>
      </c>
      <c r="AV46" s="67">
        <v>9.9</v>
      </c>
      <c r="AW46" s="67">
        <v>100.4</v>
      </c>
      <c r="AX46" s="67"/>
      <c r="AY46" s="67">
        <v>124.5</v>
      </c>
      <c r="AZ46" s="67"/>
      <c r="BA46" s="67">
        <v>0.6</v>
      </c>
      <c r="BB46" s="67"/>
      <c r="BC46" s="67">
        <v>31.9</v>
      </c>
      <c r="BD46" s="67">
        <v>85.4</v>
      </c>
      <c r="BE46" s="67">
        <v>17.7</v>
      </c>
      <c r="BF46" s="67">
        <v>4.5</v>
      </c>
      <c r="BG46" s="67">
        <v>1.4</v>
      </c>
      <c r="BH46" s="67">
        <v>2.2000000000000002</v>
      </c>
      <c r="BI46" s="67">
        <v>2.2000000000000002</v>
      </c>
      <c r="BJ46" s="67"/>
      <c r="BK46" s="67">
        <v>0.9</v>
      </c>
      <c r="BL46" s="67"/>
      <c r="BM46" s="67">
        <v>19.3</v>
      </c>
      <c r="BN46" s="67">
        <v>5.6</v>
      </c>
      <c r="BO46" s="67"/>
      <c r="BP46" s="68">
        <v>1086.5</v>
      </c>
    </row>
    <row r="47" spans="1:68" x14ac:dyDescent="0.3">
      <c r="A47" s="1"/>
      <c r="B47" s="56" t="s">
        <v>836</v>
      </c>
      <c r="C47" s="69">
        <v>16.5</v>
      </c>
      <c r="D47" s="69"/>
      <c r="E47" s="69">
        <v>7.9</v>
      </c>
      <c r="F47" s="69">
        <v>12.6</v>
      </c>
      <c r="G47" s="69">
        <v>2.4</v>
      </c>
      <c r="H47" s="69"/>
      <c r="I47" s="69">
        <v>9.1999999999999993</v>
      </c>
      <c r="J47" s="69"/>
      <c r="K47" s="69">
        <v>19.7</v>
      </c>
      <c r="L47" s="69"/>
      <c r="M47" s="69">
        <v>10.6</v>
      </c>
      <c r="N47" s="69">
        <v>15</v>
      </c>
      <c r="O47" s="69">
        <v>4.5999999999999996</v>
      </c>
      <c r="P47" s="69">
        <v>3.2</v>
      </c>
      <c r="Q47" s="69">
        <v>2.6</v>
      </c>
      <c r="R47" s="69">
        <v>18.2</v>
      </c>
      <c r="S47" s="69">
        <v>20.3</v>
      </c>
      <c r="T47" s="69">
        <v>20</v>
      </c>
      <c r="U47" s="69">
        <v>15.5</v>
      </c>
      <c r="V47" s="69">
        <v>18.399999999999999</v>
      </c>
      <c r="W47" s="69">
        <v>25.4</v>
      </c>
      <c r="X47" s="69">
        <v>116.5</v>
      </c>
      <c r="Y47" s="69">
        <v>111.4</v>
      </c>
      <c r="Z47" s="69">
        <v>95.6</v>
      </c>
      <c r="AA47" s="69"/>
      <c r="AB47" s="69">
        <v>19.5</v>
      </c>
      <c r="AC47" s="69">
        <v>9.6</v>
      </c>
      <c r="AD47" s="69">
        <v>16.399999999999999</v>
      </c>
      <c r="AE47" s="69">
        <v>7.4</v>
      </c>
      <c r="AF47" s="69">
        <v>8.8000000000000007</v>
      </c>
      <c r="AG47" s="69">
        <v>9.6</v>
      </c>
      <c r="AH47" s="69">
        <v>9.8000000000000007</v>
      </c>
      <c r="AI47" s="69"/>
      <c r="AJ47" s="69"/>
      <c r="AK47" s="69">
        <v>10.1</v>
      </c>
      <c r="AL47" s="69">
        <v>12.5</v>
      </c>
      <c r="AM47" s="69">
        <v>3.5</v>
      </c>
      <c r="AN47" s="69">
        <v>18.399999999999999</v>
      </c>
      <c r="AO47" s="69"/>
      <c r="AP47" s="69"/>
      <c r="AQ47" s="69"/>
      <c r="AR47" s="69">
        <v>1.5</v>
      </c>
      <c r="AS47" s="69"/>
      <c r="AT47" s="69"/>
      <c r="AU47" s="69">
        <v>5.6</v>
      </c>
      <c r="AV47" s="69">
        <v>9.9</v>
      </c>
      <c r="AW47" s="69">
        <v>102.8</v>
      </c>
      <c r="AX47" s="69"/>
      <c r="AY47" s="69">
        <v>125.6</v>
      </c>
      <c r="AZ47" s="69"/>
      <c r="BA47" s="69">
        <v>0.6</v>
      </c>
      <c r="BB47" s="69"/>
      <c r="BC47" s="69">
        <v>31.7</v>
      </c>
      <c r="BD47" s="69">
        <v>85.5</v>
      </c>
      <c r="BE47" s="69">
        <v>17.8</v>
      </c>
      <c r="BF47" s="69">
        <v>4.5</v>
      </c>
      <c r="BG47" s="69">
        <v>1.4</v>
      </c>
      <c r="BH47" s="69">
        <v>2.2000000000000002</v>
      </c>
      <c r="BI47" s="69">
        <v>2.2000000000000002</v>
      </c>
      <c r="BJ47" s="69"/>
      <c r="BK47" s="69">
        <v>0.9</v>
      </c>
      <c r="BL47" s="69"/>
      <c r="BM47" s="69">
        <v>19.2</v>
      </c>
      <c r="BN47" s="69">
        <v>5.5</v>
      </c>
      <c r="BO47" s="69"/>
      <c r="BP47" s="70">
        <v>1088.0999999999999</v>
      </c>
    </row>
    <row r="48" spans="1:68" x14ac:dyDescent="0.3">
      <c r="A48" s="1"/>
      <c r="B48" s="50" t="s">
        <v>837</v>
      </c>
      <c r="C48" s="65">
        <v>16.5</v>
      </c>
      <c r="D48" s="65"/>
      <c r="E48" s="65">
        <v>7.8</v>
      </c>
      <c r="F48" s="65">
        <v>12.7</v>
      </c>
      <c r="G48" s="65">
        <v>2.2999999999999998</v>
      </c>
      <c r="H48" s="65"/>
      <c r="I48" s="65">
        <v>8.5</v>
      </c>
      <c r="J48" s="65"/>
      <c r="K48" s="65">
        <v>19.7</v>
      </c>
      <c r="L48" s="65"/>
      <c r="M48" s="65">
        <v>10.6</v>
      </c>
      <c r="N48" s="65">
        <v>15</v>
      </c>
      <c r="O48" s="65">
        <v>4.5999999999999996</v>
      </c>
      <c r="P48" s="65">
        <v>3.1</v>
      </c>
      <c r="Q48" s="65">
        <v>2.6</v>
      </c>
      <c r="R48" s="65">
        <v>18.2</v>
      </c>
      <c r="S48" s="65">
        <v>20.2</v>
      </c>
      <c r="T48" s="65">
        <v>20</v>
      </c>
      <c r="U48" s="65">
        <v>15.5</v>
      </c>
      <c r="V48" s="65">
        <v>17</v>
      </c>
      <c r="W48" s="65">
        <v>19.8</v>
      </c>
      <c r="X48" s="65">
        <v>116.7</v>
      </c>
      <c r="Y48" s="65">
        <v>111</v>
      </c>
      <c r="Z48" s="65">
        <v>96.2</v>
      </c>
      <c r="AA48" s="65"/>
      <c r="AB48" s="65">
        <v>19.5</v>
      </c>
      <c r="AC48" s="65">
        <v>9.6</v>
      </c>
      <c r="AD48" s="65">
        <v>16.399999999999999</v>
      </c>
      <c r="AE48" s="65">
        <v>7.4</v>
      </c>
      <c r="AF48" s="65">
        <v>8.8000000000000007</v>
      </c>
      <c r="AG48" s="65">
        <v>9.6</v>
      </c>
      <c r="AH48" s="65">
        <v>9.8000000000000007</v>
      </c>
      <c r="AI48" s="65"/>
      <c r="AJ48" s="65"/>
      <c r="AK48" s="65">
        <v>9.3000000000000007</v>
      </c>
      <c r="AL48" s="65">
        <v>11.3</v>
      </c>
      <c r="AM48" s="65">
        <v>3.5</v>
      </c>
      <c r="AN48" s="65">
        <v>18.399999999999999</v>
      </c>
      <c r="AO48" s="65"/>
      <c r="AP48" s="65"/>
      <c r="AQ48" s="65"/>
      <c r="AR48" s="65">
        <v>1.5</v>
      </c>
      <c r="AS48" s="65"/>
      <c r="AT48" s="65"/>
      <c r="AU48" s="65">
        <v>5.4</v>
      </c>
      <c r="AV48" s="65">
        <v>9.9</v>
      </c>
      <c r="AW48" s="65">
        <v>101.7</v>
      </c>
      <c r="AX48" s="65"/>
      <c r="AY48" s="65">
        <v>127.6</v>
      </c>
      <c r="AZ48" s="65"/>
      <c r="BA48" s="65">
        <v>0.6</v>
      </c>
      <c r="BB48" s="65"/>
      <c r="BC48" s="65">
        <v>31.9</v>
      </c>
      <c r="BD48" s="65">
        <v>85.5</v>
      </c>
      <c r="BE48" s="65">
        <v>18.100000000000001</v>
      </c>
      <c r="BF48" s="65">
        <v>4.5</v>
      </c>
      <c r="BG48" s="65">
        <v>1.4</v>
      </c>
      <c r="BH48" s="65">
        <v>2.2000000000000002</v>
      </c>
      <c r="BI48" s="65">
        <v>2.2000000000000002</v>
      </c>
      <c r="BJ48" s="65"/>
      <c r="BK48" s="65">
        <v>0.8</v>
      </c>
      <c r="BL48" s="65"/>
      <c r="BM48" s="65">
        <v>19.3</v>
      </c>
      <c r="BN48" s="65">
        <v>5.5</v>
      </c>
      <c r="BO48" s="65"/>
      <c r="BP48" s="66">
        <v>1079.7</v>
      </c>
    </row>
    <row r="49" spans="1:68" x14ac:dyDescent="0.3">
      <c r="A49" s="1"/>
      <c r="B49" s="54" t="s">
        <v>838</v>
      </c>
      <c r="C49" s="67">
        <v>16.5</v>
      </c>
      <c r="D49" s="67"/>
      <c r="E49" s="67">
        <v>7.7</v>
      </c>
      <c r="F49" s="67">
        <v>12.7</v>
      </c>
      <c r="G49" s="67">
        <v>2.4</v>
      </c>
      <c r="H49" s="67"/>
      <c r="I49" s="67">
        <v>8.5</v>
      </c>
      <c r="J49" s="67"/>
      <c r="K49" s="67">
        <v>19.7</v>
      </c>
      <c r="L49" s="67"/>
      <c r="M49" s="67">
        <v>10.8</v>
      </c>
      <c r="N49" s="67">
        <v>15.2</v>
      </c>
      <c r="O49" s="67">
        <v>4.5999999999999996</v>
      </c>
      <c r="P49" s="67">
        <v>3</v>
      </c>
      <c r="Q49" s="67">
        <v>2.6</v>
      </c>
      <c r="R49" s="67">
        <v>18.2</v>
      </c>
      <c r="S49" s="67">
        <v>20.399999999999999</v>
      </c>
      <c r="T49" s="67">
        <v>20</v>
      </c>
      <c r="U49" s="67">
        <v>15.5</v>
      </c>
      <c r="V49" s="67">
        <v>19.2</v>
      </c>
      <c r="W49" s="67">
        <v>19.2</v>
      </c>
      <c r="X49" s="67">
        <v>115.8</v>
      </c>
      <c r="Y49" s="67">
        <v>110.3</v>
      </c>
      <c r="Z49" s="67">
        <v>96.8</v>
      </c>
      <c r="AA49" s="67"/>
      <c r="AB49" s="67">
        <v>19.399999999999999</v>
      </c>
      <c r="AC49" s="67">
        <v>9.5</v>
      </c>
      <c r="AD49" s="67">
        <v>16.399999999999999</v>
      </c>
      <c r="AE49" s="67">
        <v>7.3</v>
      </c>
      <c r="AF49" s="67">
        <v>8.8000000000000007</v>
      </c>
      <c r="AG49" s="67">
        <v>9.6</v>
      </c>
      <c r="AH49" s="67">
        <v>9.8000000000000007</v>
      </c>
      <c r="AI49" s="67"/>
      <c r="AJ49" s="67"/>
      <c r="AK49" s="67">
        <v>13</v>
      </c>
      <c r="AL49" s="67">
        <v>14.1</v>
      </c>
      <c r="AM49" s="67">
        <v>3.5</v>
      </c>
      <c r="AN49" s="67">
        <v>18.399999999999999</v>
      </c>
      <c r="AO49" s="67"/>
      <c r="AP49" s="67"/>
      <c r="AQ49" s="67"/>
      <c r="AR49" s="67">
        <v>1.6</v>
      </c>
      <c r="AS49" s="67"/>
      <c r="AT49" s="67"/>
      <c r="AU49" s="67">
        <v>5.5</v>
      </c>
      <c r="AV49" s="67">
        <v>10</v>
      </c>
      <c r="AW49" s="67">
        <v>101.1</v>
      </c>
      <c r="AX49" s="67"/>
      <c r="AY49" s="67">
        <v>122.3</v>
      </c>
      <c r="AZ49" s="67"/>
      <c r="BA49" s="67">
        <v>0.6</v>
      </c>
      <c r="BB49" s="67"/>
      <c r="BC49" s="67">
        <v>31.9</v>
      </c>
      <c r="BD49" s="67">
        <v>84.9</v>
      </c>
      <c r="BE49" s="67">
        <v>18.3</v>
      </c>
      <c r="BF49" s="67">
        <v>4.5</v>
      </c>
      <c r="BG49" s="67">
        <v>1.4</v>
      </c>
      <c r="BH49" s="67">
        <v>2.2000000000000002</v>
      </c>
      <c r="BI49" s="67">
        <v>2.2000000000000002</v>
      </c>
      <c r="BJ49" s="67"/>
      <c r="BK49" s="67">
        <v>0.8</v>
      </c>
      <c r="BL49" s="67"/>
      <c r="BM49" s="67">
        <v>19.3</v>
      </c>
      <c r="BN49" s="67">
        <v>5.6</v>
      </c>
      <c r="BO49" s="67"/>
      <c r="BP49" s="68">
        <v>1081.0999999999999</v>
      </c>
    </row>
    <row r="50" spans="1:68" x14ac:dyDescent="0.3">
      <c r="A50" s="1"/>
      <c r="B50" s="54" t="s">
        <v>839</v>
      </c>
      <c r="C50" s="67">
        <v>16.100000000000001</v>
      </c>
      <c r="D50" s="67"/>
      <c r="E50" s="67">
        <v>8</v>
      </c>
      <c r="F50" s="67">
        <v>12.7</v>
      </c>
      <c r="G50" s="67">
        <v>2.2999999999999998</v>
      </c>
      <c r="H50" s="67"/>
      <c r="I50" s="67">
        <v>8.5</v>
      </c>
      <c r="J50" s="67"/>
      <c r="K50" s="67">
        <v>19.7</v>
      </c>
      <c r="L50" s="67"/>
      <c r="M50" s="67">
        <v>10.5</v>
      </c>
      <c r="N50" s="67">
        <v>14.9</v>
      </c>
      <c r="O50" s="67">
        <v>4.5999999999999996</v>
      </c>
      <c r="P50" s="67">
        <v>2.9</v>
      </c>
      <c r="Q50" s="67">
        <v>2.6</v>
      </c>
      <c r="R50" s="67">
        <v>18.2</v>
      </c>
      <c r="S50" s="67">
        <v>20</v>
      </c>
      <c r="T50" s="67">
        <v>20</v>
      </c>
      <c r="U50" s="67">
        <v>15.5</v>
      </c>
      <c r="V50" s="67">
        <v>19.399999999999999</v>
      </c>
      <c r="W50" s="67">
        <v>20.100000000000001</v>
      </c>
      <c r="X50" s="67">
        <v>112</v>
      </c>
      <c r="Y50" s="67">
        <v>99.3</v>
      </c>
      <c r="Z50" s="67">
        <v>86</v>
      </c>
      <c r="AA50" s="67"/>
      <c r="AB50" s="67">
        <v>17.3</v>
      </c>
      <c r="AC50" s="67">
        <v>8.3000000000000007</v>
      </c>
      <c r="AD50" s="67">
        <v>16.399999999999999</v>
      </c>
      <c r="AE50" s="67">
        <v>7.2</v>
      </c>
      <c r="AF50" s="67">
        <v>8.4</v>
      </c>
      <c r="AG50" s="67">
        <v>9.3000000000000007</v>
      </c>
      <c r="AH50" s="67">
        <v>9.8000000000000007</v>
      </c>
      <c r="AI50" s="67"/>
      <c r="AJ50" s="67"/>
      <c r="AK50" s="67">
        <v>12.2</v>
      </c>
      <c r="AL50" s="67">
        <v>14.9</v>
      </c>
      <c r="AM50" s="67">
        <v>3.5</v>
      </c>
      <c r="AN50" s="67">
        <v>18.399999999999999</v>
      </c>
      <c r="AO50" s="67"/>
      <c r="AP50" s="67"/>
      <c r="AQ50" s="67"/>
      <c r="AR50" s="67">
        <v>1.5</v>
      </c>
      <c r="AS50" s="67"/>
      <c r="AT50" s="67"/>
      <c r="AU50" s="67">
        <v>5.5</v>
      </c>
      <c r="AV50" s="67">
        <v>10</v>
      </c>
      <c r="AW50" s="67">
        <v>109.7</v>
      </c>
      <c r="AX50" s="67"/>
      <c r="AY50" s="67">
        <v>117.1</v>
      </c>
      <c r="AZ50" s="67"/>
      <c r="BA50" s="67">
        <v>0.6</v>
      </c>
      <c r="BB50" s="67"/>
      <c r="BC50" s="67">
        <v>32.1</v>
      </c>
      <c r="BD50" s="67">
        <v>85.2</v>
      </c>
      <c r="BE50" s="67">
        <v>18</v>
      </c>
      <c r="BF50" s="67">
        <v>4.5</v>
      </c>
      <c r="BG50" s="67">
        <v>1.4</v>
      </c>
      <c r="BH50" s="67">
        <v>2.2000000000000002</v>
      </c>
      <c r="BI50" s="67">
        <v>2.2000000000000002</v>
      </c>
      <c r="BJ50" s="67"/>
      <c r="BK50" s="67">
        <v>0.8</v>
      </c>
      <c r="BL50" s="67"/>
      <c r="BM50" s="67">
        <v>19.399999999999999</v>
      </c>
      <c r="BN50" s="67">
        <v>5.4</v>
      </c>
      <c r="BO50" s="67"/>
      <c r="BP50" s="68">
        <v>1054.5999999999999</v>
      </c>
    </row>
    <row r="51" spans="1:68" x14ac:dyDescent="0.3">
      <c r="A51" s="1"/>
      <c r="B51" s="54" t="s">
        <v>840</v>
      </c>
      <c r="C51" s="67">
        <v>16.600000000000001</v>
      </c>
      <c r="D51" s="67"/>
      <c r="E51" s="67">
        <v>7.9</v>
      </c>
      <c r="F51" s="67">
        <v>12.8</v>
      </c>
      <c r="G51" s="67">
        <v>2.2999999999999998</v>
      </c>
      <c r="H51" s="67"/>
      <c r="I51" s="67">
        <v>8</v>
      </c>
      <c r="J51" s="67"/>
      <c r="K51" s="67">
        <v>19.7</v>
      </c>
      <c r="L51" s="67"/>
      <c r="M51" s="67">
        <v>11.3</v>
      </c>
      <c r="N51" s="67">
        <v>15.2</v>
      </c>
      <c r="O51" s="67">
        <v>4.8</v>
      </c>
      <c r="P51" s="67">
        <v>3</v>
      </c>
      <c r="Q51" s="67">
        <v>2.6</v>
      </c>
      <c r="R51" s="67">
        <v>18.2</v>
      </c>
      <c r="S51" s="67">
        <v>20.3</v>
      </c>
      <c r="T51" s="67">
        <v>20</v>
      </c>
      <c r="U51" s="67">
        <v>12.2</v>
      </c>
      <c r="V51" s="67">
        <v>20.6</v>
      </c>
      <c r="W51" s="67">
        <v>24.9</v>
      </c>
      <c r="X51" s="67">
        <v>114</v>
      </c>
      <c r="Y51" s="67">
        <v>98.9</v>
      </c>
      <c r="Z51" s="67">
        <v>85.9</v>
      </c>
      <c r="AA51" s="67"/>
      <c r="AB51" s="67">
        <v>17.399999999999999</v>
      </c>
      <c r="AC51" s="67">
        <v>8.3000000000000007</v>
      </c>
      <c r="AD51" s="67">
        <v>16.399999999999999</v>
      </c>
      <c r="AE51" s="67">
        <v>7.1</v>
      </c>
      <c r="AF51" s="67">
        <v>8.4</v>
      </c>
      <c r="AG51" s="67">
        <v>9</v>
      </c>
      <c r="AH51" s="67">
        <v>9.4</v>
      </c>
      <c r="AI51" s="67"/>
      <c r="AJ51" s="67"/>
      <c r="AK51" s="67">
        <v>11.2</v>
      </c>
      <c r="AL51" s="67">
        <v>13.2</v>
      </c>
      <c r="AM51" s="67">
        <v>3.5</v>
      </c>
      <c r="AN51" s="67">
        <v>18.399999999999999</v>
      </c>
      <c r="AO51" s="67"/>
      <c r="AP51" s="67"/>
      <c r="AQ51" s="67"/>
      <c r="AR51" s="67">
        <v>1.5</v>
      </c>
      <c r="AS51" s="67"/>
      <c r="AT51" s="67"/>
      <c r="AU51" s="67">
        <v>5.6</v>
      </c>
      <c r="AV51" s="67">
        <v>9.9</v>
      </c>
      <c r="AW51" s="67">
        <v>124.7</v>
      </c>
      <c r="AX51" s="67"/>
      <c r="AY51" s="67">
        <v>123.5</v>
      </c>
      <c r="AZ51" s="67"/>
      <c r="BA51" s="67">
        <v>0.6</v>
      </c>
      <c r="BB51" s="67"/>
      <c r="BC51" s="67">
        <v>31.8</v>
      </c>
      <c r="BD51" s="67">
        <v>82</v>
      </c>
      <c r="BE51" s="67">
        <v>18.100000000000001</v>
      </c>
      <c r="BF51" s="67">
        <v>4.5</v>
      </c>
      <c r="BG51" s="67">
        <v>1.4</v>
      </c>
      <c r="BH51" s="67">
        <v>2.2000000000000002</v>
      </c>
      <c r="BI51" s="67">
        <v>2.2000000000000002</v>
      </c>
      <c r="BJ51" s="67"/>
      <c r="BK51" s="67">
        <v>0.8</v>
      </c>
      <c r="BL51" s="67"/>
      <c r="BM51" s="67">
        <v>19.2</v>
      </c>
      <c r="BN51" s="67">
        <v>5.4</v>
      </c>
      <c r="BO51" s="67"/>
      <c r="BP51" s="68">
        <v>1074.9000000000001</v>
      </c>
    </row>
    <row r="52" spans="1:68" x14ac:dyDescent="0.3">
      <c r="A52" s="1"/>
      <c r="B52" s="54" t="s">
        <v>841</v>
      </c>
      <c r="C52" s="67">
        <v>17.3</v>
      </c>
      <c r="D52" s="67"/>
      <c r="E52" s="67">
        <v>7.9</v>
      </c>
      <c r="F52" s="67">
        <v>12.8</v>
      </c>
      <c r="G52" s="67">
        <v>2.2999999999999998</v>
      </c>
      <c r="H52" s="67"/>
      <c r="I52" s="67">
        <v>9</v>
      </c>
      <c r="J52" s="67"/>
      <c r="K52" s="67">
        <v>19.7</v>
      </c>
      <c r="L52" s="67"/>
      <c r="M52" s="67">
        <v>11.2</v>
      </c>
      <c r="N52" s="67">
        <v>15.2</v>
      </c>
      <c r="O52" s="67">
        <v>5.0999999999999996</v>
      </c>
      <c r="P52" s="67">
        <v>3</v>
      </c>
      <c r="Q52" s="67">
        <v>2.6</v>
      </c>
      <c r="R52" s="67">
        <v>18.100000000000001</v>
      </c>
      <c r="S52" s="67">
        <v>20.3</v>
      </c>
      <c r="T52" s="67">
        <v>20</v>
      </c>
      <c r="U52" s="67">
        <v>12.3</v>
      </c>
      <c r="V52" s="67">
        <v>20.399999999999999</v>
      </c>
      <c r="W52" s="67">
        <v>28.2</v>
      </c>
      <c r="X52" s="67">
        <v>115.4</v>
      </c>
      <c r="Y52" s="67">
        <v>89.4</v>
      </c>
      <c r="Z52" s="67">
        <v>80.5</v>
      </c>
      <c r="AA52" s="67"/>
      <c r="AB52" s="67">
        <v>14.9</v>
      </c>
      <c r="AC52" s="67">
        <v>6.5</v>
      </c>
      <c r="AD52" s="67">
        <v>16.399999999999999</v>
      </c>
      <c r="AE52" s="67">
        <v>7</v>
      </c>
      <c r="AF52" s="67">
        <v>8.4</v>
      </c>
      <c r="AG52" s="67">
        <v>9</v>
      </c>
      <c r="AH52" s="67">
        <v>9.1999999999999993</v>
      </c>
      <c r="AI52" s="67"/>
      <c r="AJ52" s="67"/>
      <c r="AK52" s="67">
        <v>11.6</v>
      </c>
      <c r="AL52" s="67">
        <v>14.5</v>
      </c>
      <c r="AM52" s="67">
        <v>3.5</v>
      </c>
      <c r="AN52" s="67">
        <v>18.399999999999999</v>
      </c>
      <c r="AO52" s="67"/>
      <c r="AP52" s="67"/>
      <c r="AQ52" s="67"/>
      <c r="AR52" s="67">
        <v>1.6</v>
      </c>
      <c r="AS52" s="67"/>
      <c r="AT52" s="67"/>
      <c r="AU52" s="67">
        <v>5.6</v>
      </c>
      <c r="AV52" s="67">
        <v>9.9</v>
      </c>
      <c r="AW52" s="67">
        <v>127</v>
      </c>
      <c r="AX52" s="67"/>
      <c r="AY52" s="67">
        <v>127.1</v>
      </c>
      <c r="AZ52" s="67"/>
      <c r="BA52" s="67">
        <v>0.6</v>
      </c>
      <c r="BB52" s="67"/>
      <c r="BC52" s="67">
        <v>32.299999999999997</v>
      </c>
      <c r="BD52" s="67">
        <v>84.9</v>
      </c>
      <c r="BE52" s="67">
        <v>18.2</v>
      </c>
      <c r="BF52" s="67">
        <v>4.5</v>
      </c>
      <c r="BG52" s="67">
        <v>1.4</v>
      </c>
      <c r="BH52" s="67">
        <v>2.2000000000000002</v>
      </c>
      <c r="BI52" s="67">
        <v>2.2000000000000002</v>
      </c>
      <c r="BJ52" s="67"/>
      <c r="BK52" s="67">
        <v>0.8</v>
      </c>
      <c r="BL52" s="67"/>
      <c r="BM52" s="67">
        <v>19.2</v>
      </c>
      <c r="BN52" s="67">
        <v>5.5</v>
      </c>
      <c r="BO52" s="67"/>
      <c r="BP52" s="68">
        <v>1073.0999999999999</v>
      </c>
    </row>
    <row r="53" spans="1:68" x14ac:dyDescent="0.3">
      <c r="A53" s="1"/>
      <c r="B53" s="54" t="s">
        <v>842</v>
      </c>
      <c r="C53" s="67">
        <v>16.7</v>
      </c>
      <c r="D53" s="67"/>
      <c r="E53" s="67">
        <v>8.5</v>
      </c>
      <c r="F53" s="67">
        <v>13</v>
      </c>
      <c r="G53" s="67">
        <v>2.2000000000000002</v>
      </c>
      <c r="H53" s="67"/>
      <c r="I53" s="67">
        <v>9</v>
      </c>
      <c r="J53" s="67"/>
      <c r="K53" s="67">
        <v>19.7</v>
      </c>
      <c r="L53" s="67"/>
      <c r="M53" s="67">
        <v>11.5</v>
      </c>
      <c r="N53" s="67">
        <v>16.100000000000001</v>
      </c>
      <c r="O53" s="67">
        <v>5.4</v>
      </c>
      <c r="P53" s="67">
        <v>3.1</v>
      </c>
      <c r="Q53" s="67">
        <v>2.6</v>
      </c>
      <c r="R53" s="67">
        <v>18</v>
      </c>
      <c r="S53" s="67">
        <v>20.3</v>
      </c>
      <c r="T53" s="67">
        <v>20</v>
      </c>
      <c r="U53" s="67">
        <v>12.3</v>
      </c>
      <c r="V53" s="67">
        <v>20.8</v>
      </c>
      <c r="W53" s="67">
        <v>15.7</v>
      </c>
      <c r="X53" s="67">
        <v>116.6</v>
      </c>
      <c r="Y53" s="67">
        <v>91.4</v>
      </c>
      <c r="Z53" s="67">
        <v>81</v>
      </c>
      <c r="AA53" s="67"/>
      <c r="AB53" s="67">
        <v>15.8</v>
      </c>
      <c r="AC53" s="67">
        <v>7.7</v>
      </c>
      <c r="AD53" s="67">
        <v>16.399999999999999</v>
      </c>
      <c r="AE53" s="67">
        <v>6.9</v>
      </c>
      <c r="AF53" s="67">
        <v>9</v>
      </c>
      <c r="AG53" s="67">
        <v>9</v>
      </c>
      <c r="AH53" s="67">
        <v>9.1999999999999993</v>
      </c>
      <c r="AI53" s="67"/>
      <c r="AJ53" s="67"/>
      <c r="AK53" s="67">
        <v>14.5</v>
      </c>
      <c r="AL53" s="67">
        <v>15.9</v>
      </c>
      <c r="AM53" s="67">
        <v>3.5</v>
      </c>
      <c r="AN53" s="67">
        <v>18.399999999999999</v>
      </c>
      <c r="AO53" s="67"/>
      <c r="AP53" s="67"/>
      <c r="AQ53" s="67"/>
      <c r="AR53" s="67">
        <v>1.6</v>
      </c>
      <c r="AS53" s="67"/>
      <c r="AT53" s="67"/>
      <c r="AU53" s="67">
        <v>5.5</v>
      </c>
      <c r="AV53" s="67">
        <v>9.9</v>
      </c>
      <c r="AW53" s="67">
        <v>125.5</v>
      </c>
      <c r="AX53" s="67"/>
      <c r="AY53" s="67">
        <v>126.4</v>
      </c>
      <c r="AZ53" s="67"/>
      <c r="BA53" s="67">
        <v>0.6</v>
      </c>
      <c r="BB53" s="67"/>
      <c r="BC53" s="67">
        <v>31.6</v>
      </c>
      <c r="BD53" s="67">
        <v>85.3</v>
      </c>
      <c r="BE53" s="67">
        <v>18.2</v>
      </c>
      <c r="BF53" s="67">
        <v>4.5</v>
      </c>
      <c r="BG53" s="67">
        <v>1.4</v>
      </c>
      <c r="BH53" s="67">
        <v>2.2000000000000002</v>
      </c>
      <c r="BI53" s="67">
        <v>2.1</v>
      </c>
      <c r="BJ53" s="67"/>
      <c r="BK53" s="67">
        <v>0.8</v>
      </c>
      <c r="BL53" s="67"/>
      <c r="BM53" s="67">
        <v>19.2</v>
      </c>
      <c r="BN53" s="67">
        <v>5.4</v>
      </c>
      <c r="BO53" s="67"/>
      <c r="BP53" s="68">
        <v>1070.4000000000001</v>
      </c>
    </row>
    <row r="54" spans="1:68" x14ac:dyDescent="0.3">
      <c r="A54" s="1"/>
      <c r="B54" s="54" t="s">
        <v>843</v>
      </c>
      <c r="C54" s="67">
        <v>16.8</v>
      </c>
      <c r="D54" s="67"/>
      <c r="E54" s="67">
        <v>8</v>
      </c>
      <c r="F54" s="67">
        <v>13</v>
      </c>
      <c r="G54" s="67">
        <v>2.2000000000000002</v>
      </c>
      <c r="H54" s="67"/>
      <c r="I54" s="67">
        <v>9.6</v>
      </c>
      <c r="J54" s="67"/>
      <c r="K54" s="67">
        <v>19.7</v>
      </c>
      <c r="L54" s="67"/>
      <c r="M54" s="67">
        <v>11.4</v>
      </c>
      <c r="N54" s="67">
        <v>16.2</v>
      </c>
      <c r="O54" s="67">
        <v>5.4</v>
      </c>
      <c r="P54" s="67">
        <v>2.9</v>
      </c>
      <c r="Q54" s="67">
        <v>2.6</v>
      </c>
      <c r="R54" s="67">
        <v>18.2</v>
      </c>
      <c r="S54" s="67">
        <v>20.3</v>
      </c>
      <c r="T54" s="67">
        <v>20</v>
      </c>
      <c r="U54" s="67">
        <v>12.4</v>
      </c>
      <c r="V54" s="67">
        <v>20.8</v>
      </c>
      <c r="W54" s="67">
        <v>17.3</v>
      </c>
      <c r="X54" s="67">
        <v>114.3</v>
      </c>
      <c r="Y54" s="67">
        <v>97.2</v>
      </c>
      <c r="Z54" s="67">
        <v>85</v>
      </c>
      <c r="AA54" s="67"/>
      <c r="AB54" s="67">
        <v>16</v>
      </c>
      <c r="AC54" s="67">
        <v>7.8</v>
      </c>
      <c r="AD54" s="67">
        <v>16.399999999999999</v>
      </c>
      <c r="AE54" s="67">
        <v>6.8</v>
      </c>
      <c r="AF54" s="67">
        <v>9.1999999999999993</v>
      </c>
      <c r="AG54" s="67">
        <v>9.8000000000000007</v>
      </c>
      <c r="AH54" s="67">
        <v>9.6</v>
      </c>
      <c r="AI54" s="67"/>
      <c r="AJ54" s="67"/>
      <c r="AK54" s="67">
        <v>12.9</v>
      </c>
      <c r="AL54" s="67">
        <v>13.5</v>
      </c>
      <c r="AM54" s="67">
        <v>3.5</v>
      </c>
      <c r="AN54" s="67">
        <v>18.399999999999999</v>
      </c>
      <c r="AO54" s="67"/>
      <c r="AP54" s="67"/>
      <c r="AQ54" s="67"/>
      <c r="AR54" s="67">
        <v>1.5</v>
      </c>
      <c r="AS54" s="67"/>
      <c r="AT54" s="67"/>
      <c r="AU54" s="67">
        <v>5.4</v>
      </c>
      <c r="AV54" s="67">
        <v>9.9</v>
      </c>
      <c r="AW54" s="67">
        <v>112.3</v>
      </c>
      <c r="AX54" s="67"/>
      <c r="AY54" s="67">
        <v>112.7</v>
      </c>
      <c r="AZ54" s="67"/>
      <c r="BA54" s="67">
        <v>0.6</v>
      </c>
      <c r="BB54" s="67"/>
      <c r="BC54" s="67">
        <v>31.8</v>
      </c>
      <c r="BD54" s="67">
        <v>85.2</v>
      </c>
      <c r="BE54" s="67">
        <v>18.100000000000001</v>
      </c>
      <c r="BF54" s="67">
        <v>4.5</v>
      </c>
      <c r="BG54" s="67">
        <v>1.4</v>
      </c>
      <c r="BH54" s="67">
        <v>2.2000000000000002</v>
      </c>
      <c r="BI54" s="67">
        <v>2.1</v>
      </c>
      <c r="BJ54" s="67"/>
      <c r="BK54" s="67">
        <v>0.8</v>
      </c>
      <c r="BL54" s="67"/>
      <c r="BM54" s="67">
        <v>19.2</v>
      </c>
      <c r="BN54" s="67">
        <v>5.6</v>
      </c>
      <c r="BO54" s="67"/>
      <c r="BP54" s="68">
        <v>1050.5</v>
      </c>
    </row>
    <row r="55" spans="1:68" x14ac:dyDescent="0.3">
      <c r="A55" s="1"/>
      <c r="B55" s="56" t="s">
        <v>1068</v>
      </c>
      <c r="C55" s="69">
        <v>16.899999999999999</v>
      </c>
      <c r="D55" s="69"/>
      <c r="E55" s="69">
        <v>8</v>
      </c>
      <c r="F55" s="69">
        <v>13</v>
      </c>
      <c r="G55" s="69">
        <v>2.2000000000000002</v>
      </c>
      <c r="H55" s="69"/>
      <c r="I55" s="69">
        <v>8.8000000000000007</v>
      </c>
      <c r="J55" s="69"/>
      <c r="K55" s="69">
        <v>19.7</v>
      </c>
      <c r="L55" s="69"/>
      <c r="M55" s="69">
        <v>11.1</v>
      </c>
      <c r="N55" s="69">
        <v>16.100000000000001</v>
      </c>
      <c r="O55" s="69">
        <v>5.4</v>
      </c>
      <c r="P55" s="69">
        <v>3</v>
      </c>
      <c r="Q55" s="69">
        <v>2.6</v>
      </c>
      <c r="R55" s="69">
        <v>18</v>
      </c>
      <c r="S55" s="69">
        <v>20.5</v>
      </c>
      <c r="T55" s="69">
        <v>20</v>
      </c>
      <c r="U55" s="69">
        <v>15.6</v>
      </c>
      <c r="V55" s="69">
        <v>16.8</v>
      </c>
      <c r="W55" s="69">
        <v>18.7</v>
      </c>
      <c r="X55" s="69">
        <v>112.7</v>
      </c>
      <c r="Y55" s="69">
        <v>96.9</v>
      </c>
      <c r="Z55" s="69">
        <v>84.9</v>
      </c>
      <c r="AA55" s="69"/>
      <c r="AB55" s="69">
        <v>16.7</v>
      </c>
      <c r="AC55" s="69">
        <v>7.3</v>
      </c>
      <c r="AD55" s="69">
        <v>16.399999999999999</v>
      </c>
      <c r="AE55" s="69">
        <v>6.7</v>
      </c>
      <c r="AF55" s="69">
        <v>9.1999999999999993</v>
      </c>
      <c r="AG55" s="69">
        <v>9.8000000000000007</v>
      </c>
      <c r="AH55" s="69">
        <v>10</v>
      </c>
      <c r="AI55" s="69"/>
      <c r="AJ55" s="69"/>
      <c r="AK55" s="69">
        <v>11.2</v>
      </c>
      <c r="AL55" s="69">
        <v>13.3</v>
      </c>
      <c r="AM55" s="69">
        <v>3.5</v>
      </c>
      <c r="AN55" s="69">
        <v>18.399999999999999</v>
      </c>
      <c r="AO55" s="69"/>
      <c r="AP55" s="69"/>
      <c r="AQ55" s="69"/>
      <c r="AR55" s="69">
        <v>1.5</v>
      </c>
      <c r="AS55" s="69"/>
      <c r="AT55" s="69"/>
      <c r="AU55" s="69">
        <v>5.6</v>
      </c>
      <c r="AV55" s="69">
        <v>9.8000000000000007</v>
      </c>
      <c r="AW55" s="69">
        <v>94.7</v>
      </c>
      <c r="AX55" s="69"/>
      <c r="AY55" s="69">
        <v>94.3</v>
      </c>
      <c r="AZ55" s="69"/>
      <c r="BA55" s="69">
        <v>0.6</v>
      </c>
      <c r="BB55" s="69"/>
      <c r="BC55" s="69">
        <v>32</v>
      </c>
      <c r="BD55" s="69">
        <v>85.4</v>
      </c>
      <c r="BE55" s="69">
        <v>18.100000000000001</v>
      </c>
      <c r="BF55" s="69">
        <v>4.5</v>
      </c>
      <c r="BG55" s="69">
        <v>1.4</v>
      </c>
      <c r="BH55" s="69">
        <v>2.2000000000000002</v>
      </c>
      <c r="BI55" s="69">
        <v>2.1</v>
      </c>
      <c r="BJ55" s="69"/>
      <c r="BK55" s="69">
        <v>0.8</v>
      </c>
      <c r="BL55" s="69"/>
      <c r="BM55" s="69">
        <v>19.2</v>
      </c>
      <c r="BN55" s="69">
        <v>5.6</v>
      </c>
      <c r="BO55" s="69"/>
      <c r="BP55" s="70">
        <v>1011.2</v>
      </c>
    </row>
    <row r="56" spans="1:68" ht="15.6" x14ac:dyDescent="0.3">
      <c r="A56" s="1"/>
      <c r="B56" s="71" t="s">
        <v>1069</v>
      </c>
      <c r="C56" s="72">
        <v>391.8</v>
      </c>
      <c r="D56" s="72">
        <v>0</v>
      </c>
      <c r="E56" s="72">
        <v>188.45</v>
      </c>
      <c r="F56" s="72">
        <v>270</v>
      </c>
      <c r="G56" s="72">
        <v>53.25</v>
      </c>
      <c r="H56" s="72">
        <v>0</v>
      </c>
      <c r="I56" s="72">
        <v>174.95</v>
      </c>
      <c r="J56" s="72">
        <v>5.7</v>
      </c>
      <c r="K56" s="72">
        <v>472.8</v>
      </c>
      <c r="L56" s="72">
        <v>0</v>
      </c>
      <c r="M56" s="72">
        <v>243.85</v>
      </c>
      <c r="N56" s="72">
        <v>343.9</v>
      </c>
      <c r="O56" s="72">
        <v>119.45</v>
      </c>
      <c r="P56" s="72">
        <v>74</v>
      </c>
      <c r="Q56" s="72">
        <v>62.4</v>
      </c>
      <c r="R56" s="72">
        <v>441.25</v>
      </c>
      <c r="S56" s="72">
        <v>486.85</v>
      </c>
      <c r="T56" s="72">
        <v>480</v>
      </c>
      <c r="U56" s="72">
        <v>378.95</v>
      </c>
      <c r="V56" s="72">
        <v>541.35</v>
      </c>
      <c r="W56" s="72">
        <v>629.35</v>
      </c>
      <c r="X56" s="72">
        <v>2839.85</v>
      </c>
      <c r="Y56" s="72">
        <v>1771.3</v>
      </c>
      <c r="Z56" s="72">
        <v>1607.85</v>
      </c>
      <c r="AA56" s="72">
        <v>224.95</v>
      </c>
      <c r="AB56" s="72">
        <v>299.39999999999998</v>
      </c>
      <c r="AC56" s="72">
        <v>147.44999999999999</v>
      </c>
      <c r="AD56" s="72">
        <v>394.05</v>
      </c>
      <c r="AE56" s="72">
        <v>175.05</v>
      </c>
      <c r="AF56" s="72">
        <v>195.15</v>
      </c>
      <c r="AG56" s="72">
        <v>210.85</v>
      </c>
      <c r="AH56" s="72">
        <v>215.05</v>
      </c>
      <c r="AI56" s="72">
        <v>0</v>
      </c>
      <c r="AJ56" s="72">
        <v>534</v>
      </c>
      <c r="AK56" s="72">
        <v>290.75</v>
      </c>
      <c r="AL56" s="72">
        <v>332.15</v>
      </c>
      <c r="AM56" s="72">
        <v>81.7</v>
      </c>
      <c r="AN56" s="72">
        <v>441.6</v>
      </c>
      <c r="AO56" s="72">
        <v>0</v>
      </c>
      <c r="AP56" s="72">
        <v>1856.75</v>
      </c>
      <c r="AQ56" s="72">
        <v>1.1499999999999999</v>
      </c>
      <c r="AR56" s="72">
        <v>23.45</v>
      </c>
      <c r="AS56" s="72">
        <v>111.85</v>
      </c>
      <c r="AT56" s="72">
        <v>80.8</v>
      </c>
      <c r="AU56" s="72">
        <v>129</v>
      </c>
      <c r="AV56" s="72">
        <v>238.2</v>
      </c>
      <c r="AW56" s="72">
        <v>3311.05</v>
      </c>
      <c r="AX56" s="72">
        <v>1022.95</v>
      </c>
      <c r="AY56" s="72">
        <v>3006</v>
      </c>
      <c r="AZ56" s="72">
        <v>761.35</v>
      </c>
      <c r="BA56" s="72">
        <v>14.4</v>
      </c>
      <c r="BB56" s="72">
        <v>96.6</v>
      </c>
      <c r="BC56" s="72">
        <v>764.75</v>
      </c>
      <c r="BD56" s="72">
        <v>2085.3000000000002</v>
      </c>
      <c r="BE56" s="72">
        <v>416.3</v>
      </c>
      <c r="BF56" s="72">
        <v>108</v>
      </c>
      <c r="BG56" s="72">
        <v>33.6</v>
      </c>
      <c r="BH56" s="72">
        <v>52.8</v>
      </c>
      <c r="BI56" s="72">
        <v>52.65</v>
      </c>
      <c r="BJ56" s="72">
        <v>114.15</v>
      </c>
      <c r="BK56" s="72">
        <v>15.5</v>
      </c>
      <c r="BL56" s="72">
        <v>0</v>
      </c>
      <c r="BM56" s="72">
        <v>463.25</v>
      </c>
      <c r="BN56" s="72">
        <v>150.30000000000001</v>
      </c>
      <c r="BO56" s="72">
        <v>78.75</v>
      </c>
      <c r="BP56" s="72">
        <v>30108.35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574</v>
      </c>
      <c r="M70" s="1">
        <v>1002.25</v>
      </c>
      <c r="N70" s="1">
        <v>3.3288107784053262</v>
      </c>
      <c r="O70" s="1" t="s">
        <v>1070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575</v>
      </c>
      <c r="M71" s="1">
        <v>4889</v>
      </c>
      <c r="N71" s="1">
        <v>16.238020349836507</v>
      </c>
      <c r="O71" s="1" t="s">
        <v>1071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573</v>
      </c>
      <c r="M72" s="1">
        <v>6590.55</v>
      </c>
      <c r="N72" s="1">
        <v>21.889442629702394</v>
      </c>
      <c r="O72" s="1" t="s">
        <v>1072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576</v>
      </c>
      <c r="M73" s="1">
        <v>17626.55</v>
      </c>
      <c r="N73" s="1">
        <v>58.543726242055776</v>
      </c>
      <c r="O73" s="1" t="s">
        <v>1073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G24" sqref="G24"/>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1074</v>
      </c>
      <c r="C5" s="210"/>
      <c r="D5" s="210"/>
      <c r="E5" s="210"/>
      <c r="F5" s="210"/>
      <c r="G5" s="210"/>
      <c r="H5" s="210"/>
      <c r="I5" s="210"/>
    </row>
    <row r="6" spans="1:9" ht="43.95" customHeight="1" x14ac:dyDescent="0.3">
      <c r="A6" s="1"/>
      <c r="B6" s="209" t="s">
        <v>567</v>
      </c>
      <c r="C6" s="209" t="s">
        <v>628</v>
      </c>
      <c r="D6" s="209" t="s">
        <v>156</v>
      </c>
      <c r="E6" s="209" t="s">
        <v>629</v>
      </c>
      <c r="F6" s="209" t="s">
        <v>626</v>
      </c>
      <c r="G6" s="209" t="s">
        <v>627</v>
      </c>
      <c r="H6" s="209" t="s">
        <v>630</v>
      </c>
      <c r="I6" s="64" t="s">
        <v>1075</v>
      </c>
    </row>
    <row r="7" spans="1:9" x14ac:dyDescent="0.3">
      <c r="A7" s="1"/>
      <c r="B7" s="209"/>
      <c r="C7" s="64" t="s">
        <v>1025</v>
      </c>
      <c r="D7" s="64" t="s">
        <v>1026</v>
      </c>
      <c r="E7" s="64" t="s">
        <v>1027</v>
      </c>
      <c r="F7" s="64" t="s">
        <v>1030</v>
      </c>
      <c r="G7" s="64" t="s">
        <v>1076</v>
      </c>
      <c r="H7" s="64" t="s">
        <v>1047</v>
      </c>
      <c r="I7" s="64" t="s">
        <v>788</v>
      </c>
    </row>
    <row r="8" spans="1:9" x14ac:dyDescent="0.3">
      <c r="A8" s="1"/>
      <c r="B8" s="50" t="s">
        <v>1049</v>
      </c>
      <c r="C8" s="65">
        <v>17.100000000000001</v>
      </c>
      <c r="D8" s="65"/>
      <c r="E8" s="65">
        <v>7.8</v>
      </c>
      <c r="F8" s="65"/>
      <c r="G8" s="65">
        <v>57.6</v>
      </c>
      <c r="H8" s="65"/>
      <c r="I8" s="66">
        <v>82.5</v>
      </c>
    </row>
    <row r="9" spans="1:9" x14ac:dyDescent="0.3">
      <c r="A9" s="1"/>
      <c r="B9" s="54" t="s">
        <v>1050</v>
      </c>
      <c r="C9" s="67">
        <v>17.3</v>
      </c>
      <c r="D9" s="67"/>
      <c r="E9" s="67">
        <v>7.9</v>
      </c>
      <c r="F9" s="67"/>
      <c r="G9" s="67">
        <v>55.9</v>
      </c>
      <c r="H9" s="67"/>
      <c r="I9" s="68">
        <v>81.099999999999994</v>
      </c>
    </row>
    <row r="10" spans="1:9" x14ac:dyDescent="0.3">
      <c r="A10" s="1"/>
      <c r="B10" s="54" t="s">
        <v>1051</v>
      </c>
      <c r="C10" s="67">
        <v>17.8</v>
      </c>
      <c r="D10" s="67"/>
      <c r="E10" s="67">
        <v>7.9</v>
      </c>
      <c r="F10" s="67"/>
      <c r="G10" s="67">
        <v>57</v>
      </c>
      <c r="H10" s="67"/>
      <c r="I10" s="68">
        <v>82.7</v>
      </c>
    </row>
    <row r="11" spans="1:9" x14ac:dyDescent="0.3">
      <c r="A11" s="1"/>
      <c r="B11" s="54" t="s">
        <v>1052</v>
      </c>
      <c r="C11" s="67">
        <v>17.600000000000001</v>
      </c>
      <c r="D11" s="67"/>
      <c r="E11" s="67">
        <v>7.2</v>
      </c>
      <c r="F11" s="67"/>
      <c r="G11" s="67">
        <v>57.1</v>
      </c>
      <c r="H11" s="67"/>
      <c r="I11" s="68">
        <v>81.900000000000006</v>
      </c>
    </row>
    <row r="12" spans="1:9" x14ac:dyDescent="0.3">
      <c r="A12" s="1"/>
      <c r="B12" s="54" t="s">
        <v>1053</v>
      </c>
      <c r="C12" s="67">
        <v>16.600000000000001</v>
      </c>
      <c r="D12" s="67"/>
      <c r="E12" s="67">
        <v>8</v>
      </c>
      <c r="F12" s="67"/>
      <c r="G12" s="67">
        <v>56.7</v>
      </c>
      <c r="H12" s="67"/>
      <c r="I12" s="68">
        <v>81.3</v>
      </c>
    </row>
    <row r="13" spans="1:9" x14ac:dyDescent="0.3">
      <c r="A13" s="1"/>
      <c r="B13" s="54" t="s">
        <v>1054</v>
      </c>
      <c r="C13" s="67">
        <v>16.7</v>
      </c>
      <c r="D13" s="67"/>
      <c r="E13" s="67">
        <v>8.1999999999999993</v>
      </c>
      <c r="F13" s="67"/>
      <c r="G13" s="67">
        <v>56.4</v>
      </c>
      <c r="H13" s="67"/>
      <c r="I13" s="68">
        <v>81.3</v>
      </c>
    </row>
    <row r="14" spans="1:9" x14ac:dyDescent="0.3">
      <c r="A14" s="1"/>
      <c r="B14" s="54" t="s">
        <v>1055</v>
      </c>
      <c r="C14" s="67">
        <v>16.7</v>
      </c>
      <c r="D14" s="67"/>
      <c r="E14" s="67">
        <v>7.8</v>
      </c>
      <c r="F14" s="67"/>
      <c r="G14" s="67">
        <v>56.3</v>
      </c>
      <c r="H14" s="67"/>
      <c r="I14" s="68">
        <v>80.8</v>
      </c>
    </row>
    <row r="15" spans="1:9" x14ac:dyDescent="0.3">
      <c r="A15" s="1"/>
      <c r="B15" s="56" t="s">
        <v>1056</v>
      </c>
      <c r="C15" s="69">
        <v>17.3</v>
      </c>
      <c r="D15" s="69"/>
      <c r="E15" s="69">
        <v>8.1999999999999993</v>
      </c>
      <c r="F15" s="69">
        <v>1.2</v>
      </c>
      <c r="G15" s="69">
        <v>56.5</v>
      </c>
      <c r="H15" s="69"/>
      <c r="I15" s="70">
        <v>83.2</v>
      </c>
    </row>
    <row r="16" spans="1:9" x14ac:dyDescent="0.3">
      <c r="A16" s="1"/>
      <c r="B16" s="50" t="s">
        <v>1057</v>
      </c>
      <c r="C16" s="65">
        <v>17.8</v>
      </c>
      <c r="D16" s="65"/>
      <c r="E16" s="65">
        <v>8.3000000000000007</v>
      </c>
      <c r="F16" s="65">
        <v>5.9</v>
      </c>
      <c r="G16" s="65">
        <v>56.1</v>
      </c>
      <c r="H16" s="65"/>
      <c r="I16" s="66">
        <v>88.1</v>
      </c>
    </row>
    <row r="17" spans="1:9" x14ac:dyDescent="0.3">
      <c r="A17" s="1"/>
      <c r="B17" s="54" t="s">
        <v>1058</v>
      </c>
      <c r="C17" s="67">
        <v>17.5</v>
      </c>
      <c r="D17" s="67"/>
      <c r="E17" s="67">
        <v>8</v>
      </c>
      <c r="F17" s="67">
        <v>5.9</v>
      </c>
      <c r="G17" s="67">
        <v>56.7</v>
      </c>
      <c r="H17" s="67"/>
      <c r="I17" s="68">
        <v>88.1</v>
      </c>
    </row>
    <row r="18" spans="1:9" x14ac:dyDescent="0.3">
      <c r="A18" s="1"/>
      <c r="B18" s="54" t="s">
        <v>1059</v>
      </c>
      <c r="C18" s="67">
        <v>16.899999999999999</v>
      </c>
      <c r="D18" s="67"/>
      <c r="E18" s="67">
        <v>8.1</v>
      </c>
      <c r="F18" s="67">
        <v>6.8</v>
      </c>
      <c r="G18" s="67">
        <v>56.1</v>
      </c>
      <c r="H18" s="67"/>
      <c r="I18" s="68">
        <v>87.9</v>
      </c>
    </row>
    <row r="19" spans="1:9" x14ac:dyDescent="0.3">
      <c r="A19" s="1"/>
      <c r="B19" s="54" t="s">
        <v>1060</v>
      </c>
      <c r="C19" s="67">
        <v>17.100000000000001</v>
      </c>
      <c r="D19" s="67"/>
      <c r="E19" s="67">
        <v>8.3000000000000007</v>
      </c>
      <c r="F19" s="67">
        <v>8.6</v>
      </c>
      <c r="G19" s="67">
        <v>56.8</v>
      </c>
      <c r="H19" s="67"/>
      <c r="I19" s="68">
        <v>90.8</v>
      </c>
    </row>
    <row r="20" spans="1:9" x14ac:dyDescent="0.3">
      <c r="A20" s="1"/>
      <c r="B20" s="54" t="s">
        <v>1061</v>
      </c>
      <c r="C20" s="67">
        <v>16.8</v>
      </c>
      <c r="D20" s="67"/>
      <c r="E20" s="67">
        <v>6.6</v>
      </c>
      <c r="F20" s="67">
        <v>8.4</v>
      </c>
      <c r="G20" s="67">
        <v>56.4</v>
      </c>
      <c r="H20" s="67"/>
      <c r="I20" s="68">
        <v>88.2</v>
      </c>
    </row>
    <row r="21" spans="1:9" x14ac:dyDescent="0.3">
      <c r="A21" s="1"/>
      <c r="B21" s="54" t="s">
        <v>1062</v>
      </c>
      <c r="C21" s="67">
        <v>16.600000000000001</v>
      </c>
      <c r="D21" s="67"/>
      <c r="E21" s="67">
        <v>7.7</v>
      </c>
      <c r="F21" s="67">
        <v>8.3000000000000007</v>
      </c>
      <c r="G21" s="67">
        <v>56.6</v>
      </c>
      <c r="H21" s="67"/>
      <c r="I21" s="68">
        <v>89.2</v>
      </c>
    </row>
    <row r="22" spans="1:9" x14ac:dyDescent="0.3">
      <c r="A22" s="1"/>
      <c r="B22" s="54" t="s">
        <v>1063</v>
      </c>
      <c r="C22" s="67">
        <v>16.5</v>
      </c>
      <c r="D22" s="67"/>
      <c r="E22" s="67">
        <v>8</v>
      </c>
      <c r="F22" s="67">
        <v>8</v>
      </c>
      <c r="G22" s="67">
        <v>56.5</v>
      </c>
      <c r="H22" s="67"/>
      <c r="I22" s="68">
        <v>89</v>
      </c>
    </row>
    <row r="23" spans="1:9" x14ac:dyDescent="0.3">
      <c r="A23" s="1"/>
      <c r="B23" s="56" t="s">
        <v>1064</v>
      </c>
      <c r="C23" s="69">
        <v>4.4000000000000004</v>
      </c>
      <c r="D23" s="69"/>
      <c r="E23" s="69">
        <v>7.9</v>
      </c>
      <c r="F23" s="69">
        <v>7.8</v>
      </c>
      <c r="G23" s="69">
        <v>56</v>
      </c>
      <c r="H23" s="69"/>
      <c r="I23" s="70">
        <v>76.099999999999994</v>
      </c>
    </row>
    <row r="24" spans="1:9" x14ac:dyDescent="0.3">
      <c r="A24" s="1"/>
      <c r="B24" s="50" t="s">
        <v>1065</v>
      </c>
      <c r="C24" s="65">
        <v>4.3</v>
      </c>
      <c r="D24" s="65"/>
      <c r="E24" s="65">
        <v>8.1999999999999993</v>
      </c>
      <c r="F24" s="65">
        <v>8.5</v>
      </c>
      <c r="G24" s="65">
        <v>55.6</v>
      </c>
      <c r="H24" s="65"/>
      <c r="I24" s="66">
        <v>76.599999999999994</v>
      </c>
    </row>
    <row r="25" spans="1:9" x14ac:dyDescent="0.3">
      <c r="A25" s="1"/>
      <c r="B25" s="54" t="s">
        <v>1066</v>
      </c>
      <c r="C25" s="67">
        <v>16.8</v>
      </c>
      <c r="D25" s="67"/>
      <c r="E25" s="67">
        <v>8.6</v>
      </c>
      <c r="F25" s="67">
        <v>8.1</v>
      </c>
      <c r="G25" s="67">
        <v>55.6</v>
      </c>
      <c r="H25" s="67"/>
      <c r="I25" s="68">
        <v>89.1</v>
      </c>
    </row>
    <row r="26" spans="1:9" x14ac:dyDescent="0.3">
      <c r="A26" s="1"/>
      <c r="B26" s="54" t="s">
        <v>1067</v>
      </c>
      <c r="C26" s="67">
        <v>17.100000000000001</v>
      </c>
      <c r="D26" s="67"/>
      <c r="E26" s="67">
        <v>6.9</v>
      </c>
      <c r="F26" s="67">
        <v>7.7</v>
      </c>
      <c r="G26" s="67">
        <v>54.8</v>
      </c>
      <c r="H26" s="67"/>
      <c r="I26" s="68">
        <v>86.5</v>
      </c>
    </row>
    <row r="27" spans="1:9" x14ac:dyDescent="0.3">
      <c r="A27" s="1"/>
      <c r="B27" s="54" t="s">
        <v>816</v>
      </c>
      <c r="C27" s="67">
        <v>16</v>
      </c>
      <c r="D27" s="67"/>
      <c r="E27" s="67">
        <v>8.6</v>
      </c>
      <c r="F27" s="67">
        <v>8.1999999999999993</v>
      </c>
      <c r="G27" s="67">
        <v>55</v>
      </c>
      <c r="H27" s="67"/>
      <c r="I27" s="68">
        <v>87.8</v>
      </c>
    </row>
    <row r="28" spans="1:9" x14ac:dyDescent="0.3">
      <c r="A28" s="1"/>
      <c r="B28" s="54" t="s">
        <v>817</v>
      </c>
      <c r="C28" s="67">
        <v>17.8</v>
      </c>
      <c r="D28" s="67"/>
      <c r="E28" s="67">
        <v>7.2</v>
      </c>
      <c r="F28" s="67">
        <v>9.1999999999999993</v>
      </c>
      <c r="G28" s="67">
        <v>54.9</v>
      </c>
      <c r="H28" s="67"/>
      <c r="I28" s="68">
        <v>89.1</v>
      </c>
    </row>
    <row r="29" spans="1:9" x14ac:dyDescent="0.3">
      <c r="A29" s="1"/>
      <c r="B29" s="54" t="s">
        <v>818</v>
      </c>
      <c r="C29" s="67">
        <v>17</v>
      </c>
      <c r="D29" s="67"/>
      <c r="E29" s="67">
        <v>6.8</v>
      </c>
      <c r="F29" s="67">
        <v>9.1999999999999993</v>
      </c>
      <c r="G29" s="67">
        <v>53.8</v>
      </c>
      <c r="H29" s="67"/>
      <c r="I29" s="68">
        <v>86.8</v>
      </c>
    </row>
    <row r="30" spans="1:9" x14ac:dyDescent="0.3">
      <c r="A30" s="1"/>
      <c r="B30" s="54" t="s">
        <v>819</v>
      </c>
      <c r="C30" s="67">
        <v>17.3</v>
      </c>
      <c r="D30" s="67"/>
      <c r="E30" s="67">
        <v>7.4</v>
      </c>
      <c r="F30" s="67">
        <v>8.9</v>
      </c>
      <c r="G30" s="67">
        <v>54.2</v>
      </c>
      <c r="H30" s="67"/>
      <c r="I30" s="68">
        <v>87.8</v>
      </c>
    </row>
    <row r="31" spans="1:9" x14ac:dyDescent="0.3">
      <c r="A31" s="1"/>
      <c r="B31" s="56" t="s">
        <v>820</v>
      </c>
      <c r="C31" s="69">
        <v>17</v>
      </c>
      <c r="D31" s="69"/>
      <c r="E31" s="69">
        <v>7.7</v>
      </c>
      <c r="F31" s="69">
        <v>9</v>
      </c>
      <c r="G31" s="69">
        <v>54.7</v>
      </c>
      <c r="H31" s="69"/>
      <c r="I31" s="70">
        <v>88.4</v>
      </c>
    </row>
    <row r="32" spans="1:9" x14ac:dyDescent="0.3">
      <c r="A32" s="1"/>
      <c r="B32" s="50" t="s">
        <v>821</v>
      </c>
      <c r="C32" s="65">
        <v>17.3</v>
      </c>
      <c r="D32" s="65"/>
      <c r="E32" s="65">
        <v>8.1</v>
      </c>
      <c r="F32" s="65">
        <v>9</v>
      </c>
      <c r="G32" s="65">
        <v>54.2</v>
      </c>
      <c r="H32" s="65"/>
      <c r="I32" s="66">
        <v>88.6</v>
      </c>
    </row>
    <row r="33" spans="1:9" x14ac:dyDescent="0.3">
      <c r="A33" s="1"/>
      <c r="B33" s="54" t="s">
        <v>822</v>
      </c>
      <c r="C33" s="67">
        <v>17</v>
      </c>
      <c r="D33" s="67"/>
      <c r="E33" s="67">
        <v>8</v>
      </c>
      <c r="F33" s="67">
        <v>9.6999999999999993</v>
      </c>
      <c r="G33" s="67">
        <v>53.8</v>
      </c>
      <c r="H33" s="67"/>
      <c r="I33" s="68">
        <v>88.5</v>
      </c>
    </row>
    <row r="34" spans="1:9" x14ac:dyDescent="0.3">
      <c r="A34" s="1"/>
      <c r="B34" s="54" t="s">
        <v>823</v>
      </c>
      <c r="C34" s="67">
        <v>17.100000000000001</v>
      </c>
      <c r="D34" s="67"/>
      <c r="E34" s="67">
        <v>7.5</v>
      </c>
      <c r="F34" s="67">
        <v>9.1999999999999993</v>
      </c>
      <c r="G34" s="67">
        <v>53.8</v>
      </c>
      <c r="H34" s="67"/>
      <c r="I34" s="68">
        <v>87.6</v>
      </c>
    </row>
    <row r="35" spans="1:9" x14ac:dyDescent="0.3">
      <c r="A35" s="1"/>
      <c r="B35" s="54" t="s">
        <v>824</v>
      </c>
      <c r="C35" s="67">
        <v>16.5</v>
      </c>
      <c r="D35" s="67"/>
      <c r="E35" s="67">
        <v>6.7</v>
      </c>
      <c r="F35" s="67">
        <v>9.6999999999999993</v>
      </c>
      <c r="G35" s="67">
        <v>53.5</v>
      </c>
      <c r="H35" s="67"/>
      <c r="I35" s="68">
        <v>86.4</v>
      </c>
    </row>
    <row r="36" spans="1:9" x14ac:dyDescent="0.3">
      <c r="A36" s="1"/>
      <c r="B36" s="54" t="s">
        <v>825</v>
      </c>
      <c r="C36" s="67">
        <v>16.600000000000001</v>
      </c>
      <c r="D36" s="67"/>
      <c r="E36" s="67">
        <v>8.1</v>
      </c>
      <c r="F36" s="67">
        <v>9.8000000000000007</v>
      </c>
      <c r="G36" s="67">
        <v>52.9</v>
      </c>
      <c r="H36" s="67"/>
      <c r="I36" s="68">
        <v>87.4</v>
      </c>
    </row>
    <row r="37" spans="1:9" x14ac:dyDescent="0.3">
      <c r="A37" s="1"/>
      <c r="B37" s="54" t="s">
        <v>826</v>
      </c>
      <c r="C37" s="67">
        <v>17.100000000000001</v>
      </c>
      <c r="D37" s="67"/>
      <c r="E37" s="67">
        <v>7.5</v>
      </c>
      <c r="F37" s="67">
        <v>9.1999999999999993</v>
      </c>
      <c r="G37" s="67">
        <v>53.8</v>
      </c>
      <c r="H37" s="67"/>
      <c r="I37" s="68">
        <v>87.6</v>
      </c>
    </row>
    <row r="38" spans="1:9" x14ac:dyDescent="0.3">
      <c r="A38" s="1"/>
      <c r="B38" s="54" t="s">
        <v>827</v>
      </c>
      <c r="C38" s="67">
        <v>16</v>
      </c>
      <c r="D38" s="67"/>
      <c r="E38" s="67">
        <v>8.3000000000000007</v>
      </c>
      <c r="F38" s="67">
        <v>8.1</v>
      </c>
      <c r="G38" s="67">
        <v>55.4</v>
      </c>
      <c r="H38" s="67"/>
      <c r="I38" s="68">
        <v>87.8</v>
      </c>
    </row>
    <row r="39" spans="1:9" x14ac:dyDescent="0.3">
      <c r="A39" s="1"/>
      <c r="B39" s="56" t="s">
        <v>828</v>
      </c>
      <c r="C39" s="69">
        <v>16</v>
      </c>
      <c r="D39" s="69"/>
      <c r="E39" s="69">
        <v>8.1999999999999993</v>
      </c>
      <c r="F39" s="69">
        <v>9.1</v>
      </c>
      <c r="G39" s="69">
        <v>55.9</v>
      </c>
      <c r="H39" s="69"/>
      <c r="I39" s="70">
        <v>89.2</v>
      </c>
    </row>
    <row r="40" spans="1:9" x14ac:dyDescent="0.3">
      <c r="A40" s="1"/>
      <c r="B40" s="50" t="s">
        <v>829</v>
      </c>
      <c r="C40" s="65">
        <v>16.5</v>
      </c>
      <c r="D40" s="65"/>
      <c r="E40" s="65">
        <v>6.5</v>
      </c>
      <c r="F40" s="65">
        <v>9.3000000000000007</v>
      </c>
      <c r="G40" s="65">
        <v>57.4</v>
      </c>
      <c r="H40" s="65"/>
      <c r="I40" s="66">
        <v>89.7</v>
      </c>
    </row>
    <row r="41" spans="1:9" x14ac:dyDescent="0.3">
      <c r="A41" s="1"/>
      <c r="B41" s="54" t="s">
        <v>830</v>
      </c>
      <c r="C41" s="67">
        <v>17.899999999999999</v>
      </c>
      <c r="D41" s="67"/>
      <c r="E41" s="67">
        <v>8.5</v>
      </c>
      <c r="F41" s="67">
        <v>9.3000000000000007</v>
      </c>
      <c r="G41" s="67">
        <v>55.1</v>
      </c>
      <c r="H41" s="67"/>
      <c r="I41" s="68">
        <v>90.8</v>
      </c>
    </row>
    <row r="42" spans="1:9" x14ac:dyDescent="0.3">
      <c r="A42" s="1"/>
      <c r="B42" s="54" t="s">
        <v>831</v>
      </c>
      <c r="C42" s="67">
        <v>16</v>
      </c>
      <c r="D42" s="67"/>
      <c r="E42" s="67">
        <v>8.1</v>
      </c>
      <c r="F42" s="67">
        <v>9.9</v>
      </c>
      <c r="G42" s="67">
        <v>56.8</v>
      </c>
      <c r="H42" s="67"/>
      <c r="I42" s="68">
        <v>90.8</v>
      </c>
    </row>
    <row r="43" spans="1:9" x14ac:dyDescent="0.3">
      <c r="A43" s="1"/>
      <c r="B43" s="54" t="s">
        <v>832</v>
      </c>
      <c r="C43" s="67">
        <v>16</v>
      </c>
      <c r="D43" s="67"/>
      <c r="E43" s="67">
        <v>7.7</v>
      </c>
      <c r="F43" s="67">
        <v>9.8000000000000007</v>
      </c>
      <c r="G43" s="67">
        <v>56.7</v>
      </c>
      <c r="H43" s="67"/>
      <c r="I43" s="68">
        <v>90.2</v>
      </c>
    </row>
    <row r="44" spans="1:9" x14ac:dyDescent="0.3">
      <c r="A44" s="1"/>
      <c r="B44" s="54" t="s">
        <v>833</v>
      </c>
      <c r="C44" s="67">
        <v>15.9</v>
      </c>
      <c r="D44" s="67"/>
      <c r="E44" s="67">
        <v>8.1999999999999993</v>
      </c>
      <c r="F44" s="67">
        <v>9.6999999999999993</v>
      </c>
      <c r="G44" s="67">
        <v>56.6</v>
      </c>
      <c r="H44" s="67"/>
      <c r="I44" s="68">
        <v>90.4</v>
      </c>
    </row>
    <row r="45" spans="1:9" x14ac:dyDescent="0.3">
      <c r="A45" s="1"/>
      <c r="B45" s="54" t="s">
        <v>834</v>
      </c>
      <c r="C45" s="67">
        <v>17</v>
      </c>
      <c r="D45" s="67"/>
      <c r="E45" s="67">
        <v>8.3000000000000007</v>
      </c>
      <c r="F45" s="67">
        <v>9.5</v>
      </c>
      <c r="G45" s="67">
        <v>56.6</v>
      </c>
      <c r="H45" s="67"/>
      <c r="I45" s="68">
        <v>91.4</v>
      </c>
    </row>
    <row r="46" spans="1:9" x14ac:dyDescent="0.3">
      <c r="A46" s="1"/>
      <c r="B46" s="54" t="s">
        <v>835</v>
      </c>
      <c r="C46" s="67">
        <v>16.8</v>
      </c>
      <c r="D46" s="67"/>
      <c r="E46" s="67">
        <v>8.1999999999999993</v>
      </c>
      <c r="F46" s="67">
        <v>9.8000000000000007</v>
      </c>
      <c r="G46" s="67">
        <v>56.8</v>
      </c>
      <c r="H46" s="67"/>
      <c r="I46" s="68">
        <v>91.6</v>
      </c>
    </row>
    <row r="47" spans="1:9" x14ac:dyDescent="0.3">
      <c r="A47" s="1"/>
      <c r="B47" s="56" t="s">
        <v>836</v>
      </c>
      <c r="C47" s="69">
        <v>16.5</v>
      </c>
      <c r="D47" s="69"/>
      <c r="E47" s="69">
        <v>7.9</v>
      </c>
      <c r="F47" s="69">
        <v>9.1999999999999993</v>
      </c>
      <c r="G47" s="69">
        <v>56.9</v>
      </c>
      <c r="H47" s="69"/>
      <c r="I47" s="70">
        <v>90.5</v>
      </c>
    </row>
    <row r="48" spans="1:9" x14ac:dyDescent="0.3">
      <c r="A48" s="1"/>
      <c r="B48" s="50" t="s">
        <v>837</v>
      </c>
      <c r="C48" s="65">
        <v>16.5</v>
      </c>
      <c r="D48" s="65"/>
      <c r="E48" s="65">
        <v>7.8</v>
      </c>
      <c r="F48" s="65">
        <v>8.5</v>
      </c>
      <c r="G48" s="65">
        <v>56.6</v>
      </c>
      <c r="H48" s="65"/>
      <c r="I48" s="66">
        <v>89.4</v>
      </c>
    </row>
    <row r="49" spans="1:9" x14ac:dyDescent="0.3">
      <c r="A49" s="1"/>
      <c r="B49" s="54" t="s">
        <v>838</v>
      </c>
      <c r="C49" s="67">
        <v>16.5</v>
      </c>
      <c r="D49" s="67"/>
      <c r="E49" s="67">
        <v>7.7</v>
      </c>
      <c r="F49" s="67">
        <v>8.5</v>
      </c>
      <c r="G49" s="67">
        <v>56.8</v>
      </c>
      <c r="H49" s="67"/>
      <c r="I49" s="68">
        <v>89.5</v>
      </c>
    </row>
    <row r="50" spans="1:9" x14ac:dyDescent="0.3">
      <c r="A50" s="1"/>
      <c r="B50" s="54" t="s">
        <v>839</v>
      </c>
      <c r="C50" s="67">
        <v>16.100000000000001</v>
      </c>
      <c r="D50" s="67"/>
      <c r="E50" s="67">
        <v>8</v>
      </c>
      <c r="F50" s="67">
        <v>8.5</v>
      </c>
      <c r="G50" s="67">
        <v>56.7</v>
      </c>
      <c r="H50" s="67"/>
      <c r="I50" s="68">
        <v>89.3</v>
      </c>
    </row>
    <row r="51" spans="1:9" x14ac:dyDescent="0.3">
      <c r="A51" s="1"/>
      <c r="B51" s="54" t="s">
        <v>840</v>
      </c>
      <c r="C51" s="67">
        <v>16.600000000000001</v>
      </c>
      <c r="D51" s="67"/>
      <c r="E51" s="67">
        <v>7.9</v>
      </c>
      <c r="F51" s="67">
        <v>8</v>
      </c>
      <c r="G51" s="67">
        <v>57</v>
      </c>
      <c r="H51" s="67"/>
      <c r="I51" s="68">
        <v>89.5</v>
      </c>
    </row>
    <row r="52" spans="1:9" x14ac:dyDescent="0.3">
      <c r="A52" s="1"/>
      <c r="B52" s="54" t="s">
        <v>841</v>
      </c>
      <c r="C52" s="67">
        <v>17.3</v>
      </c>
      <c r="D52" s="67"/>
      <c r="E52" s="67">
        <v>7.9</v>
      </c>
      <c r="F52" s="67">
        <v>9</v>
      </c>
      <c r="G52" s="67">
        <v>56.7</v>
      </c>
      <c r="H52" s="67"/>
      <c r="I52" s="68">
        <v>90.9</v>
      </c>
    </row>
    <row r="53" spans="1:9" x14ac:dyDescent="0.3">
      <c r="A53" s="1"/>
      <c r="B53" s="54" t="s">
        <v>842</v>
      </c>
      <c r="C53" s="67">
        <v>16.7</v>
      </c>
      <c r="D53" s="67"/>
      <c r="E53" s="67">
        <v>8.5</v>
      </c>
      <c r="F53" s="67">
        <v>9</v>
      </c>
      <c r="G53" s="67">
        <v>56.9</v>
      </c>
      <c r="H53" s="67"/>
      <c r="I53" s="68">
        <v>91.1</v>
      </c>
    </row>
    <row r="54" spans="1:9" x14ac:dyDescent="0.3">
      <c r="A54" s="1"/>
      <c r="B54" s="54" t="s">
        <v>843</v>
      </c>
      <c r="C54" s="67">
        <v>16.8</v>
      </c>
      <c r="D54" s="67"/>
      <c r="E54" s="67">
        <v>8</v>
      </c>
      <c r="F54" s="67">
        <v>9.6</v>
      </c>
      <c r="G54" s="67">
        <v>56.9</v>
      </c>
      <c r="H54" s="67"/>
      <c r="I54" s="68">
        <v>91.3</v>
      </c>
    </row>
    <row r="55" spans="1:9" x14ac:dyDescent="0.3">
      <c r="A55" s="1"/>
      <c r="B55" s="56" t="s">
        <v>1068</v>
      </c>
      <c r="C55" s="69">
        <v>16.899999999999999</v>
      </c>
      <c r="D55" s="69"/>
      <c r="E55" s="69">
        <v>8</v>
      </c>
      <c r="F55" s="69">
        <v>8.8000000000000007</v>
      </c>
      <c r="G55" s="69">
        <v>56.9</v>
      </c>
      <c r="H55" s="69"/>
      <c r="I55" s="70">
        <v>90.6</v>
      </c>
    </row>
    <row r="56" spans="1:9" ht="15.6" x14ac:dyDescent="0.3">
      <c r="A56" s="1"/>
      <c r="B56" s="71" t="s">
        <v>1069</v>
      </c>
      <c r="C56" s="72">
        <v>391.8</v>
      </c>
      <c r="D56" s="72">
        <v>0</v>
      </c>
      <c r="E56" s="72">
        <v>188.45</v>
      </c>
      <c r="F56" s="72">
        <v>174.95</v>
      </c>
      <c r="G56" s="72">
        <v>1342</v>
      </c>
      <c r="H56" s="72">
        <v>0</v>
      </c>
      <c r="I56" s="72">
        <v>2097.1999999999998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2"/>
  <sheetViews>
    <sheetView showGridLines="0" zoomScale="80" workbookViewId="0">
      <pane xSplit="5" ySplit="7" topLeftCell="F8" activePane="bottomRight" state="frozen"/>
      <selection pane="topRight" activeCell="F1" sqref="F1"/>
      <selection pane="bottomLeft" activeCell="A8" sqref="A8"/>
      <selection pane="bottomRight" activeCell="C28" sqref="C28"/>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1077</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1078</v>
      </c>
      <c r="C5" s="1"/>
      <c r="D5" s="1"/>
      <c r="E5" s="1"/>
      <c r="F5" s="1"/>
      <c r="G5" s="1"/>
      <c r="H5" s="1"/>
      <c r="I5" s="1"/>
      <c r="J5" s="1"/>
      <c r="K5" s="1"/>
      <c r="L5" s="1"/>
      <c r="M5" s="1"/>
      <c r="N5" s="1"/>
      <c r="O5" s="1"/>
      <c r="P5" s="1"/>
      <c r="Q5" s="1"/>
      <c r="R5" s="1"/>
      <c r="S5" s="1"/>
      <c r="T5" s="1"/>
      <c r="U5" s="1"/>
      <c r="V5" s="1"/>
      <c r="W5" s="1"/>
      <c r="X5" s="1"/>
    </row>
    <row r="6" spans="1:24" ht="22.95" customHeight="1" x14ac:dyDescent="0.3">
      <c r="A6" s="1"/>
      <c r="B6" s="197" t="s">
        <v>3</v>
      </c>
      <c r="C6" s="197" t="s">
        <v>79</v>
      </c>
      <c r="D6" s="197" t="s">
        <v>1079</v>
      </c>
      <c r="E6" s="197" t="s">
        <v>1080</v>
      </c>
      <c r="F6" s="211" t="s">
        <v>1081</v>
      </c>
      <c r="G6" s="211"/>
      <c r="H6" s="211"/>
      <c r="I6" s="211"/>
      <c r="J6" s="211"/>
      <c r="K6" s="211"/>
      <c r="L6" s="211"/>
      <c r="M6" s="211"/>
      <c r="N6" s="211"/>
      <c r="O6" s="211"/>
      <c r="P6" s="211"/>
      <c r="Q6" s="211"/>
      <c r="R6" s="211"/>
      <c r="S6" s="211"/>
      <c r="T6" s="211"/>
      <c r="U6" s="211"/>
      <c r="V6" s="211"/>
      <c r="W6" s="211"/>
      <c r="X6" s="211"/>
    </row>
    <row r="7" spans="1:24"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t="s">
        <v>950</v>
      </c>
    </row>
    <row r="8" spans="1:24" x14ac:dyDescent="0.3">
      <c r="A8" s="1"/>
      <c r="B8" s="74" t="s">
        <v>628</v>
      </c>
      <c r="C8" s="74" t="s">
        <v>1025</v>
      </c>
      <c r="D8" s="74" t="s">
        <v>1082</v>
      </c>
      <c r="E8" s="75" t="s">
        <v>574</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6023.15</v>
      </c>
    </row>
    <row r="9" spans="1:24" x14ac:dyDescent="0.3">
      <c r="A9" s="1"/>
      <c r="B9" s="74" t="s">
        <v>156</v>
      </c>
      <c r="C9" s="74" t="s">
        <v>1083</v>
      </c>
      <c r="D9" s="74" t="s">
        <v>1084</v>
      </c>
      <c r="E9" s="75" t="s">
        <v>574</v>
      </c>
      <c r="F9" s="76"/>
      <c r="G9" s="76"/>
      <c r="H9" s="76"/>
      <c r="I9" s="76"/>
      <c r="J9" s="76"/>
      <c r="K9" s="76"/>
      <c r="L9" s="76"/>
      <c r="M9" s="76"/>
      <c r="N9" s="76"/>
      <c r="O9" s="76"/>
      <c r="P9" s="76"/>
      <c r="Q9" s="76"/>
      <c r="R9" s="76"/>
      <c r="S9" s="76"/>
      <c r="T9" s="76"/>
      <c r="U9" s="76"/>
      <c r="V9" s="76"/>
      <c r="W9" s="76"/>
      <c r="X9" s="76">
        <v>0</v>
      </c>
    </row>
    <row r="10" spans="1:24" x14ac:dyDescent="0.3">
      <c r="A10" s="1"/>
      <c r="B10" s="74" t="s">
        <v>629</v>
      </c>
      <c r="C10" s="74" t="s">
        <v>1085</v>
      </c>
      <c r="D10" s="74" t="s">
        <v>79</v>
      </c>
      <c r="E10" s="75" t="s">
        <v>574</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2579.4349999999999</v>
      </c>
    </row>
    <row r="11" spans="1:24" x14ac:dyDescent="0.3">
      <c r="A11" s="1"/>
      <c r="B11" s="74" t="s">
        <v>613</v>
      </c>
      <c r="C11" s="74" t="s">
        <v>953</v>
      </c>
      <c r="D11" s="74" t="s">
        <v>79</v>
      </c>
      <c r="E11" s="75" t="s">
        <v>573</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4735.3</v>
      </c>
    </row>
    <row r="12" spans="1:24" x14ac:dyDescent="0.3">
      <c r="A12" s="1"/>
      <c r="B12" s="74" t="s">
        <v>614</v>
      </c>
      <c r="C12" s="74" t="s">
        <v>955</v>
      </c>
      <c r="D12" s="74" t="s">
        <v>79</v>
      </c>
      <c r="E12" s="75" t="s">
        <v>573</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876.4</v>
      </c>
    </row>
    <row r="13" spans="1:24" x14ac:dyDescent="0.3">
      <c r="A13" s="1"/>
      <c r="B13" s="74" t="s">
        <v>615</v>
      </c>
      <c r="C13" s="74" t="s">
        <v>1029</v>
      </c>
      <c r="D13" s="74" t="s">
        <v>79</v>
      </c>
      <c r="E13" s="75" t="s">
        <v>573</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v>43.8</v>
      </c>
    </row>
    <row r="14" spans="1:24" x14ac:dyDescent="0.3">
      <c r="A14" s="1"/>
      <c r="B14" s="74" t="s">
        <v>626</v>
      </c>
      <c r="C14" s="74" t="s">
        <v>1030</v>
      </c>
      <c r="D14" s="74" t="s">
        <v>1086</v>
      </c>
      <c r="E14" s="75" t="s">
        <v>574</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3683.7</v>
      </c>
    </row>
    <row r="15" spans="1:24" x14ac:dyDescent="0.3">
      <c r="A15" s="1"/>
      <c r="B15" s="74" t="s">
        <v>581</v>
      </c>
      <c r="C15" s="74" t="s">
        <v>956</v>
      </c>
      <c r="D15" s="74" t="s">
        <v>79</v>
      </c>
      <c r="E15" s="75" t="s">
        <v>573</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61460.3</v>
      </c>
    </row>
    <row r="16" spans="1:24" x14ac:dyDescent="0.3">
      <c r="A16" s="1"/>
      <c r="B16" s="74" t="s">
        <v>587</v>
      </c>
      <c r="C16" s="74" t="s">
        <v>957</v>
      </c>
      <c r="D16" s="74" t="s">
        <v>79</v>
      </c>
      <c r="E16" s="75" t="s">
        <v>573</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7965.7</v>
      </c>
    </row>
    <row r="17" spans="1:24" x14ac:dyDescent="0.3">
      <c r="A17" s="1"/>
      <c r="B17" s="74" t="s">
        <v>589</v>
      </c>
      <c r="C17" s="74" t="s">
        <v>1087</v>
      </c>
      <c r="D17" s="74" t="s">
        <v>79</v>
      </c>
      <c r="E17" s="75" t="s">
        <v>573</v>
      </c>
      <c r="F17" s="76"/>
      <c r="G17" s="76"/>
      <c r="H17" s="76"/>
      <c r="I17" s="76"/>
      <c r="J17" s="76"/>
      <c r="K17" s="76"/>
      <c r="L17" s="76"/>
      <c r="M17" s="76"/>
      <c r="N17" s="76"/>
      <c r="O17" s="76"/>
      <c r="P17" s="76"/>
      <c r="Q17" s="76"/>
      <c r="R17" s="76"/>
      <c r="S17" s="76"/>
      <c r="T17" s="76"/>
      <c r="U17" s="76"/>
      <c r="V17" s="76"/>
      <c r="W17" s="76"/>
      <c r="X17" s="76">
        <v>0</v>
      </c>
    </row>
    <row r="18" spans="1:24" x14ac:dyDescent="0.3">
      <c r="A18" s="1"/>
      <c r="B18" s="74" t="s">
        <v>589</v>
      </c>
      <c r="C18" s="74" t="s">
        <v>1088</v>
      </c>
      <c r="D18" s="74" t="s">
        <v>79</v>
      </c>
      <c r="E18" s="75" t="s">
        <v>573</v>
      </c>
      <c r="F18" s="76"/>
      <c r="G18" s="76"/>
      <c r="H18" s="76"/>
      <c r="I18" s="76"/>
      <c r="J18" s="76"/>
      <c r="K18" s="76"/>
      <c r="L18" s="76"/>
      <c r="M18" s="76"/>
      <c r="N18" s="76"/>
      <c r="O18" s="76"/>
      <c r="P18" s="76"/>
      <c r="Q18" s="76"/>
      <c r="R18" s="76"/>
      <c r="S18" s="76"/>
      <c r="T18" s="76"/>
      <c r="U18" s="76"/>
      <c r="V18" s="76"/>
      <c r="W18" s="76"/>
      <c r="X18" s="76">
        <v>0</v>
      </c>
    </row>
    <row r="19" spans="1:24" x14ac:dyDescent="0.3">
      <c r="A19" s="1"/>
      <c r="B19" s="74" t="s">
        <v>585</v>
      </c>
      <c r="C19" s="74" t="s">
        <v>958</v>
      </c>
      <c r="D19" s="74" t="s">
        <v>79</v>
      </c>
      <c r="E19" s="75" t="s">
        <v>573</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41130.050000000003</v>
      </c>
    </row>
    <row r="20" spans="1:24" x14ac:dyDescent="0.3">
      <c r="A20" s="1"/>
      <c r="B20" s="74" t="s">
        <v>585</v>
      </c>
      <c r="C20" s="74" t="s">
        <v>959</v>
      </c>
      <c r="D20" s="74" t="s">
        <v>79</v>
      </c>
      <c r="E20" s="75" t="s">
        <v>573</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13800.3</v>
      </c>
    </row>
    <row r="21" spans="1:24" x14ac:dyDescent="0.3">
      <c r="A21" s="1"/>
      <c r="B21" s="74" t="s">
        <v>593</v>
      </c>
      <c r="C21" s="74" t="s">
        <v>1089</v>
      </c>
      <c r="D21" s="74" t="s">
        <v>79</v>
      </c>
      <c r="E21" s="75" t="s">
        <v>575</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134.19999999999999</v>
      </c>
    </row>
    <row r="22" spans="1:24" x14ac:dyDescent="0.3">
      <c r="A22" s="1"/>
      <c r="B22" s="74" t="s">
        <v>67</v>
      </c>
      <c r="C22" s="74" t="s">
        <v>960</v>
      </c>
      <c r="D22" s="74" t="s">
        <v>79</v>
      </c>
      <c r="E22" s="75" t="s">
        <v>573</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2928.55</v>
      </c>
    </row>
    <row r="23" spans="1:24" x14ac:dyDescent="0.3">
      <c r="A23" s="1"/>
      <c r="B23" s="74" t="s">
        <v>67</v>
      </c>
      <c r="C23" s="74" t="s">
        <v>961</v>
      </c>
      <c r="D23" s="74" t="s">
        <v>79</v>
      </c>
      <c r="E23" s="75" t="s">
        <v>573</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5110.75</v>
      </c>
    </row>
    <row r="24" spans="1:24" x14ac:dyDescent="0.3">
      <c r="A24" s="1"/>
      <c r="B24" s="74" t="s">
        <v>67</v>
      </c>
      <c r="C24" s="74" t="s">
        <v>962</v>
      </c>
      <c r="D24" s="74" t="s">
        <v>79</v>
      </c>
      <c r="E24" s="75" t="s">
        <v>573</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32538.25</v>
      </c>
    </row>
    <row r="25" spans="1:24" x14ac:dyDescent="0.3">
      <c r="A25" s="1"/>
      <c r="B25" s="74" t="s">
        <v>67</v>
      </c>
      <c r="C25" s="74" t="s">
        <v>1090</v>
      </c>
      <c r="D25" s="74" t="s">
        <v>79</v>
      </c>
      <c r="E25" s="75" t="s">
        <v>573</v>
      </c>
      <c r="F25" s="76"/>
      <c r="G25" s="76"/>
      <c r="H25" s="76"/>
      <c r="I25" s="76"/>
      <c r="J25" s="76"/>
      <c r="K25" s="76"/>
      <c r="L25" s="76"/>
      <c r="M25" s="76"/>
      <c r="N25" s="76"/>
      <c r="O25" s="76"/>
      <c r="P25" s="76"/>
      <c r="Q25" s="76"/>
      <c r="R25" s="76"/>
      <c r="S25" s="76"/>
      <c r="T25" s="76"/>
      <c r="U25" s="76"/>
      <c r="V25" s="76"/>
      <c r="W25" s="76"/>
      <c r="X25" s="76">
        <v>0</v>
      </c>
    </row>
    <row r="26" spans="1:24" x14ac:dyDescent="0.3">
      <c r="A26" s="1"/>
      <c r="B26" s="74" t="s">
        <v>67</v>
      </c>
      <c r="C26" s="74" t="s">
        <v>1091</v>
      </c>
      <c r="D26" s="74" t="s">
        <v>79</v>
      </c>
      <c r="E26" s="75" t="s">
        <v>574</v>
      </c>
      <c r="F26" s="76"/>
      <c r="G26" s="76"/>
      <c r="H26" s="76"/>
      <c r="I26" s="76"/>
      <c r="J26" s="76"/>
      <c r="K26" s="76"/>
      <c r="L26" s="76"/>
      <c r="M26" s="76"/>
      <c r="N26" s="76"/>
      <c r="O26" s="76"/>
      <c r="P26" s="76"/>
      <c r="Q26" s="76"/>
      <c r="R26" s="76"/>
      <c r="S26" s="76"/>
      <c r="T26" s="76"/>
      <c r="U26" s="76"/>
      <c r="V26" s="76"/>
      <c r="W26" s="76"/>
      <c r="X26" s="76">
        <v>0</v>
      </c>
    </row>
    <row r="27" spans="1:24" x14ac:dyDescent="0.3">
      <c r="A27" s="1"/>
      <c r="B27" s="74" t="s">
        <v>67</v>
      </c>
      <c r="C27" s="74" t="s">
        <v>1091</v>
      </c>
      <c r="D27" s="74" t="s">
        <v>1092</v>
      </c>
      <c r="E27" s="75" t="s">
        <v>574</v>
      </c>
      <c r="F27" s="76"/>
      <c r="G27" s="76"/>
      <c r="H27" s="76"/>
      <c r="I27" s="76"/>
      <c r="J27" s="76"/>
      <c r="K27" s="76"/>
      <c r="L27" s="76"/>
      <c r="M27" s="76"/>
      <c r="N27" s="76"/>
      <c r="O27" s="76"/>
      <c r="P27" s="76"/>
      <c r="Q27" s="76"/>
      <c r="R27" s="76"/>
      <c r="S27" s="76"/>
      <c r="T27" s="76"/>
      <c r="U27" s="76"/>
      <c r="V27" s="76"/>
      <c r="W27" s="76"/>
      <c r="X27" s="76">
        <v>0</v>
      </c>
    </row>
    <row r="28" spans="1:24" x14ac:dyDescent="0.3">
      <c r="A28" s="1"/>
      <c r="B28" s="74" t="s">
        <v>67</v>
      </c>
      <c r="C28" s="74" t="s">
        <v>1093</v>
      </c>
      <c r="D28" s="74" t="s">
        <v>79</v>
      </c>
      <c r="E28" s="75" t="s">
        <v>574</v>
      </c>
      <c r="F28" s="76"/>
      <c r="G28" s="76"/>
      <c r="H28" s="76"/>
      <c r="I28" s="76"/>
      <c r="J28" s="76"/>
      <c r="K28" s="76"/>
      <c r="L28" s="76"/>
      <c r="M28" s="76"/>
      <c r="N28" s="76">
        <v>19</v>
      </c>
      <c r="O28" s="76"/>
      <c r="P28" s="76"/>
      <c r="Q28" s="76"/>
      <c r="R28" s="76"/>
      <c r="S28" s="76"/>
      <c r="T28" s="76"/>
      <c r="U28" s="76"/>
      <c r="V28" s="76"/>
      <c r="W28" s="76"/>
      <c r="X28" s="76">
        <v>19</v>
      </c>
    </row>
    <row r="29" spans="1:24" x14ac:dyDescent="0.3">
      <c r="A29" s="1"/>
      <c r="B29" s="74" t="s">
        <v>616</v>
      </c>
      <c r="C29" s="74" t="s">
        <v>963</v>
      </c>
      <c r="D29" s="74" t="s">
        <v>1086</v>
      </c>
      <c r="E29" s="75" t="s">
        <v>573</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5226.3500000000004</v>
      </c>
    </row>
    <row r="30" spans="1:24" x14ac:dyDescent="0.3">
      <c r="A30" s="1"/>
      <c r="B30" s="74" t="s">
        <v>616</v>
      </c>
      <c r="C30" s="74" t="s">
        <v>964</v>
      </c>
      <c r="D30" s="74" t="s">
        <v>79</v>
      </c>
      <c r="E30" s="75" t="s">
        <v>573</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3262.7</v>
      </c>
    </row>
    <row r="31" spans="1:24" x14ac:dyDescent="0.3">
      <c r="A31" s="1"/>
      <c r="B31" s="74" t="s">
        <v>616</v>
      </c>
      <c r="C31" s="74" t="s">
        <v>965</v>
      </c>
      <c r="D31" s="74" t="s">
        <v>79</v>
      </c>
      <c r="E31" s="75" t="s">
        <v>573</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4623.5</v>
      </c>
    </row>
    <row r="32" spans="1:24" x14ac:dyDescent="0.3">
      <c r="A32" s="1"/>
      <c r="B32" s="74" t="s">
        <v>616</v>
      </c>
      <c r="C32" s="74" t="s">
        <v>966</v>
      </c>
      <c r="D32" s="74" t="s">
        <v>1086</v>
      </c>
      <c r="E32" s="75" t="s">
        <v>573</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2137.4499999999998</v>
      </c>
    </row>
    <row r="33" spans="1:24" x14ac:dyDescent="0.3">
      <c r="A33" s="1"/>
      <c r="B33" s="74" t="s">
        <v>579</v>
      </c>
      <c r="C33" s="74" t="s">
        <v>967</v>
      </c>
      <c r="D33" s="74" t="s">
        <v>79</v>
      </c>
      <c r="E33" s="75" t="s">
        <v>573</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69765.800040000002</v>
      </c>
    </row>
    <row r="34" spans="1:24" x14ac:dyDescent="0.3">
      <c r="A34" s="1"/>
      <c r="B34" s="74" t="s">
        <v>266</v>
      </c>
      <c r="C34" s="74" t="s">
        <v>968</v>
      </c>
      <c r="D34" s="74" t="s">
        <v>79</v>
      </c>
      <c r="E34" s="75" t="s">
        <v>573</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3142.6170000000002</v>
      </c>
    </row>
    <row r="35" spans="1:24" x14ac:dyDescent="0.3">
      <c r="A35" s="1"/>
      <c r="B35" s="74" t="s">
        <v>266</v>
      </c>
      <c r="C35" s="74" t="s">
        <v>969</v>
      </c>
      <c r="D35" s="74" t="s">
        <v>79</v>
      </c>
      <c r="E35" s="75" t="s">
        <v>573</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2297.0479999999998</v>
      </c>
    </row>
    <row r="36" spans="1:24" x14ac:dyDescent="0.3">
      <c r="A36" s="1"/>
      <c r="B36" s="74" t="s">
        <v>266</v>
      </c>
      <c r="C36" s="74" t="s">
        <v>1094</v>
      </c>
      <c r="D36" s="74" t="s">
        <v>1095</v>
      </c>
      <c r="E36" s="75" t="s">
        <v>574</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1824.6</v>
      </c>
    </row>
    <row r="37" spans="1:24" x14ac:dyDescent="0.3">
      <c r="A37" s="1"/>
      <c r="B37" s="74" t="s">
        <v>612</v>
      </c>
      <c r="C37" s="74" t="s">
        <v>970</v>
      </c>
      <c r="D37" s="74" t="s">
        <v>79</v>
      </c>
      <c r="E37" s="75" t="s">
        <v>573</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1329.6</v>
      </c>
    </row>
    <row r="38" spans="1:24" x14ac:dyDescent="0.3">
      <c r="A38" s="1"/>
      <c r="B38" s="74" t="s">
        <v>281</v>
      </c>
      <c r="C38" s="74" t="s">
        <v>971</v>
      </c>
      <c r="D38" s="74" t="s">
        <v>79</v>
      </c>
      <c r="E38" s="75" t="s">
        <v>573</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275789.83500000002</v>
      </c>
    </row>
    <row r="39" spans="1:24" x14ac:dyDescent="0.3">
      <c r="A39" s="1"/>
      <c r="B39" s="74" t="s">
        <v>281</v>
      </c>
      <c r="C39" s="74" t="s">
        <v>972</v>
      </c>
      <c r="D39" s="74" t="s">
        <v>79</v>
      </c>
      <c r="E39" s="75" t="s">
        <v>573</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88400.12</v>
      </c>
    </row>
    <row r="40" spans="1:24" x14ac:dyDescent="0.3">
      <c r="A40" s="1"/>
      <c r="B40" s="74" t="s">
        <v>281</v>
      </c>
      <c r="C40" s="74" t="s">
        <v>1096</v>
      </c>
      <c r="D40" s="74" t="s">
        <v>1097</v>
      </c>
      <c r="E40" s="75" t="s">
        <v>574</v>
      </c>
      <c r="F40" s="76"/>
      <c r="G40" s="76"/>
      <c r="H40" s="76"/>
      <c r="I40" s="76"/>
      <c r="J40" s="76"/>
      <c r="K40" s="76"/>
      <c r="L40" s="76"/>
      <c r="M40" s="76"/>
      <c r="N40" s="76"/>
      <c r="O40" s="76"/>
      <c r="P40" s="76"/>
      <c r="Q40" s="76"/>
      <c r="R40" s="76"/>
      <c r="S40" s="76"/>
      <c r="T40" s="76"/>
      <c r="U40" s="76"/>
      <c r="V40" s="76"/>
      <c r="W40" s="76"/>
      <c r="X40" s="76">
        <v>0</v>
      </c>
    </row>
    <row r="41" spans="1:24" x14ac:dyDescent="0.3">
      <c r="A41" s="1"/>
      <c r="B41" s="74" t="s">
        <v>281</v>
      </c>
      <c r="C41" s="74" t="s">
        <v>1096</v>
      </c>
      <c r="D41" s="74" t="s">
        <v>1098</v>
      </c>
      <c r="E41" s="75" t="s">
        <v>574</v>
      </c>
      <c r="F41" s="76"/>
      <c r="G41" s="76"/>
      <c r="H41" s="76"/>
      <c r="I41" s="76"/>
      <c r="J41" s="76"/>
      <c r="K41" s="76"/>
      <c r="L41" s="76"/>
      <c r="M41" s="76"/>
      <c r="N41" s="76"/>
      <c r="O41" s="76"/>
      <c r="P41" s="76"/>
      <c r="Q41" s="76"/>
      <c r="R41" s="76"/>
      <c r="S41" s="76"/>
      <c r="T41" s="76"/>
      <c r="U41" s="76"/>
      <c r="V41" s="76"/>
      <c r="W41" s="76"/>
      <c r="X41" s="76">
        <v>0</v>
      </c>
    </row>
    <row r="42" spans="1:24" ht="27.6" x14ac:dyDescent="0.3">
      <c r="A42" s="1"/>
      <c r="B42" s="74" t="s">
        <v>600</v>
      </c>
      <c r="C42" s="74" t="s">
        <v>973</v>
      </c>
      <c r="D42" s="74" t="s">
        <v>79</v>
      </c>
      <c r="E42" s="75" t="s">
        <v>573</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1587.2</v>
      </c>
    </row>
    <row r="43" spans="1:24" ht="27.6" x14ac:dyDescent="0.3">
      <c r="A43" s="1"/>
      <c r="B43" s="74" t="s">
        <v>617</v>
      </c>
      <c r="C43" s="74" t="s">
        <v>974</v>
      </c>
      <c r="D43" s="74" t="s">
        <v>79</v>
      </c>
      <c r="E43" s="75" t="s">
        <v>573</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8281.15</v>
      </c>
    </row>
    <row r="44" spans="1:24" ht="27.6" x14ac:dyDescent="0.3">
      <c r="A44" s="1"/>
      <c r="B44" s="74" t="s">
        <v>601</v>
      </c>
      <c r="C44" s="74" t="s">
        <v>975</v>
      </c>
      <c r="D44" s="74" t="s">
        <v>79</v>
      </c>
      <c r="E44" s="75" t="s">
        <v>573</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8621.4</v>
      </c>
    </row>
    <row r="45" spans="1:24" x14ac:dyDescent="0.3">
      <c r="A45" s="1"/>
      <c r="B45" s="74" t="s">
        <v>583</v>
      </c>
      <c r="C45" s="74" t="s">
        <v>976</v>
      </c>
      <c r="D45" s="74" t="s">
        <v>79</v>
      </c>
      <c r="E45" s="75" t="s">
        <v>573</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109009.5</v>
      </c>
    </row>
    <row r="46" spans="1:24" x14ac:dyDescent="0.3">
      <c r="A46" s="1"/>
      <c r="B46" s="74" t="s">
        <v>583</v>
      </c>
      <c r="C46" s="74" t="s">
        <v>977</v>
      </c>
      <c r="D46" s="74" t="s">
        <v>79</v>
      </c>
      <c r="E46" s="75" t="s">
        <v>573</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2611.25</v>
      </c>
    </row>
    <row r="47" spans="1:24" x14ac:dyDescent="0.3">
      <c r="A47" s="1"/>
      <c r="B47" s="74" t="s">
        <v>286</v>
      </c>
      <c r="C47" s="74" t="s">
        <v>978</v>
      </c>
      <c r="D47" s="74" t="s">
        <v>79</v>
      </c>
      <c r="E47" s="75" t="s">
        <v>573</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9799.7999999999993</v>
      </c>
    </row>
    <row r="48" spans="1:24" x14ac:dyDescent="0.3">
      <c r="A48" s="1"/>
      <c r="B48" s="74" t="s">
        <v>602</v>
      </c>
      <c r="C48" s="74" t="s">
        <v>979</v>
      </c>
      <c r="D48" s="74" t="s">
        <v>79</v>
      </c>
      <c r="E48" s="75" t="s">
        <v>573</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8257.6350000000002</v>
      </c>
    </row>
    <row r="49" spans="1:24" x14ac:dyDescent="0.3">
      <c r="A49" s="1"/>
      <c r="B49" s="74" t="s">
        <v>603</v>
      </c>
      <c r="C49" s="74" t="s">
        <v>980</v>
      </c>
      <c r="D49" s="74" t="s">
        <v>79</v>
      </c>
      <c r="E49" s="75" t="s">
        <v>573</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6063.4</v>
      </c>
    </row>
    <row r="50" spans="1:24" x14ac:dyDescent="0.3">
      <c r="A50" s="1"/>
      <c r="B50" s="74" t="s">
        <v>76</v>
      </c>
      <c r="C50" s="74" t="s">
        <v>1099</v>
      </c>
      <c r="D50" s="74" t="s">
        <v>1100</v>
      </c>
      <c r="E50" s="75" t="s">
        <v>574</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2264.5</v>
      </c>
    </row>
    <row r="51" spans="1:24" x14ac:dyDescent="0.3">
      <c r="A51" s="1"/>
      <c r="B51" s="74" t="s">
        <v>76</v>
      </c>
      <c r="C51" s="74" t="s">
        <v>1101</v>
      </c>
      <c r="D51" s="74" t="s">
        <v>82</v>
      </c>
      <c r="E51" s="75" t="s">
        <v>574</v>
      </c>
      <c r="F51" s="76"/>
      <c r="G51" s="76"/>
      <c r="H51" s="76"/>
      <c r="I51" s="76"/>
      <c r="J51" s="76"/>
      <c r="K51" s="76"/>
      <c r="L51" s="76"/>
      <c r="M51" s="76"/>
      <c r="N51" s="76"/>
      <c r="O51" s="76"/>
      <c r="P51" s="76"/>
      <c r="Q51" s="76"/>
      <c r="R51" s="76"/>
      <c r="S51" s="76"/>
      <c r="T51" s="76"/>
      <c r="U51" s="76"/>
      <c r="V51" s="76"/>
      <c r="W51" s="76"/>
      <c r="X51" s="76">
        <v>0</v>
      </c>
    </row>
    <row r="52" spans="1:24" x14ac:dyDescent="0.3">
      <c r="A52" s="1"/>
      <c r="B52" s="74" t="s">
        <v>76</v>
      </c>
      <c r="C52" s="74" t="s">
        <v>1102</v>
      </c>
      <c r="D52" s="74" t="s">
        <v>1103</v>
      </c>
      <c r="E52" s="75" t="s">
        <v>574</v>
      </c>
      <c r="F52" s="76"/>
      <c r="G52" s="76"/>
      <c r="H52" s="76"/>
      <c r="I52" s="76"/>
      <c r="J52" s="76"/>
      <c r="K52" s="76"/>
      <c r="L52" s="76"/>
      <c r="M52" s="76"/>
      <c r="N52" s="76"/>
      <c r="O52" s="76"/>
      <c r="P52" s="76"/>
      <c r="Q52" s="76"/>
      <c r="R52" s="76"/>
      <c r="S52" s="76"/>
      <c r="T52" s="76"/>
      <c r="U52" s="76"/>
      <c r="V52" s="76"/>
      <c r="W52" s="76"/>
      <c r="X52" s="76">
        <v>0</v>
      </c>
    </row>
    <row r="53" spans="1:24" x14ac:dyDescent="0.3">
      <c r="A53" s="1"/>
      <c r="B53" s="74" t="s">
        <v>618</v>
      </c>
      <c r="C53" s="74" t="s">
        <v>1104</v>
      </c>
      <c r="D53" s="74" t="s">
        <v>79</v>
      </c>
      <c r="E53" s="75" t="s">
        <v>576</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12321.9</v>
      </c>
    </row>
    <row r="54" spans="1:24" x14ac:dyDescent="0.3">
      <c r="A54" s="1"/>
      <c r="B54" s="74" t="s">
        <v>618</v>
      </c>
      <c r="C54" s="74" t="s">
        <v>1105</v>
      </c>
      <c r="D54" s="74" t="s">
        <v>79</v>
      </c>
      <c r="E54" s="75" t="s">
        <v>576</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7435.9</v>
      </c>
    </row>
    <row r="55" spans="1:24" x14ac:dyDescent="0.3">
      <c r="A55" s="1"/>
      <c r="B55" s="74" t="s">
        <v>594</v>
      </c>
      <c r="C55" s="74" t="s">
        <v>1106</v>
      </c>
      <c r="D55" s="74" t="s">
        <v>79</v>
      </c>
      <c r="E55" s="75" t="s">
        <v>576</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25175.9</v>
      </c>
    </row>
    <row r="56" spans="1:24" x14ac:dyDescent="0.3">
      <c r="A56" s="1"/>
      <c r="B56" s="74" t="s">
        <v>84</v>
      </c>
      <c r="C56" s="74" t="s">
        <v>85</v>
      </c>
      <c r="D56" s="74" t="s">
        <v>1107</v>
      </c>
      <c r="E56" s="75" t="s">
        <v>576</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17972.25</v>
      </c>
    </row>
    <row r="57" spans="1:24" x14ac:dyDescent="0.3">
      <c r="A57" s="1"/>
      <c r="B57" s="74" t="s">
        <v>84</v>
      </c>
      <c r="C57" s="74" t="s">
        <v>85</v>
      </c>
      <c r="D57" s="74" t="s">
        <v>1108</v>
      </c>
      <c r="E57" s="75" t="s">
        <v>576</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20485.05</v>
      </c>
    </row>
    <row r="58" spans="1:24" x14ac:dyDescent="0.3">
      <c r="A58" s="1"/>
      <c r="B58" s="74" t="s">
        <v>84</v>
      </c>
      <c r="C58" s="74" t="s">
        <v>1109</v>
      </c>
      <c r="D58" s="74" t="s">
        <v>1110</v>
      </c>
      <c r="E58" s="75" t="s">
        <v>576</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2494.25</v>
      </c>
    </row>
    <row r="59" spans="1:24" x14ac:dyDescent="0.3">
      <c r="A59" s="1"/>
      <c r="B59" s="74" t="s">
        <v>84</v>
      </c>
      <c r="C59" s="74" t="s">
        <v>1109</v>
      </c>
      <c r="D59" s="74" t="s">
        <v>1111</v>
      </c>
      <c r="E59" s="75" t="s">
        <v>576</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1577.2</v>
      </c>
    </row>
    <row r="60" spans="1:24" x14ac:dyDescent="0.3">
      <c r="A60" s="1"/>
      <c r="B60" s="74" t="s">
        <v>84</v>
      </c>
      <c r="C60" s="74" t="s">
        <v>1112</v>
      </c>
      <c r="D60" s="74" t="s">
        <v>79</v>
      </c>
      <c r="E60" s="75" t="s">
        <v>573</v>
      </c>
      <c r="F60" s="76"/>
      <c r="G60" s="76"/>
      <c r="H60" s="76"/>
      <c r="I60" s="76"/>
      <c r="J60" s="76"/>
      <c r="K60" s="76"/>
      <c r="L60" s="76"/>
      <c r="M60" s="76"/>
      <c r="N60" s="76"/>
      <c r="O60" s="76"/>
      <c r="P60" s="76"/>
      <c r="Q60" s="76"/>
      <c r="R60" s="76"/>
      <c r="S60" s="76"/>
      <c r="T60" s="76">
        <v>142.15</v>
      </c>
      <c r="U60" s="76">
        <v>224.75</v>
      </c>
      <c r="V60" s="76"/>
      <c r="W60" s="76"/>
      <c r="X60" s="76">
        <v>366.9</v>
      </c>
    </row>
    <row r="61" spans="1:24" x14ac:dyDescent="0.3">
      <c r="A61" s="1"/>
      <c r="B61" s="74" t="s">
        <v>84</v>
      </c>
      <c r="C61" s="74" t="s">
        <v>981</v>
      </c>
      <c r="D61" s="74" t="s">
        <v>79</v>
      </c>
      <c r="E61" s="75" t="s">
        <v>573</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32679.65</v>
      </c>
    </row>
    <row r="62" spans="1:24" x14ac:dyDescent="0.3">
      <c r="A62" s="1"/>
      <c r="B62" s="74" t="s">
        <v>84</v>
      </c>
      <c r="C62" s="74" t="s">
        <v>1113</v>
      </c>
      <c r="D62" s="74" t="s">
        <v>79</v>
      </c>
      <c r="E62" s="75" t="s">
        <v>575</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3732.05</v>
      </c>
    </row>
    <row r="63" spans="1:24" x14ac:dyDescent="0.3">
      <c r="A63" s="1"/>
      <c r="B63" s="74" t="s">
        <v>84</v>
      </c>
      <c r="C63" s="74" t="s">
        <v>90</v>
      </c>
      <c r="D63" s="74" t="s">
        <v>1114</v>
      </c>
      <c r="E63" s="75" t="s">
        <v>574</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65162.85</v>
      </c>
    </row>
    <row r="64" spans="1:24" x14ac:dyDescent="0.3">
      <c r="A64" s="1"/>
      <c r="B64" s="74" t="s">
        <v>84</v>
      </c>
      <c r="C64" s="74" t="s">
        <v>90</v>
      </c>
      <c r="D64" s="74" t="s">
        <v>1115</v>
      </c>
      <c r="E64" s="75" t="s">
        <v>574</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61926.35</v>
      </c>
    </row>
    <row r="65" spans="1:24" x14ac:dyDescent="0.3">
      <c r="A65" s="1"/>
      <c r="B65" s="74" t="s">
        <v>84</v>
      </c>
      <c r="C65" s="74" t="s">
        <v>90</v>
      </c>
      <c r="D65" s="74" t="s">
        <v>315</v>
      </c>
      <c r="E65" s="75" t="s">
        <v>574</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64072.35</v>
      </c>
    </row>
    <row r="66" spans="1:24" x14ac:dyDescent="0.3">
      <c r="A66" s="1"/>
      <c r="B66" s="74" t="s">
        <v>84</v>
      </c>
      <c r="C66" s="74" t="s">
        <v>90</v>
      </c>
      <c r="D66" s="74" t="s">
        <v>1084</v>
      </c>
      <c r="E66" s="75" t="s">
        <v>574</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92944.4</v>
      </c>
    </row>
    <row r="67" spans="1:24" x14ac:dyDescent="0.3">
      <c r="A67" s="1"/>
      <c r="B67" s="74" t="s">
        <v>84</v>
      </c>
      <c r="C67" s="74" t="s">
        <v>93</v>
      </c>
      <c r="D67" s="74" t="s">
        <v>1116</v>
      </c>
      <c r="E67" s="75" t="s">
        <v>574</v>
      </c>
      <c r="F67" s="76"/>
      <c r="G67" s="76">
        <v>1280.9000000000001</v>
      </c>
      <c r="H67" s="76">
        <v>371.9</v>
      </c>
      <c r="I67" s="76">
        <v>315.85000000000002</v>
      </c>
      <c r="J67" s="76"/>
      <c r="K67" s="76"/>
      <c r="L67" s="76"/>
      <c r="M67" s="76"/>
      <c r="N67" s="76"/>
      <c r="O67" s="76"/>
      <c r="P67" s="76"/>
      <c r="Q67" s="76"/>
      <c r="R67" s="76"/>
      <c r="S67" s="76"/>
      <c r="T67" s="76"/>
      <c r="U67" s="76"/>
      <c r="V67" s="76"/>
      <c r="W67" s="76">
        <v>154.25</v>
      </c>
      <c r="X67" s="76">
        <v>2122.9</v>
      </c>
    </row>
    <row r="68" spans="1:24" x14ac:dyDescent="0.3">
      <c r="A68" s="1"/>
      <c r="B68" s="74" t="s">
        <v>84</v>
      </c>
      <c r="C68" s="74" t="s">
        <v>93</v>
      </c>
      <c r="D68" s="74" t="s">
        <v>1117</v>
      </c>
      <c r="E68" s="75" t="s">
        <v>574</v>
      </c>
      <c r="F68" s="76"/>
      <c r="G68" s="76"/>
      <c r="H68" s="76"/>
      <c r="I68" s="76"/>
      <c r="J68" s="76"/>
      <c r="K68" s="76"/>
      <c r="L68" s="76"/>
      <c r="M68" s="76"/>
      <c r="N68" s="76"/>
      <c r="O68" s="76"/>
      <c r="P68" s="76"/>
      <c r="Q68" s="76"/>
      <c r="R68" s="76"/>
      <c r="S68" s="76"/>
      <c r="T68" s="76"/>
      <c r="U68" s="76"/>
      <c r="V68" s="76"/>
      <c r="W68" s="76"/>
      <c r="X68" s="76">
        <v>0</v>
      </c>
    </row>
    <row r="69" spans="1:24" x14ac:dyDescent="0.3">
      <c r="A69" s="1"/>
      <c r="B69" s="74" t="s">
        <v>84</v>
      </c>
      <c r="C69" s="74" t="s">
        <v>1118</v>
      </c>
      <c r="D69" s="74" t="s">
        <v>1116</v>
      </c>
      <c r="E69" s="75" t="s">
        <v>574</v>
      </c>
      <c r="F69" s="76"/>
      <c r="G69" s="76"/>
      <c r="H69" s="76"/>
      <c r="I69" s="76"/>
      <c r="J69" s="76"/>
      <c r="K69" s="76"/>
      <c r="L69" s="76"/>
      <c r="M69" s="76"/>
      <c r="N69" s="76"/>
      <c r="O69" s="76"/>
      <c r="P69" s="76"/>
      <c r="Q69" s="76"/>
      <c r="R69" s="76"/>
      <c r="S69" s="76"/>
      <c r="T69" s="76"/>
      <c r="U69" s="76"/>
      <c r="V69" s="76"/>
      <c r="W69" s="76"/>
      <c r="X69" s="76">
        <v>0</v>
      </c>
    </row>
    <row r="70" spans="1:24" x14ac:dyDescent="0.3">
      <c r="A70" s="1"/>
      <c r="B70" s="74" t="s">
        <v>84</v>
      </c>
      <c r="C70" s="74" t="s">
        <v>1118</v>
      </c>
      <c r="D70" s="74" t="s">
        <v>1119</v>
      </c>
      <c r="E70" s="75" t="s">
        <v>574</v>
      </c>
      <c r="F70" s="76"/>
      <c r="G70" s="76"/>
      <c r="H70" s="76"/>
      <c r="I70" s="76"/>
      <c r="J70" s="76"/>
      <c r="K70" s="76"/>
      <c r="L70" s="76"/>
      <c r="M70" s="76"/>
      <c r="N70" s="76"/>
      <c r="O70" s="76"/>
      <c r="P70" s="76">
        <v>456.15</v>
      </c>
      <c r="Q70" s="76"/>
      <c r="R70" s="76"/>
      <c r="S70" s="76"/>
      <c r="T70" s="76"/>
      <c r="U70" s="76"/>
      <c r="V70" s="76"/>
      <c r="W70" s="76"/>
      <c r="X70" s="76">
        <v>456.15</v>
      </c>
    </row>
    <row r="71" spans="1:24" x14ac:dyDescent="0.3">
      <c r="A71" s="1"/>
      <c r="B71" s="74" t="s">
        <v>84</v>
      </c>
      <c r="C71" s="74" t="s">
        <v>1118</v>
      </c>
      <c r="D71" s="74" t="s">
        <v>1120</v>
      </c>
      <c r="E71" s="75" t="s">
        <v>574</v>
      </c>
      <c r="F71" s="76"/>
      <c r="G71" s="76"/>
      <c r="H71" s="76"/>
      <c r="I71" s="76"/>
      <c r="J71" s="76"/>
      <c r="K71" s="76"/>
      <c r="L71" s="76"/>
      <c r="M71" s="76"/>
      <c r="N71" s="76"/>
      <c r="O71" s="76"/>
      <c r="P71" s="76"/>
      <c r="Q71" s="76"/>
      <c r="R71" s="76"/>
      <c r="S71" s="76"/>
      <c r="T71" s="76"/>
      <c r="U71" s="76"/>
      <c r="V71" s="76"/>
      <c r="W71" s="76"/>
      <c r="X71" s="76">
        <v>0</v>
      </c>
    </row>
    <row r="72" spans="1:24" x14ac:dyDescent="0.3">
      <c r="A72" s="1"/>
      <c r="B72" s="74" t="s">
        <v>84</v>
      </c>
      <c r="C72" s="74" t="s">
        <v>1121</v>
      </c>
      <c r="D72" s="74" t="s">
        <v>342</v>
      </c>
      <c r="E72" s="75" t="s">
        <v>574</v>
      </c>
      <c r="F72" s="76"/>
      <c r="G72" s="76"/>
      <c r="H72" s="76"/>
      <c r="I72" s="76"/>
      <c r="J72" s="76"/>
      <c r="K72" s="76"/>
      <c r="L72" s="76"/>
      <c r="M72" s="76"/>
      <c r="N72" s="76"/>
      <c r="O72" s="76"/>
      <c r="P72" s="76"/>
      <c r="Q72" s="76"/>
      <c r="R72" s="76"/>
      <c r="S72" s="76"/>
      <c r="T72" s="76"/>
      <c r="U72" s="76"/>
      <c r="V72" s="76"/>
      <c r="W72" s="76"/>
      <c r="X72" s="76">
        <v>0</v>
      </c>
    </row>
    <row r="73" spans="1:24" x14ac:dyDescent="0.3">
      <c r="A73" s="1"/>
      <c r="B73" s="74" t="s">
        <v>84</v>
      </c>
      <c r="C73" s="74" t="s">
        <v>1121</v>
      </c>
      <c r="D73" s="74" t="s">
        <v>482</v>
      </c>
      <c r="E73" s="75" t="s">
        <v>574</v>
      </c>
      <c r="F73" s="76"/>
      <c r="G73" s="76"/>
      <c r="H73" s="76"/>
      <c r="I73" s="76"/>
      <c r="J73" s="76"/>
      <c r="K73" s="76"/>
      <c r="L73" s="76"/>
      <c r="M73" s="76"/>
      <c r="N73" s="76"/>
      <c r="O73" s="76"/>
      <c r="P73" s="76"/>
      <c r="Q73" s="76"/>
      <c r="R73" s="76"/>
      <c r="S73" s="76"/>
      <c r="T73" s="76"/>
      <c r="U73" s="76"/>
      <c r="V73" s="76"/>
      <c r="W73" s="76"/>
      <c r="X73" s="76">
        <v>0</v>
      </c>
    </row>
    <row r="74" spans="1:24" x14ac:dyDescent="0.3">
      <c r="A74" s="1"/>
      <c r="B74" s="74" t="s">
        <v>84</v>
      </c>
      <c r="C74" s="74" t="s">
        <v>1121</v>
      </c>
      <c r="D74" s="74" t="s">
        <v>315</v>
      </c>
      <c r="E74" s="75" t="s">
        <v>574</v>
      </c>
      <c r="F74" s="76"/>
      <c r="G74" s="76"/>
      <c r="H74" s="76"/>
      <c r="I74" s="76"/>
      <c r="J74" s="76"/>
      <c r="K74" s="76"/>
      <c r="L74" s="76"/>
      <c r="M74" s="76"/>
      <c r="N74" s="76"/>
      <c r="O74" s="76"/>
      <c r="P74" s="76"/>
      <c r="Q74" s="76"/>
      <c r="R74" s="76"/>
      <c r="S74" s="76"/>
      <c r="T74" s="76"/>
      <c r="U74" s="76"/>
      <c r="V74" s="76"/>
      <c r="W74" s="76"/>
      <c r="X74" s="76">
        <v>0</v>
      </c>
    </row>
    <row r="75" spans="1:24" x14ac:dyDescent="0.3">
      <c r="A75" s="1"/>
      <c r="B75" s="74" t="s">
        <v>95</v>
      </c>
      <c r="C75" s="74" t="s">
        <v>96</v>
      </c>
      <c r="D75" s="74" t="s">
        <v>1122</v>
      </c>
      <c r="E75" s="75" t="s">
        <v>574</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64556.065154999997</v>
      </c>
    </row>
    <row r="76" spans="1:24" x14ac:dyDescent="0.3">
      <c r="A76" s="1"/>
      <c r="B76" s="74" t="s">
        <v>95</v>
      </c>
      <c r="C76" s="74" t="s">
        <v>96</v>
      </c>
      <c r="D76" s="74" t="s">
        <v>1123</v>
      </c>
      <c r="E76" s="75" t="s">
        <v>574</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66676.805519999994</v>
      </c>
    </row>
    <row r="77" spans="1:24" x14ac:dyDescent="0.3">
      <c r="A77" s="1"/>
      <c r="B77" s="74" t="s">
        <v>95</v>
      </c>
      <c r="C77" s="74" t="s">
        <v>96</v>
      </c>
      <c r="D77" s="74" t="s">
        <v>1124</v>
      </c>
      <c r="E77" s="75" t="s">
        <v>574</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68657.723954999994</v>
      </c>
    </row>
    <row r="78" spans="1:24" x14ac:dyDescent="0.3">
      <c r="A78" s="1"/>
      <c r="B78" s="74" t="s">
        <v>619</v>
      </c>
      <c r="C78" s="74" t="s">
        <v>982</v>
      </c>
      <c r="D78" s="74" t="s">
        <v>79</v>
      </c>
      <c r="E78" s="75" t="s">
        <v>573</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5565</v>
      </c>
    </row>
    <row r="79" spans="1:24" x14ac:dyDescent="0.3">
      <c r="A79" s="1"/>
      <c r="B79" s="74" t="s">
        <v>619</v>
      </c>
      <c r="C79" s="74" t="s">
        <v>983</v>
      </c>
      <c r="D79" s="74" t="s">
        <v>79</v>
      </c>
      <c r="E79" s="75" t="s">
        <v>573</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1803.75</v>
      </c>
    </row>
    <row r="80" spans="1:24" x14ac:dyDescent="0.3">
      <c r="A80" s="1"/>
      <c r="B80" s="74" t="s">
        <v>620</v>
      </c>
      <c r="C80" s="74" t="s">
        <v>984</v>
      </c>
      <c r="D80" s="74" t="s">
        <v>79</v>
      </c>
      <c r="E80" s="75" t="s">
        <v>573</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3714.4</v>
      </c>
    </row>
    <row r="81" spans="1:24" x14ac:dyDescent="0.3">
      <c r="A81" s="1"/>
      <c r="B81" s="74" t="s">
        <v>620</v>
      </c>
      <c r="C81" s="74" t="s">
        <v>985</v>
      </c>
      <c r="D81" s="74" t="s">
        <v>79</v>
      </c>
      <c r="E81" s="75" t="s">
        <v>573</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4009.8</v>
      </c>
    </row>
    <row r="82" spans="1:24" x14ac:dyDescent="0.3">
      <c r="A82" s="1"/>
      <c r="B82" s="74" t="s">
        <v>620</v>
      </c>
      <c r="C82" s="74" t="s">
        <v>986</v>
      </c>
      <c r="D82" s="74" t="s">
        <v>79</v>
      </c>
      <c r="E82" s="75" t="s">
        <v>573</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4068.45</v>
      </c>
    </row>
    <row r="83" spans="1:24" x14ac:dyDescent="0.3">
      <c r="A83" s="1"/>
      <c r="B83" s="74" t="s">
        <v>620</v>
      </c>
      <c r="C83" s="74" t="s">
        <v>1036</v>
      </c>
      <c r="D83" s="74" t="s">
        <v>79</v>
      </c>
      <c r="E83" s="75" t="s">
        <v>573</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v>2921.45</v>
      </c>
    </row>
    <row r="84" spans="1:24" x14ac:dyDescent="0.3">
      <c r="A84" s="1"/>
      <c r="B84" s="74" t="s">
        <v>627</v>
      </c>
      <c r="C84" s="74" t="s">
        <v>1125</v>
      </c>
      <c r="D84" s="74" t="s">
        <v>1126</v>
      </c>
      <c r="E84" s="75" t="s">
        <v>574</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18393.88</v>
      </c>
    </row>
    <row r="85" spans="1:24" x14ac:dyDescent="0.3">
      <c r="A85" s="1"/>
      <c r="B85" s="74" t="s">
        <v>627</v>
      </c>
      <c r="C85" s="74" t="s">
        <v>1125</v>
      </c>
      <c r="D85" s="74" t="s">
        <v>1127</v>
      </c>
      <c r="E85" s="75" t="s">
        <v>574</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6200.8540000000003</v>
      </c>
    </row>
    <row r="86" spans="1:24" x14ac:dyDescent="0.3">
      <c r="A86" s="1"/>
      <c r="B86" s="74" t="s">
        <v>595</v>
      </c>
      <c r="C86" s="74" t="s">
        <v>1128</v>
      </c>
      <c r="D86" s="74" t="s">
        <v>1128</v>
      </c>
      <c r="E86" s="75" t="s">
        <v>575</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9906.65</v>
      </c>
    </row>
    <row r="87" spans="1:24" x14ac:dyDescent="0.3">
      <c r="A87" s="1"/>
      <c r="B87" s="74" t="s">
        <v>621</v>
      </c>
      <c r="C87" s="74" t="s">
        <v>1129</v>
      </c>
      <c r="D87" s="74" t="s">
        <v>79</v>
      </c>
      <c r="E87" s="75" t="s">
        <v>576</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3240</v>
      </c>
    </row>
    <row r="88" spans="1:24" x14ac:dyDescent="0.3">
      <c r="A88" s="1"/>
      <c r="B88" s="74" t="s">
        <v>596</v>
      </c>
      <c r="C88" s="74" t="s">
        <v>1130</v>
      </c>
      <c r="D88" s="74" t="s">
        <v>79</v>
      </c>
      <c r="E88" s="75" t="s">
        <v>576</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4029.7</v>
      </c>
    </row>
    <row r="89" spans="1:24" x14ac:dyDescent="0.3">
      <c r="A89" s="1"/>
      <c r="B89" s="74" t="s">
        <v>604</v>
      </c>
      <c r="C89" s="74" t="s">
        <v>987</v>
      </c>
      <c r="D89" s="74" t="s">
        <v>1086</v>
      </c>
      <c r="E89" s="75" t="s">
        <v>573</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1491.35</v>
      </c>
    </row>
    <row r="90" spans="1:24" x14ac:dyDescent="0.3">
      <c r="A90" s="1"/>
      <c r="B90" s="74" t="s">
        <v>586</v>
      </c>
      <c r="C90" s="74" t="s">
        <v>988</v>
      </c>
      <c r="D90" s="74" t="s">
        <v>79</v>
      </c>
      <c r="E90" s="75" t="s">
        <v>573</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8113.25</v>
      </c>
    </row>
    <row r="91" spans="1:24" x14ac:dyDescent="0.3">
      <c r="A91" s="1"/>
      <c r="B91" s="74" t="s">
        <v>605</v>
      </c>
      <c r="C91" s="74" t="s">
        <v>989</v>
      </c>
      <c r="D91" s="74" t="s">
        <v>79</v>
      </c>
      <c r="E91" s="75" t="s">
        <v>573</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7977.8</v>
      </c>
    </row>
    <row r="92" spans="1:24" x14ac:dyDescent="0.3">
      <c r="A92" s="1"/>
      <c r="B92" s="74" t="s">
        <v>577</v>
      </c>
      <c r="C92" s="74" t="s">
        <v>990</v>
      </c>
      <c r="D92" s="74" t="s">
        <v>79</v>
      </c>
      <c r="E92" s="75" t="s">
        <v>573</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42145.75</v>
      </c>
    </row>
    <row r="93" spans="1:24" x14ac:dyDescent="0.3">
      <c r="A93" s="1"/>
      <c r="B93" s="74" t="s">
        <v>591</v>
      </c>
      <c r="C93" s="74" t="s">
        <v>1131</v>
      </c>
      <c r="D93" s="74" t="s">
        <v>79</v>
      </c>
      <c r="E93" s="75" t="s">
        <v>574</v>
      </c>
      <c r="F93" s="76"/>
      <c r="G93" s="76"/>
      <c r="H93" s="76"/>
      <c r="I93" s="76">
        <v>30.95</v>
      </c>
      <c r="J93" s="76"/>
      <c r="K93" s="76"/>
      <c r="L93" s="76"/>
      <c r="M93" s="76"/>
      <c r="N93" s="76"/>
      <c r="O93" s="76"/>
      <c r="P93" s="76"/>
      <c r="Q93" s="76"/>
      <c r="R93" s="76"/>
      <c r="S93" s="76"/>
      <c r="T93" s="76"/>
      <c r="U93" s="76"/>
      <c r="V93" s="76"/>
      <c r="W93" s="76"/>
      <c r="X93" s="76">
        <v>30.95</v>
      </c>
    </row>
    <row r="94" spans="1:24" x14ac:dyDescent="0.3">
      <c r="A94" s="1"/>
      <c r="B94" s="74" t="s">
        <v>591</v>
      </c>
      <c r="C94" s="74" t="s">
        <v>1132</v>
      </c>
      <c r="D94" s="74" t="s">
        <v>79</v>
      </c>
      <c r="E94" s="75" t="s">
        <v>574</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1313.3</v>
      </c>
    </row>
    <row r="95" spans="1:24" x14ac:dyDescent="0.3">
      <c r="A95" s="1"/>
      <c r="B95" s="74" t="s">
        <v>588</v>
      </c>
      <c r="C95" s="74" t="s">
        <v>991</v>
      </c>
      <c r="D95" s="74" t="s">
        <v>79</v>
      </c>
      <c r="E95" s="75" t="s">
        <v>573</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38113.550000000003</v>
      </c>
    </row>
    <row r="96" spans="1:24" x14ac:dyDescent="0.3">
      <c r="A96" s="1"/>
      <c r="B96" s="74" t="s">
        <v>592</v>
      </c>
      <c r="C96" s="74" t="s">
        <v>992</v>
      </c>
      <c r="D96" s="74" t="s">
        <v>79</v>
      </c>
      <c r="E96" s="75" t="s">
        <v>573</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1325.5</v>
      </c>
    </row>
    <row r="97" spans="1:24" x14ac:dyDescent="0.3">
      <c r="A97" s="1"/>
      <c r="B97" s="74" t="s">
        <v>622</v>
      </c>
      <c r="C97" s="74" t="s">
        <v>1133</v>
      </c>
      <c r="D97" s="74" t="s">
        <v>79</v>
      </c>
      <c r="E97" s="75" t="s">
        <v>575</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32373.7</v>
      </c>
    </row>
    <row r="98" spans="1:24" x14ac:dyDescent="0.3">
      <c r="A98" s="1"/>
      <c r="B98" s="74" t="s">
        <v>99</v>
      </c>
      <c r="C98" s="74" t="s">
        <v>993</v>
      </c>
      <c r="D98" s="74" t="s">
        <v>79</v>
      </c>
      <c r="E98" s="75" t="s">
        <v>573</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178636.5</v>
      </c>
    </row>
    <row r="99" spans="1:24" x14ac:dyDescent="0.3">
      <c r="A99" s="1"/>
      <c r="B99" s="74" t="s">
        <v>99</v>
      </c>
      <c r="C99" s="74" t="s">
        <v>103</v>
      </c>
      <c r="D99" s="74" t="s">
        <v>1114</v>
      </c>
      <c r="E99" s="75" t="s">
        <v>574</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40584.949999999997</v>
      </c>
    </row>
    <row r="100" spans="1:24" x14ac:dyDescent="0.3">
      <c r="A100" s="1"/>
      <c r="B100" s="74" t="s">
        <v>99</v>
      </c>
      <c r="C100" s="74" t="s">
        <v>103</v>
      </c>
      <c r="D100" s="74" t="s">
        <v>1115</v>
      </c>
      <c r="E100" s="75" t="s">
        <v>574</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76562.8</v>
      </c>
    </row>
    <row r="101" spans="1:24" x14ac:dyDescent="0.3">
      <c r="A101" s="1"/>
      <c r="B101" s="74" t="s">
        <v>99</v>
      </c>
      <c r="C101" s="74" t="s">
        <v>103</v>
      </c>
      <c r="D101" s="74" t="s">
        <v>315</v>
      </c>
      <c r="E101" s="75" t="s">
        <v>574</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77097.95</v>
      </c>
    </row>
    <row r="102" spans="1:24" x14ac:dyDescent="0.3">
      <c r="A102" s="1"/>
      <c r="B102" s="74" t="s">
        <v>99</v>
      </c>
      <c r="C102" s="74" t="s">
        <v>103</v>
      </c>
      <c r="D102" s="74" t="s">
        <v>1084</v>
      </c>
      <c r="E102" s="75" t="s">
        <v>574</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97838.75</v>
      </c>
    </row>
    <row r="103" spans="1:24" x14ac:dyDescent="0.3">
      <c r="A103" s="1"/>
      <c r="B103" s="74" t="s">
        <v>99</v>
      </c>
      <c r="C103" s="74" t="s">
        <v>108</v>
      </c>
      <c r="D103" s="74" t="s">
        <v>342</v>
      </c>
      <c r="E103" s="75" t="s">
        <v>574</v>
      </c>
      <c r="F103" s="76">
        <v>4743.8500000000004</v>
      </c>
      <c r="G103" s="76"/>
      <c r="H103" s="76"/>
      <c r="I103" s="76"/>
      <c r="J103" s="76"/>
      <c r="K103" s="76"/>
      <c r="L103" s="76"/>
      <c r="M103" s="76"/>
      <c r="N103" s="76"/>
      <c r="O103" s="76"/>
      <c r="P103" s="76"/>
      <c r="Q103" s="76"/>
      <c r="R103" s="76"/>
      <c r="S103" s="76"/>
      <c r="T103" s="76"/>
      <c r="U103" s="76"/>
      <c r="V103" s="76"/>
      <c r="W103" s="76"/>
      <c r="X103" s="76">
        <v>4743.8500000000004</v>
      </c>
    </row>
    <row r="104" spans="1:24" x14ac:dyDescent="0.3">
      <c r="A104" s="1"/>
      <c r="B104" s="74" t="s">
        <v>99</v>
      </c>
      <c r="C104" s="74" t="s">
        <v>108</v>
      </c>
      <c r="D104" s="74" t="s">
        <v>1084</v>
      </c>
      <c r="E104" s="75" t="s">
        <v>574</v>
      </c>
      <c r="F104" s="76">
        <v>2489.75</v>
      </c>
      <c r="G104" s="76"/>
      <c r="H104" s="76"/>
      <c r="I104" s="76"/>
      <c r="J104" s="76"/>
      <c r="K104" s="76"/>
      <c r="L104" s="76"/>
      <c r="M104" s="76"/>
      <c r="N104" s="76"/>
      <c r="O104" s="76"/>
      <c r="P104" s="76"/>
      <c r="Q104" s="76"/>
      <c r="R104" s="76"/>
      <c r="S104" s="76"/>
      <c r="T104" s="76"/>
      <c r="U104" s="76"/>
      <c r="V104" s="76"/>
      <c r="W104" s="76"/>
      <c r="X104" s="76">
        <v>2489.75</v>
      </c>
    </row>
    <row r="105" spans="1:24" x14ac:dyDescent="0.3">
      <c r="A105" s="1"/>
      <c r="B105" s="74" t="s">
        <v>99</v>
      </c>
      <c r="C105" s="74" t="s">
        <v>994</v>
      </c>
      <c r="D105" s="74" t="s">
        <v>79</v>
      </c>
      <c r="E105" s="75" t="s">
        <v>573</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1981.15</v>
      </c>
    </row>
    <row r="106" spans="1:24" x14ac:dyDescent="0.3">
      <c r="A106" s="1"/>
      <c r="B106" s="74" t="s">
        <v>597</v>
      </c>
      <c r="C106" s="74" t="s">
        <v>1134</v>
      </c>
      <c r="D106" s="74" t="s">
        <v>79</v>
      </c>
      <c r="E106" s="75" t="s">
        <v>575</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36.268484999999998</v>
      </c>
    </row>
    <row r="107" spans="1:24" x14ac:dyDescent="0.3">
      <c r="A107" s="1"/>
      <c r="B107" s="74" t="s">
        <v>584</v>
      </c>
      <c r="C107" s="74" t="s">
        <v>995</v>
      </c>
      <c r="D107" s="74" t="s">
        <v>79</v>
      </c>
      <c r="E107" s="75" t="s">
        <v>573</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24480.15</v>
      </c>
    </row>
    <row r="108" spans="1:24" x14ac:dyDescent="0.3">
      <c r="A108" s="1"/>
      <c r="B108" s="74" t="s">
        <v>599</v>
      </c>
      <c r="C108" s="74" t="s">
        <v>996</v>
      </c>
      <c r="D108" s="74" t="s">
        <v>79</v>
      </c>
      <c r="E108" s="75" t="s">
        <v>573</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360.2</v>
      </c>
    </row>
    <row r="109" spans="1:24" x14ac:dyDescent="0.3">
      <c r="A109" s="1"/>
      <c r="B109" s="74" t="s">
        <v>623</v>
      </c>
      <c r="C109" s="74" t="s">
        <v>1135</v>
      </c>
      <c r="D109" s="74" t="s">
        <v>79</v>
      </c>
      <c r="E109" s="75" t="s">
        <v>575</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2031.29</v>
      </c>
    </row>
    <row r="110" spans="1:24" x14ac:dyDescent="0.3">
      <c r="A110" s="1"/>
      <c r="B110" s="74" t="s">
        <v>363</v>
      </c>
      <c r="C110" s="74" t="s">
        <v>1136</v>
      </c>
      <c r="D110" s="74" t="s">
        <v>79</v>
      </c>
      <c r="E110" s="75" t="s">
        <v>574</v>
      </c>
      <c r="F110" s="76"/>
      <c r="G110" s="76"/>
      <c r="H110" s="76"/>
      <c r="I110" s="76"/>
      <c r="J110" s="76"/>
      <c r="K110" s="76"/>
      <c r="L110" s="76"/>
      <c r="M110" s="76"/>
      <c r="N110" s="76"/>
      <c r="O110" s="76"/>
      <c r="P110" s="76"/>
      <c r="Q110" s="76"/>
      <c r="R110" s="76"/>
      <c r="S110" s="76"/>
      <c r="T110" s="76"/>
      <c r="U110" s="76"/>
      <c r="V110" s="76"/>
      <c r="W110" s="76"/>
      <c r="X110" s="76">
        <v>0</v>
      </c>
    </row>
    <row r="111" spans="1:24" x14ac:dyDescent="0.3">
      <c r="A111" s="1"/>
      <c r="B111" s="74" t="s">
        <v>606</v>
      </c>
      <c r="C111" s="74" t="s">
        <v>1137</v>
      </c>
      <c r="D111" s="74" t="s">
        <v>79</v>
      </c>
      <c r="E111" s="75" t="s">
        <v>575</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1825.3</v>
      </c>
    </row>
    <row r="112" spans="1:24" x14ac:dyDescent="0.3">
      <c r="A112" s="1"/>
      <c r="B112" s="74" t="s">
        <v>111</v>
      </c>
      <c r="C112" s="74" t="s">
        <v>997</v>
      </c>
      <c r="D112" s="74" t="s">
        <v>79</v>
      </c>
      <c r="E112" s="75" t="s">
        <v>573</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2218.5500000000002</v>
      </c>
    </row>
    <row r="113" spans="1:24" x14ac:dyDescent="0.3">
      <c r="A113" s="1"/>
      <c r="B113" s="74" t="s">
        <v>111</v>
      </c>
      <c r="C113" s="74" t="s">
        <v>998</v>
      </c>
      <c r="D113" s="74" t="s">
        <v>79</v>
      </c>
      <c r="E113" s="75" t="s">
        <v>573</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64821.5</v>
      </c>
    </row>
    <row r="114" spans="1:24" x14ac:dyDescent="0.3">
      <c r="A114" s="1"/>
      <c r="B114" s="74" t="s">
        <v>111</v>
      </c>
      <c r="C114" s="74" t="s">
        <v>115</v>
      </c>
      <c r="D114" s="74" t="s">
        <v>79</v>
      </c>
      <c r="E114" s="75" t="s">
        <v>573</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35807.599999999999</v>
      </c>
    </row>
    <row r="115" spans="1:24" x14ac:dyDescent="0.3">
      <c r="A115" s="1"/>
      <c r="B115" s="74" t="s">
        <v>111</v>
      </c>
      <c r="C115" s="74" t="s">
        <v>999</v>
      </c>
      <c r="D115" s="74" t="s">
        <v>79</v>
      </c>
      <c r="E115" s="75" t="s">
        <v>573</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4192.45</v>
      </c>
    </row>
    <row r="116" spans="1:24" x14ac:dyDescent="0.3">
      <c r="A116" s="1"/>
      <c r="B116" s="74" t="s">
        <v>117</v>
      </c>
      <c r="C116" s="74" t="s">
        <v>1138</v>
      </c>
      <c r="D116" s="74" t="s">
        <v>79</v>
      </c>
      <c r="E116" s="75" t="s">
        <v>576</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28355.55</v>
      </c>
    </row>
    <row r="117" spans="1:24" x14ac:dyDescent="0.3">
      <c r="A117" s="1"/>
      <c r="B117" s="74" t="s">
        <v>117</v>
      </c>
      <c r="C117" s="74" t="s">
        <v>1139</v>
      </c>
      <c r="D117" s="74" t="s">
        <v>79</v>
      </c>
      <c r="E117" s="75" t="s">
        <v>576</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26662.85</v>
      </c>
    </row>
    <row r="118" spans="1:24" x14ac:dyDescent="0.3">
      <c r="A118" s="1"/>
      <c r="B118" s="74" t="s">
        <v>117</v>
      </c>
      <c r="C118" s="74" t="s">
        <v>1000</v>
      </c>
      <c r="D118" s="74" t="s">
        <v>79</v>
      </c>
      <c r="E118" s="75" t="s">
        <v>573</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31766.95</v>
      </c>
    </row>
    <row r="119" spans="1:24" x14ac:dyDescent="0.3">
      <c r="A119" s="1"/>
      <c r="B119" s="74" t="s">
        <v>117</v>
      </c>
      <c r="C119" s="74" t="s">
        <v>1002</v>
      </c>
      <c r="D119" s="74" t="s">
        <v>1086</v>
      </c>
      <c r="E119" s="75" t="s">
        <v>573</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256.45</v>
      </c>
    </row>
    <row r="120" spans="1:24" x14ac:dyDescent="0.3">
      <c r="A120" s="1"/>
      <c r="B120" s="74" t="s">
        <v>117</v>
      </c>
      <c r="C120" s="74" t="s">
        <v>1005</v>
      </c>
      <c r="D120" s="74" t="s">
        <v>79</v>
      </c>
      <c r="E120" s="75" t="s">
        <v>573</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12857.1</v>
      </c>
    </row>
    <row r="121" spans="1:24" x14ac:dyDescent="0.3">
      <c r="A121" s="1"/>
      <c r="B121" s="74" t="s">
        <v>117</v>
      </c>
      <c r="C121" s="74" t="s">
        <v>1006</v>
      </c>
      <c r="D121" s="74" t="s">
        <v>79</v>
      </c>
      <c r="E121" s="75" t="s">
        <v>573</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43902.5</v>
      </c>
    </row>
    <row r="122" spans="1:24" x14ac:dyDescent="0.3">
      <c r="A122" s="1"/>
      <c r="B122" s="74" t="s">
        <v>117</v>
      </c>
      <c r="C122" s="74" t="s">
        <v>1007</v>
      </c>
      <c r="D122" s="74" t="s">
        <v>79</v>
      </c>
      <c r="E122" s="75" t="s">
        <v>573</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45262.05</v>
      </c>
    </row>
    <row r="123" spans="1:24" x14ac:dyDescent="0.3">
      <c r="A123" s="1"/>
      <c r="B123" s="74" t="s">
        <v>117</v>
      </c>
      <c r="C123" s="74" t="s">
        <v>1008</v>
      </c>
      <c r="D123" s="74" t="s">
        <v>79</v>
      </c>
      <c r="E123" s="75" t="s">
        <v>573</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27748.95</v>
      </c>
    </row>
    <row r="124" spans="1:24" x14ac:dyDescent="0.3">
      <c r="A124" s="1"/>
      <c r="B124" s="74" t="s">
        <v>117</v>
      </c>
      <c r="C124" s="74" t="s">
        <v>1140</v>
      </c>
      <c r="D124" s="74" t="s">
        <v>1141</v>
      </c>
      <c r="E124" s="75" t="s">
        <v>575</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13115.05</v>
      </c>
    </row>
    <row r="125" spans="1:24" x14ac:dyDescent="0.3">
      <c r="A125" s="1"/>
      <c r="B125" s="74" t="s">
        <v>117</v>
      </c>
      <c r="C125" s="74" t="s">
        <v>1142</v>
      </c>
      <c r="D125" s="74" t="s">
        <v>79</v>
      </c>
      <c r="E125" s="75" t="s">
        <v>575</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17563.7</v>
      </c>
    </row>
    <row r="126" spans="1:24" x14ac:dyDescent="0.3">
      <c r="A126" s="1"/>
      <c r="B126" s="74" t="s">
        <v>117</v>
      </c>
      <c r="C126" s="74" t="s">
        <v>1143</v>
      </c>
      <c r="D126" s="74" t="s">
        <v>119</v>
      </c>
      <c r="E126" s="75" t="s">
        <v>574</v>
      </c>
      <c r="F126" s="76"/>
      <c r="G126" s="76"/>
      <c r="H126" s="76"/>
      <c r="I126" s="76"/>
      <c r="J126" s="76"/>
      <c r="K126" s="76"/>
      <c r="L126" s="76"/>
      <c r="M126" s="76"/>
      <c r="N126" s="76"/>
      <c r="O126" s="76"/>
      <c r="P126" s="76"/>
      <c r="Q126" s="76"/>
      <c r="R126" s="76"/>
      <c r="S126" s="76"/>
      <c r="T126" s="76"/>
      <c r="U126" s="76"/>
      <c r="V126" s="76"/>
      <c r="W126" s="76"/>
      <c r="X126" s="76">
        <v>0</v>
      </c>
    </row>
    <row r="127" spans="1:24" x14ac:dyDescent="0.3">
      <c r="A127" s="1"/>
      <c r="B127" s="74" t="s">
        <v>117</v>
      </c>
      <c r="C127" s="74" t="s">
        <v>1143</v>
      </c>
      <c r="D127" s="74" t="s">
        <v>1144</v>
      </c>
      <c r="E127" s="75" t="s">
        <v>574</v>
      </c>
      <c r="F127" s="76"/>
      <c r="G127" s="76"/>
      <c r="H127" s="76"/>
      <c r="I127" s="76"/>
      <c r="J127" s="76"/>
      <c r="K127" s="76"/>
      <c r="L127" s="76"/>
      <c r="M127" s="76"/>
      <c r="N127" s="76"/>
      <c r="O127" s="76"/>
      <c r="P127" s="76"/>
      <c r="Q127" s="76"/>
      <c r="R127" s="76"/>
      <c r="S127" s="76"/>
      <c r="T127" s="76"/>
      <c r="U127" s="76"/>
      <c r="V127" s="76"/>
      <c r="W127" s="76"/>
      <c r="X127" s="76">
        <v>0</v>
      </c>
    </row>
    <row r="128" spans="1:24" x14ac:dyDescent="0.3">
      <c r="A128" s="1"/>
      <c r="B128" s="74" t="s">
        <v>117</v>
      </c>
      <c r="C128" s="74" t="s">
        <v>1143</v>
      </c>
      <c r="D128" s="74" t="s">
        <v>1145</v>
      </c>
      <c r="E128" s="75" t="s">
        <v>574</v>
      </c>
      <c r="F128" s="76"/>
      <c r="G128" s="76"/>
      <c r="H128" s="76"/>
      <c r="I128" s="76"/>
      <c r="J128" s="76"/>
      <c r="K128" s="76"/>
      <c r="L128" s="76"/>
      <c r="M128" s="76"/>
      <c r="N128" s="76"/>
      <c r="O128" s="76"/>
      <c r="P128" s="76">
        <v>4.75</v>
      </c>
      <c r="Q128" s="76"/>
      <c r="R128" s="76"/>
      <c r="S128" s="76">
        <v>33.200000000000003</v>
      </c>
      <c r="T128" s="76"/>
      <c r="U128" s="76"/>
      <c r="V128" s="76"/>
      <c r="W128" s="76"/>
      <c r="X128" s="76">
        <v>37.950000000000003</v>
      </c>
    </row>
    <row r="129" spans="1:24" x14ac:dyDescent="0.3">
      <c r="A129" s="1"/>
      <c r="B129" s="74" t="s">
        <v>117</v>
      </c>
      <c r="C129" s="74" t="s">
        <v>1146</v>
      </c>
      <c r="D129" s="74" t="s">
        <v>1147</v>
      </c>
      <c r="E129" s="75" t="s">
        <v>574</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v>9768.65</v>
      </c>
    </row>
    <row r="130" spans="1:24" x14ac:dyDescent="0.3">
      <c r="A130" s="1"/>
      <c r="B130" s="74" t="s">
        <v>117</v>
      </c>
      <c r="C130" s="74" t="s">
        <v>122</v>
      </c>
      <c r="D130" s="74" t="s">
        <v>315</v>
      </c>
      <c r="E130" s="75" t="s">
        <v>574</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57591.199999999997</v>
      </c>
    </row>
    <row r="131" spans="1:24" x14ac:dyDescent="0.3">
      <c r="A131" s="1"/>
      <c r="B131" s="74" t="s">
        <v>117</v>
      </c>
      <c r="C131" s="74" t="s">
        <v>122</v>
      </c>
      <c r="D131" s="74" t="s">
        <v>82</v>
      </c>
      <c r="E131" s="75" t="s">
        <v>574</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57701.4</v>
      </c>
    </row>
    <row r="132" spans="1:24" x14ac:dyDescent="0.3">
      <c r="A132" s="1"/>
      <c r="B132" s="74" t="s">
        <v>117</v>
      </c>
      <c r="C132" s="74" t="s">
        <v>122</v>
      </c>
      <c r="D132" s="74" t="s">
        <v>1148</v>
      </c>
      <c r="E132" s="75" t="s">
        <v>574</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61584.85</v>
      </c>
    </row>
    <row r="133" spans="1:24" x14ac:dyDescent="0.3">
      <c r="A133" s="1"/>
      <c r="B133" s="74" t="s">
        <v>1149</v>
      </c>
      <c r="C133" s="74" t="s">
        <v>1150</v>
      </c>
      <c r="D133" s="74" t="s">
        <v>79</v>
      </c>
      <c r="E133" s="75" t="s">
        <v>575</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2167.0500000000002</v>
      </c>
    </row>
    <row r="134" spans="1:24" x14ac:dyDescent="0.3">
      <c r="A134" s="1"/>
      <c r="B134" s="74" t="s">
        <v>608</v>
      </c>
      <c r="C134" s="74" t="s">
        <v>1151</v>
      </c>
      <c r="D134" s="74" t="s">
        <v>79</v>
      </c>
      <c r="E134" s="75" t="s">
        <v>576</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6919.05</v>
      </c>
    </row>
    <row r="135" spans="1:24" x14ac:dyDescent="0.3">
      <c r="A135" s="1"/>
      <c r="B135" s="74" t="s">
        <v>609</v>
      </c>
      <c r="C135" s="74" t="s">
        <v>1152</v>
      </c>
      <c r="D135" s="74" t="s">
        <v>79</v>
      </c>
      <c r="E135" s="75" t="s">
        <v>576</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19571.900000000001</v>
      </c>
    </row>
    <row r="136" spans="1:24" ht="27.6" x14ac:dyDescent="0.3">
      <c r="A136" s="1"/>
      <c r="B136" s="74" t="s">
        <v>598</v>
      </c>
      <c r="C136" s="74" t="s">
        <v>1009</v>
      </c>
      <c r="D136" s="74" t="s">
        <v>79</v>
      </c>
      <c r="E136" s="75" t="s">
        <v>573</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6855.85</v>
      </c>
    </row>
    <row r="137" spans="1:24" x14ac:dyDescent="0.3">
      <c r="A137" s="1"/>
      <c r="B137" s="74" t="s">
        <v>385</v>
      </c>
      <c r="C137" s="74" t="s">
        <v>1042</v>
      </c>
      <c r="D137" s="74" t="s">
        <v>79</v>
      </c>
      <c r="E137" s="75" t="s">
        <v>574</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1662.75</v>
      </c>
    </row>
    <row r="138" spans="1:24" x14ac:dyDescent="0.3">
      <c r="A138" s="1"/>
      <c r="B138" s="74" t="s">
        <v>385</v>
      </c>
      <c r="C138" s="74" t="s">
        <v>1153</v>
      </c>
      <c r="D138" s="74" t="s">
        <v>79</v>
      </c>
      <c r="E138" s="75" t="s">
        <v>574</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1141.3</v>
      </c>
    </row>
    <row r="139" spans="1:24" x14ac:dyDescent="0.3">
      <c r="A139" s="1"/>
      <c r="B139" s="74" t="s">
        <v>385</v>
      </c>
      <c r="C139" s="74" t="s">
        <v>1154</v>
      </c>
      <c r="D139" s="74" t="s">
        <v>79</v>
      </c>
      <c r="E139" s="75" t="s">
        <v>574</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878.25</v>
      </c>
    </row>
    <row r="140" spans="1:24" x14ac:dyDescent="0.3">
      <c r="A140" s="1"/>
      <c r="B140" s="74" t="s">
        <v>385</v>
      </c>
      <c r="C140" s="74" t="s">
        <v>1155</v>
      </c>
      <c r="D140" s="74" t="s">
        <v>79</v>
      </c>
      <c r="E140" s="75" t="s">
        <v>574</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548</v>
      </c>
    </row>
    <row r="141" spans="1:24" ht="27.6" x14ac:dyDescent="0.3">
      <c r="A141" s="1"/>
      <c r="B141" s="74" t="s">
        <v>582</v>
      </c>
      <c r="C141" s="74" t="s">
        <v>1156</v>
      </c>
      <c r="D141" s="74" t="s">
        <v>1157</v>
      </c>
      <c r="E141" s="75" t="s">
        <v>574</v>
      </c>
      <c r="F141" s="76"/>
      <c r="G141" s="76"/>
      <c r="H141" s="76"/>
      <c r="I141" s="76"/>
      <c r="J141" s="76"/>
      <c r="K141" s="76"/>
      <c r="L141" s="76"/>
      <c r="M141" s="76"/>
      <c r="N141" s="76"/>
      <c r="O141" s="76"/>
      <c r="P141" s="76"/>
      <c r="Q141" s="76"/>
      <c r="R141" s="76"/>
      <c r="S141" s="76"/>
      <c r="T141" s="76"/>
      <c r="U141" s="76"/>
      <c r="V141" s="76"/>
      <c r="W141" s="76"/>
      <c r="X141" s="76">
        <v>0</v>
      </c>
    </row>
    <row r="142" spans="1:24" ht="27.6" x14ac:dyDescent="0.3">
      <c r="A142" s="1"/>
      <c r="B142" s="74" t="s">
        <v>582</v>
      </c>
      <c r="C142" s="74" t="s">
        <v>1156</v>
      </c>
      <c r="D142" s="74" t="s">
        <v>1158</v>
      </c>
      <c r="E142" s="75" t="s">
        <v>574</v>
      </c>
      <c r="F142" s="76"/>
      <c r="G142" s="76"/>
      <c r="H142" s="76"/>
      <c r="I142" s="76"/>
      <c r="J142" s="76"/>
      <c r="K142" s="76"/>
      <c r="L142" s="76"/>
      <c r="M142" s="76"/>
      <c r="N142" s="76"/>
      <c r="O142" s="76"/>
      <c r="P142" s="76"/>
      <c r="Q142" s="76"/>
      <c r="R142" s="76"/>
      <c r="S142" s="76"/>
      <c r="T142" s="76"/>
      <c r="U142" s="76"/>
      <c r="V142" s="76"/>
      <c r="W142" s="76"/>
      <c r="X142" s="76">
        <v>0</v>
      </c>
    </row>
    <row r="143" spans="1:24" x14ac:dyDescent="0.3">
      <c r="A143" s="1"/>
      <c r="B143" s="74" t="s">
        <v>624</v>
      </c>
      <c r="C143" s="74" t="s">
        <v>1159</v>
      </c>
      <c r="D143" s="74" t="s">
        <v>79</v>
      </c>
      <c r="E143" s="75" t="s">
        <v>575</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1939.65</v>
      </c>
    </row>
    <row r="144" spans="1:24" x14ac:dyDescent="0.3">
      <c r="A144" s="1"/>
      <c r="B144" s="74" t="s">
        <v>128</v>
      </c>
      <c r="C144" s="74" t="s">
        <v>129</v>
      </c>
      <c r="D144" s="74" t="s">
        <v>342</v>
      </c>
      <c r="E144" s="75" t="s">
        <v>574</v>
      </c>
      <c r="F144" s="76"/>
      <c r="G144" s="76"/>
      <c r="H144" s="76"/>
      <c r="I144" s="76"/>
      <c r="J144" s="76"/>
      <c r="K144" s="76"/>
      <c r="L144" s="76"/>
      <c r="M144" s="76"/>
      <c r="N144" s="76"/>
      <c r="O144" s="76"/>
      <c r="P144" s="76"/>
      <c r="Q144" s="76"/>
      <c r="R144" s="76"/>
      <c r="S144" s="76"/>
      <c r="T144" s="76"/>
      <c r="U144" s="76"/>
      <c r="V144" s="76"/>
      <c r="W144" s="76"/>
      <c r="X144" s="76">
        <v>0</v>
      </c>
    </row>
    <row r="145" spans="1:24" x14ac:dyDescent="0.3">
      <c r="A145" s="1"/>
      <c r="B145" s="74" t="s">
        <v>128</v>
      </c>
      <c r="C145" s="74" t="s">
        <v>129</v>
      </c>
      <c r="D145" s="74" t="s">
        <v>482</v>
      </c>
      <c r="E145" s="75" t="s">
        <v>574</v>
      </c>
      <c r="F145" s="76"/>
      <c r="G145" s="76"/>
      <c r="H145" s="76"/>
      <c r="I145" s="76"/>
      <c r="J145" s="76"/>
      <c r="K145" s="76"/>
      <c r="L145" s="76"/>
      <c r="M145" s="76"/>
      <c r="N145" s="76"/>
      <c r="O145" s="76"/>
      <c r="P145" s="76"/>
      <c r="Q145" s="76"/>
      <c r="R145" s="76"/>
      <c r="S145" s="76"/>
      <c r="T145" s="76"/>
      <c r="U145" s="76"/>
      <c r="V145" s="76"/>
      <c r="W145" s="76"/>
      <c r="X145" s="76">
        <v>0</v>
      </c>
    </row>
    <row r="146" spans="1:24" x14ac:dyDescent="0.3">
      <c r="A146" s="1"/>
      <c r="B146" s="74" t="s">
        <v>128</v>
      </c>
      <c r="C146" s="74" t="s">
        <v>129</v>
      </c>
      <c r="D146" s="74" t="s">
        <v>315</v>
      </c>
      <c r="E146" s="75" t="s">
        <v>574</v>
      </c>
      <c r="F146" s="76"/>
      <c r="G146" s="76"/>
      <c r="H146" s="76"/>
      <c r="I146" s="76"/>
      <c r="J146" s="76"/>
      <c r="K146" s="76"/>
      <c r="L146" s="76"/>
      <c r="M146" s="76"/>
      <c r="N146" s="76"/>
      <c r="O146" s="76"/>
      <c r="P146" s="76"/>
      <c r="Q146" s="76"/>
      <c r="R146" s="76"/>
      <c r="S146" s="76"/>
      <c r="T146" s="76"/>
      <c r="U146" s="76"/>
      <c r="V146" s="76"/>
      <c r="W146" s="76"/>
      <c r="X146" s="76">
        <v>0</v>
      </c>
    </row>
    <row r="147" spans="1:24" x14ac:dyDescent="0.3">
      <c r="A147" s="1"/>
      <c r="B147" s="74" t="s">
        <v>128</v>
      </c>
      <c r="C147" s="74" t="s">
        <v>129</v>
      </c>
      <c r="D147" s="74" t="s">
        <v>82</v>
      </c>
      <c r="E147" s="75" t="s">
        <v>574</v>
      </c>
      <c r="F147" s="76"/>
      <c r="G147" s="76"/>
      <c r="H147" s="76"/>
      <c r="I147" s="76"/>
      <c r="J147" s="76"/>
      <c r="K147" s="76"/>
      <c r="L147" s="76"/>
      <c r="M147" s="76"/>
      <c r="N147" s="76"/>
      <c r="O147" s="76"/>
      <c r="P147" s="76"/>
      <c r="Q147" s="76"/>
      <c r="R147" s="76"/>
      <c r="S147" s="76"/>
      <c r="T147" s="76"/>
      <c r="U147" s="76"/>
      <c r="V147" s="76"/>
      <c r="W147" s="76"/>
      <c r="X147" s="76">
        <v>0</v>
      </c>
    </row>
    <row r="148" spans="1:24" x14ac:dyDescent="0.3">
      <c r="A148" s="1"/>
      <c r="B148" s="74" t="s">
        <v>580</v>
      </c>
      <c r="C148" s="74" t="s">
        <v>1010</v>
      </c>
      <c r="D148" s="74" t="s">
        <v>79</v>
      </c>
      <c r="E148" s="75" t="s">
        <v>573</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37109.4</v>
      </c>
    </row>
    <row r="149" spans="1:24" x14ac:dyDescent="0.3">
      <c r="A149" s="1"/>
      <c r="B149" s="74" t="s">
        <v>580</v>
      </c>
      <c r="C149" s="74" t="s">
        <v>1011</v>
      </c>
      <c r="D149" s="74" t="s">
        <v>79</v>
      </c>
      <c r="E149" s="75" t="s">
        <v>573</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286.7</v>
      </c>
    </row>
    <row r="150" spans="1:24" x14ac:dyDescent="0.3">
      <c r="A150" s="1"/>
      <c r="B150" s="74" t="s">
        <v>630</v>
      </c>
      <c r="C150" s="74" t="s">
        <v>1047</v>
      </c>
      <c r="D150" s="74" t="s">
        <v>342</v>
      </c>
      <c r="E150" s="75" t="s">
        <v>574</v>
      </c>
      <c r="F150" s="76"/>
      <c r="G150" s="76"/>
      <c r="H150" s="76"/>
      <c r="I150" s="76"/>
      <c r="J150" s="76"/>
      <c r="K150" s="76"/>
      <c r="L150" s="76"/>
      <c r="M150" s="76"/>
      <c r="N150" s="76"/>
      <c r="O150" s="76"/>
      <c r="P150" s="76"/>
      <c r="Q150" s="76"/>
      <c r="R150" s="76"/>
      <c r="S150" s="76"/>
      <c r="T150" s="76"/>
      <c r="U150" s="76"/>
      <c r="V150" s="76"/>
      <c r="W150" s="76"/>
      <c r="X150" s="76">
        <v>0</v>
      </c>
    </row>
    <row r="151" spans="1:24" x14ac:dyDescent="0.3">
      <c r="A151" s="1"/>
      <c r="B151" s="74" t="s">
        <v>630</v>
      </c>
      <c r="C151" s="74" t="s">
        <v>1047</v>
      </c>
      <c r="D151" s="74" t="s">
        <v>1160</v>
      </c>
      <c r="E151" s="75" t="s">
        <v>574</v>
      </c>
      <c r="F151" s="76"/>
      <c r="G151" s="76"/>
      <c r="H151" s="76"/>
      <c r="I151" s="76"/>
      <c r="J151" s="76"/>
      <c r="K151" s="76"/>
      <c r="L151" s="76"/>
      <c r="M151" s="76"/>
      <c r="N151" s="76"/>
      <c r="O151" s="76"/>
      <c r="P151" s="76"/>
      <c r="Q151" s="76"/>
      <c r="R151" s="76"/>
      <c r="S151" s="76"/>
      <c r="T151" s="76"/>
      <c r="U151" s="76"/>
      <c r="V151" s="76"/>
      <c r="W151" s="76"/>
      <c r="X151" s="76">
        <v>0</v>
      </c>
    </row>
    <row r="152" spans="1:24" x14ac:dyDescent="0.3">
      <c r="A152" s="1"/>
      <c r="B152" s="74" t="s">
        <v>578</v>
      </c>
      <c r="C152" s="74" t="s">
        <v>1161</v>
      </c>
      <c r="D152" s="74" t="s">
        <v>1162</v>
      </c>
      <c r="E152" s="75" t="s">
        <v>574</v>
      </c>
      <c r="F152" s="76"/>
      <c r="G152" s="76"/>
      <c r="H152" s="76"/>
      <c r="I152" s="76"/>
      <c r="J152" s="76"/>
      <c r="K152" s="76"/>
      <c r="L152" s="76"/>
      <c r="M152" s="76"/>
      <c r="N152" s="76"/>
      <c r="O152" s="76"/>
      <c r="P152" s="76"/>
      <c r="Q152" s="76"/>
      <c r="R152" s="76"/>
      <c r="S152" s="76"/>
      <c r="T152" s="76"/>
      <c r="U152" s="76"/>
      <c r="V152" s="76"/>
      <c r="W152" s="76"/>
      <c r="X152" s="76">
        <v>0</v>
      </c>
    </row>
    <row r="153" spans="1:24" x14ac:dyDescent="0.3">
      <c r="A153" s="1"/>
      <c r="B153" s="74" t="s">
        <v>578</v>
      </c>
      <c r="C153" s="74" t="s">
        <v>1161</v>
      </c>
      <c r="D153" s="74" t="s">
        <v>1160</v>
      </c>
      <c r="E153" s="75" t="s">
        <v>574</v>
      </c>
      <c r="F153" s="76"/>
      <c r="G153" s="76"/>
      <c r="H153" s="76"/>
      <c r="I153" s="76"/>
      <c r="J153" s="76"/>
      <c r="K153" s="76"/>
      <c r="L153" s="76"/>
      <c r="M153" s="76"/>
      <c r="N153" s="76"/>
      <c r="O153" s="76"/>
      <c r="P153" s="76"/>
      <c r="Q153" s="76"/>
      <c r="R153" s="76"/>
      <c r="S153" s="76"/>
      <c r="T153" s="76"/>
      <c r="U153" s="76"/>
      <c r="V153" s="76"/>
      <c r="W153" s="76"/>
      <c r="X153" s="76">
        <v>0</v>
      </c>
    </row>
    <row r="154" spans="1:24" x14ac:dyDescent="0.3">
      <c r="A154" s="1"/>
      <c r="B154" s="74" t="s">
        <v>578</v>
      </c>
      <c r="C154" s="74" t="s">
        <v>1161</v>
      </c>
      <c r="D154" s="74" t="s">
        <v>1163</v>
      </c>
      <c r="E154" s="75" t="s">
        <v>574</v>
      </c>
      <c r="F154" s="76"/>
      <c r="G154" s="76"/>
      <c r="H154" s="76"/>
      <c r="I154" s="76"/>
      <c r="J154" s="76"/>
      <c r="K154" s="76"/>
      <c r="L154" s="76"/>
      <c r="M154" s="76"/>
      <c r="N154" s="76"/>
      <c r="O154" s="76"/>
      <c r="P154" s="76"/>
      <c r="Q154" s="76"/>
      <c r="R154" s="76"/>
      <c r="S154" s="76"/>
      <c r="T154" s="76"/>
      <c r="U154" s="76"/>
      <c r="V154" s="76"/>
      <c r="W154" s="76"/>
      <c r="X154" s="76">
        <v>0</v>
      </c>
    </row>
    <row r="155" spans="1:24" x14ac:dyDescent="0.3">
      <c r="A155" s="1"/>
      <c r="B155" s="74" t="s">
        <v>578</v>
      </c>
      <c r="C155" s="74" t="s">
        <v>1161</v>
      </c>
      <c r="D155" s="74" t="s">
        <v>1164</v>
      </c>
      <c r="E155" s="75" t="s">
        <v>574</v>
      </c>
      <c r="F155" s="76"/>
      <c r="G155" s="76"/>
      <c r="H155" s="76"/>
      <c r="I155" s="76"/>
      <c r="J155" s="76"/>
      <c r="K155" s="76"/>
      <c r="L155" s="76"/>
      <c r="M155" s="76"/>
      <c r="N155" s="76"/>
      <c r="O155" s="76"/>
      <c r="P155" s="76"/>
      <c r="Q155" s="76"/>
      <c r="R155" s="76"/>
      <c r="S155" s="76"/>
      <c r="T155" s="76"/>
      <c r="U155" s="76"/>
      <c r="V155" s="76"/>
      <c r="W155" s="76"/>
      <c r="X155" s="76">
        <v>0</v>
      </c>
    </row>
    <row r="156" spans="1:24" x14ac:dyDescent="0.3">
      <c r="A156" s="1"/>
      <c r="B156" s="74" t="s">
        <v>1012</v>
      </c>
      <c r="C156" s="74" t="s">
        <v>1013</v>
      </c>
      <c r="D156" s="74" t="s">
        <v>79</v>
      </c>
      <c r="E156" s="75" t="s">
        <v>573</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8479.1</v>
      </c>
    </row>
    <row r="157" spans="1:24" x14ac:dyDescent="0.3">
      <c r="A157" s="1"/>
      <c r="B157" s="74" t="s">
        <v>1012</v>
      </c>
      <c r="C157" s="74" t="s">
        <v>1014</v>
      </c>
      <c r="D157" s="74" t="s">
        <v>79</v>
      </c>
      <c r="E157" s="75" t="s">
        <v>573</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3663.15</v>
      </c>
    </row>
    <row r="158" spans="1:24" x14ac:dyDescent="0.3">
      <c r="A158" s="1"/>
      <c r="B158" s="74" t="s">
        <v>40</v>
      </c>
      <c r="C158" s="74" t="s">
        <v>1015</v>
      </c>
      <c r="D158" s="74" t="s">
        <v>79</v>
      </c>
      <c r="E158" s="75" t="s">
        <v>573</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973.45</v>
      </c>
    </row>
    <row r="159" spans="1:24" x14ac:dyDescent="0.3">
      <c r="A159" s="1"/>
      <c r="B159" s="74" t="s">
        <v>40</v>
      </c>
      <c r="C159" s="74" t="s">
        <v>1016</v>
      </c>
      <c r="D159" s="74" t="s">
        <v>79</v>
      </c>
      <c r="E159" s="75" t="s">
        <v>573</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18126.2</v>
      </c>
    </row>
    <row r="160" spans="1:24" x14ac:dyDescent="0.3">
      <c r="A160" s="1"/>
      <c r="B160" s="74" t="s">
        <v>40</v>
      </c>
      <c r="C160" s="74" t="s">
        <v>131</v>
      </c>
      <c r="D160" s="74" t="s">
        <v>79</v>
      </c>
      <c r="E160" s="75" t="s">
        <v>573</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42993.2</v>
      </c>
    </row>
    <row r="161" spans="1:24" x14ac:dyDescent="0.3">
      <c r="A161" s="1"/>
      <c r="B161" s="74" t="s">
        <v>40</v>
      </c>
      <c r="C161" s="74" t="s">
        <v>1017</v>
      </c>
      <c r="D161" s="74" t="s">
        <v>79</v>
      </c>
      <c r="E161" s="75" t="s">
        <v>573</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5477.1</v>
      </c>
    </row>
    <row r="162" spans="1:24" x14ac:dyDescent="0.3">
      <c r="A162" s="1"/>
      <c r="B162" s="74" t="s">
        <v>40</v>
      </c>
      <c r="C162" s="74" t="s">
        <v>1018</v>
      </c>
      <c r="D162" s="74" t="s">
        <v>79</v>
      </c>
      <c r="E162" s="75" t="s">
        <v>573</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11493.65</v>
      </c>
    </row>
    <row r="163" spans="1:24" x14ac:dyDescent="0.3">
      <c r="A163" s="1"/>
      <c r="B163" s="74" t="s">
        <v>40</v>
      </c>
      <c r="C163" s="74" t="s">
        <v>1019</v>
      </c>
      <c r="D163" s="74" t="s">
        <v>79</v>
      </c>
      <c r="E163" s="75" t="s">
        <v>573</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3457.15</v>
      </c>
    </row>
    <row r="164" spans="1:24" x14ac:dyDescent="0.3">
      <c r="A164" s="1"/>
      <c r="B164" s="74" t="s">
        <v>40</v>
      </c>
      <c r="C164" s="74" t="s">
        <v>1020</v>
      </c>
      <c r="D164" s="74" t="s">
        <v>79</v>
      </c>
      <c r="E164" s="75" t="s">
        <v>573</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1041.95</v>
      </c>
    </row>
    <row r="165" spans="1:24" x14ac:dyDescent="0.3">
      <c r="A165" s="1"/>
      <c r="B165" s="74" t="s">
        <v>40</v>
      </c>
      <c r="C165" s="74" t="s">
        <v>1021</v>
      </c>
      <c r="D165" s="74" t="s">
        <v>79</v>
      </c>
      <c r="E165" s="75" t="s">
        <v>573</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43077.35</v>
      </c>
    </row>
    <row r="166" spans="1:24" x14ac:dyDescent="0.3">
      <c r="A166" s="1"/>
      <c r="B166" s="74" t="s">
        <v>1165</v>
      </c>
      <c r="C166" s="74" t="s">
        <v>1166</v>
      </c>
      <c r="D166" s="74" t="s">
        <v>79</v>
      </c>
      <c r="E166" s="75" t="s">
        <v>575</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1832.6</v>
      </c>
    </row>
    <row r="167" spans="1:24" x14ac:dyDescent="0.3">
      <c r="A167" s="1"/>
      <c r="B167" s="74" t="s">
        <v>135</v>
      </c>
      <c r="C167" s="74" t="s">
        <v>1167</v>
      </c>
      <c r="D167" s="74" t="s">
        <v>342</v>
      </c>
      <c r="E167" s="75" t="s">
        <v>574</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v>43126.974999999999</v>
      </c>
    </row>
    <row r="168" spans="1:24" x14ac:dyDescent="0.3">
      <c r="A168" s="1"/>
      <c r="B168" s="74" t="s">
        <v>135</v>
      </c>
      <c r="C168" s="74" t="s">
        <v>1167</v>
      </c>
      <c r="D168" s="74" t="s">
        <v>1084</v>
      </c>
      <c r="E168" s="75" t="s">
        <v>574</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v>18780.36</v>
      </c>
    </row>
    <row r="169" spans="1:24" x14ac:dyDescent="0.3">
      <c r="A169" s="1"/>
      <c r="B169" s="74" t="s">
        <v>139</v>
      </c>
      <c r="C169" s="74" t="s">
        <v>1168</v>
      </c>
      <c r="D169" s="74" t="s">
        <v>342</v>
      </c>
      <c r="E169" s="75" t="s">
        <v>574</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7338.75</v>
      </c>
    </row>
    <row r="170" spans="1:24" x14ac:dyDescent="0.3">
      <c r="A170" s="1"/>
      <c r="B170" s="74" t="s">
        <v>139</v>
      </c>
      <c r="C170" s="74" t="s">
        <v>1168</v>
      </c>
      <c r="D170" s="74" t="s">
        <v>482</v>
      </c>
      <c r="E170" s="75" t="s">
        <v>574</v>
      </c>
      <c r="F170" s="76"/>
      <c r="G170" s="76"/>
      <c r="H170" s="76"/>
      <c r="I170" s="76"/>
      <c r="J170" s="76"/>
      <c r="K170" s="76"/>
      <c r="L170" s="76"/>
      <c r="M170" s="76"/>
      <c r="N170" s="76"/>
      <c r="O170" s="76"/>
      <c r="P170" s="76"/>
      <c r="Q170" s="76"/>
      <c r="R170" s="76"/>
      <c r="S170" s="76"/>
      <c r="T170" s="76"/>
      <c r="U170" s="76"/>
      <c r="V170" s="76"/>
      <c r="W170" s="76"/>
      <c r="X170" s="76">
        <v>0</v>
      </c>
    </row>
    <row r="171" spans="1:24" x14ac:dyDescent="0.3">
      <c r="A171" s="1"/>
      <c r="B171" s="212" t="s">
        <v>1169</v>
      </c>
      <c r="C171" s="212"/>
      <c r="D171" s="212"/>
      <c r="E171" s="212"/>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2943705.162155</v>
      </c>
    </row>
    <row r="172" spans="1:2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7.399999999999999" x14ac:dyDescent="0.3">
      <c r="A174" s="1"/>
      <c r="B174" s="2" t="s">
        <v>1170</v>
      </c>
      <c r="C174" s="1"/>
      <c r="D174" s="1"/>
      <c r="E174" s="1"/>
      <c r="F174" s="1"/>
      <c r="G174" s="1"/>
      <c r="H174" s="1"/>
      <c r="I174" s="1"/>
      <c r="J174" s="1"/>
      <c r="K174" s="1"/>
      <c r="L174" s="1"/>
      <c r="M174" s="1"/>
      <c r="N174" s="1"/>
      <c r="O174" s="1"/>
      <c r="P174" s="1"/>
      <c r="Q174" s="1"/>
      <c r="R174" s="1"/>
      <c r="S174" s="1"/>
      <c r="T174" s="1"/>
      <c r="U174" s="1"/>
      <c r="V174" s="1"/>
      <c r="W174" s="1"/>
      <c r="X174" s="1"/>
    </row>
    <row r="175" spans="1:24" ht="22.95" customHeight="1" x14ac:dyDescent="0.3">
      <c r="A175" s="1"/>
      <c r="B175" s="197" t="s">
        <v>3</v>
      </c>
      <c r="C175" s="197" t="s">
        <v>79</v>
      </c>
      <c r="D175" s="197" t="s">
        <v>1079</v>
      </c>
      <c r="E175" s="197" t="s">
        <v>1080</v>
      </c>
      <c r="F175" s="211" t="s">
        <v>1081</v>
      </c>
      <c r="G175" s="211"/>
      <c r="H175" s="211"/>
      <c r="I175" s="211"/>
      <c r="J175" s="211"/>
      <c r="K175" s="211"/>
      <c r="L175" s="211"/>
      <c r="M175" s="211"/>
      <c r="N175" s="211"/>
      <c r="O175" s="211"/>
      <c r="P175" s="211"/>
      <c r="Q175" s="211"/>
      <c r="R175" s="211"/>
      <c r="S175" s="211"/>
      <c r="T175" s="211"/>
      <c r="U175" s="211"/>
      <c r="V175" s="211"/>
      <c r="W175" s="211"/>
      <c r="X175" s="211"/>
    </row>
    <row r="176" spans="1:24"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t="s">
        <v>950</v>
      </c>
    </row>
    <row r="177" spans="1:24" x14ac:dyDescent="0.3">
      <c r="A177" s="1"/>
      <c r="B177" s="74" t="s">
        <v>633</v>
      </c>
      <c r="C177" s="74" t="s">
        <v>1171</v>
      </c>
      <c r="D177" s="74" t="s">
        <v>1086</v>
      </c>
      <c r="E177" s="75" t="s">
        <v>573</v>
      </c>
      <c r="F177" s="76"/>
      <c r="G177" s="76"/>
      <c r="H177" s="76"/>
      <c r="I177" s="76"/>
      <c r="J177" s="76"/>
      <c r="K177" s="76"/>
      <c r="L177" s="76"/>
      <c r="M177" s="76"/>
      <c r="N177" s="76"/>
      <c r="O177" s="76"/>
      <c r="P177" s="76"/>
      <c r="Q177" s="76"/>
      <c r="R177" s="76"/>
      <c r="S177" s="76"/>
      <c r="T177" s="76"/>
      <c r="U177" s="76"/>
      <c r="V177" s="76"/>
      <c r="W177" s="76"/>
      <c r="X177" s="76">
        <v>0</v>
      </c>
    </row>
    <row r="178" spans="1:24" x14ac:dyDescent="0.3">
      <c r="A178" s="1"/>
      <c r="B178" s="74" t="s">
        <v>632</v>
      </c>
      <c r="C178" s="74" t="s">
        <v>1172</v>
      </c>
      <c r="D178" s="74" t="s">
        <v>1086</v>
      </c>
      <c r="E178" s="75" t="s">
        <v>573</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2118.4949499999998</v>
      </c>
    </row>
    <row r="179" spans="1:24" x14ac:dyDescent="0.3">
      <c r="A179" s="1"/>
      <c r="B179" s="74" t="s">
        <v>634</v>
      </c>
      <c r="C179" s="74" t="s">
        <v>1173</v>
      </c>
      <c r="D179" s="74" t="s">
        <v>79</v>
      </c>
      <c r="E179" s="75" t="s">
        <v>573</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5591.1</v>
      </c>
    </row>
    <row r="180" spans="1:24" x14ac:dyDescent="0.3">
      <c r="A180" s="1"/>
      <c r="B180" s="74" t="s">
        <v>23</v>
      </c>
      <c r="C180" s="74" t="s">
        <v>1174</v>
      </c>
      <c r="D180" s="74" t="s">
        <v>79</v>
      </c>
      <c r="E180" s="75" t="s">
        <v>574</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10865.697249999999</v>
      </c>
    </row>
    <row r="181" spans="1:24" x14ac:dyDescent="0.3">
      <c r="A181" s="1"/>
      <c r="B181" s="74" t="s">
        <v>1175</v>
      </c>
      <c r="C181" s="74" t="s">
        <v>1176</v>
      </c>
      <c r="D181" s="74" t="s">
        <v>1176</v>
      </c>
      <c r="E181" s="75" t="s">
        <v>574</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7902.2180699999999</v>
      </c>
    </row>
    <row r="182" spans="1:24" x14ac:dyDescent="0.3">
      <c r="A182" s="1"/>
      <c r="B182" s="74" t="s">
        <v>1012</v>
      </c>
      <c r="C182" s="74" t="s">
        <v>1177</v>
      </c>
      <c r="D182" s="74" t="s">
        <v>79</v>
      </c>
      <c r="E182" s="75" t="s">
        <v>573</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4013.35</v>
      </c>
    </row>
    <row r="183" spans="1:24" x14ac:dyDescent="0.3">
      <c r="A183" s="1"/>
      <c r="B183" s="74" t="s">
        <v>1012</v>
      </c>
      <c r="C183" s="74" t="s">
        <v>1178</v>
      </c>
      <c r="D183" s="74" t="s">
        <v>79</v>
      </c>
      <c r="E183" s="75" t="s">
        <v>573</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6559.1</v>
      </c>
    </row>
    <row r="184" spans="1:24" x14ac:dyDescent="0.3">
      <c r="A184" s="1"/>
      <c r="B184" s="74" t="s">
        <v>631</v>
      </c>
      <c r="C184" s="74" t="s">
        <v>1179</v>
      </c>
      <c r="D184" s="74" t="s">
        <v>1086</v>
      </c>
      <c r="E184" s="75" t="s">
        <v>573</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9448.0939400000007</v>
      </c>
    </row>
    <row r="185" spans="1:24" x14ac:dyDescent="0.3">
      <c r="A185" s="1"/>
      <c r="B185" s="212" t="s">
        <v>1180</v>
      </c>
      <c r="C185" s="212"/>
      <c r="D185" s="212"/>
      <c r="E185" s="212"/>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46498.054210000002</v>
      </c>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78" t="s">
        <v>99</v>
      </c>
      <c r="J190" s="78">
        <v>479935.7</v>
      </c>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8" t="s">
        <v>117</v>
      </c>
      <c r="J191" s="78">
        <v>434175.2</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8" t="s">
        <v>84</v>
      </c>
      <c r="J192" s="78">
        <v>365992.35</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8" t="s">
        <v>281</v>
      </c>
      <c r="J193" s="78">
        <v>364189.95500000002</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8" t="s">
        <v>95</v>
      </c>
      <c r="J194" s="78">
        <v>199890.59463000001</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8" t="s">
        <v>40</v>
      </c>
      <c r="J195" s="78">
        <v>126640.05</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8" t="s">
        <v>583</v>
      </c>
      <c r="J196" s="78">
        <v>111620.75</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8" t="s">
        <v>111</v>
      </c>
      <c r="J197" s="78">
        <v>107040.1</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8" t="s">
        <v>579</v>
      </c>
      <c r="J198" s="78">
        <v>69765.800040000002</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8" t="s">
        <v>135</v>
      </c>
      <c r="J199" s="78">
        <v>61907.334999999999</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8" t="s">
        <v>581</v>
      </c>
      <c r="J200" s="78">
        <v>61460.3</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8" t="s">
        <v>585</v>
      </c>
      <c r="J201" s="78">
        <v>54930.35</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8" t="s">
        <v>577</v>
      </c>
      <c r="J202" s="78">
        <v>42145.75</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8" t="s">
        <v>67</v>
      </c>
      <c r="J203" s="78">
        <v>40596.550000000003</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8" t="s">
        <v>588</v>
      </c>
      <c r="J204" s="78">
        <v>38113.550000000003</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8" t="s">
        <v>580</v>
      </c>
      <c r="J205" s="78">
        <v>37396.1</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8" t="s">
        <v>622</v>
      </c>
      <c r="J206" s="78">
        <v>32373.7</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8" t="s">
        <v>594</v>
      </c>
      <c r="J207" s="78">
        <v>25175.9</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8" t="s">
        <v>627</v>
      </c>
      <c r="J208" s="78">
        <v>24594.734</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8" t="s">
        <v>584</v>
      </c>
      <c r="J209" s="78">
        <v>24480.15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8" t="s">
        <v>618</v>
      </c>
      <c r="J210" s="78">
        <v>19757.8</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8" t="s">
        <v>609</v>
      </c>
      <c r="J211" s="78">
        <v>19571.900000000001</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8" t="s">
        <v>616</v>
      </c>
      <c r="J212" s="78">
        <v>15250</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8" t="s">
        <v>620</v>
      </c>
      <c r="J213" s="78">
        <v>14714.1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8" t="s">
        <v>625</v>
      </c>
      <c r="J214" s="78">
        <v>12142.25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8" t="s">
        <v>595</v>
      </c>
      <c r="J215" s="78">
        <v>9906.65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8" t="s">
        <v>590</v>
      </c>
      <c r="J216" s="78">
        <v>9799.7999999999993</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8" t="s">
        <v>601</v>
      </c>
      <c r="J217" s="78">
        <v>8621.4</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8" t="s">
        <v>617</v>
      </c>
      <c r="J218" s="78">
        <v>8281.15</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8" t="s">
        <v>602</v>
      </c>
      <c r="J219" s="78">
        <v>8257.6350000000002</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8" t="s">
        <v>586</v>
      </c>
      <c r="J220" s="78">
        <v>8113.25</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8" t="s">
        <v>605</v>
      </c>
      <c r="J221" s="78">
        <v>7977.8</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8" t="s">
        <v>587</v>
      </c>
      <c r="J222" s="78">
        <v>7965.7</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8" t="s">
        <v>619</v>
      </c>
      <c r="J223" s="78">
        <v>7368.75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8" t="s">
        <v>139</v>
      </c>
      <c r="J224" s="78">
        <v>7338.75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8" t="s">
        <v>266</v>
      </c>
      <c r="J225" s="78">
        <v>7264.2650000000003</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8" t="s">
        <v>608</v>
      </c>
      <c r="J226" s="78">
        <v>6919.05</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8" t="s">
        <v>598</v>
      </c>
      <c r="J227" s="78">
        <v>6855.85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8" t="s">
        <v>603</v>
      </c>
      <c r="J228" s="78">
        <v>6063.4</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8" t="s">
        <v>628</v>
      </c>
      <c r="J229" s="78">
        <v>6023.15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8" t="s">
        <v>613</v>
      </c>
      <c r="J230" s="78">
        <v>4735.3</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8" t="s">
        <v>610</v>
      </c>
      <c r="J231" s="78">
        <v>4230.3</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8" t="s">
        <v>596</v>
      </c>
      <c r="J232" s="78">
        <v>4029.7</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8" t="s">
        <v>626</v>
      </c>
      <c r="J233" s="78">
        <v>3683.7</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8" t="s">
        <v>621</v>
      </c>
      <c r="J234" s="78">
        <v>3240</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8" t="s">
        <v>629</v>
      </c>
      <c r="J235" s="78">
        <v>2579.4349999999999</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8" t="s">
        <v>76</v>
      </c>
      <c r="J236" s="78">
        <v>2264.5</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8" t="s">
        <v>607</v>
      </c>
      <c r="J237" s="78">
        <v>2167.0500000000002</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8" t="s">
        <v>623</v>
      </c>
      <c r="J238" s="78">
        <v>2031.29</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8" t="s">
        <v>624</v>
      </c>
      <c r="J239" s="78">
        <v>1939.65</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8" t="s">
        <v>611</v>
      </c>
      <c r="J240" s="78">
        <v>1832.6</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8" t="s">
        <v>606</v>
      </c>
      <c r="J241" s="78">
        <v>1825.3</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8" t="s">
        <v>600</v>
      </c>
      <c r="J242" s="78">
        <v>1587.2</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8" t="s">
        <v>604</v>
      </c>
      <c r="J243" s="78">
        <v>1491.35</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8" t="s">
        <v>591</v>
      </c>
      <c r="J244" s="78">
        <v>1344.25</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8" t="s">
        <v>612</v>
      </c>
      <c r="J245" s="78">
        <v>1329.6</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8" t="s">
        <v>592</v>
      </c>
      <c r="J246" s="78">
        <v>1325.5</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8" t="s">
        <v>614</v>
      </c>
      <c r="J247" s="78">
        <v>876.4</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8" t="s">
        <v>599</v>
      </c>
      <c r="J248" s="78">
        <v>360.2</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8" t="s">
        <v>593</v>
      </c>
      <c r="J249" s="78">
        <v>134.19999999999999</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8" t="s">
        <v>615</v>
      </c>
      <c r="J250" s="78">
        <v>43.8</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8" t="s">
        <v>597</v>
      </c>
      <c r="J251" s="78">
        <v>36.268484999999998</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row>
  </sheetData>
  <mergeCells count="13">
    <mergeCell ref="F175:X175"/>
    <mergeCell ref="B185:E185"/>
    <mergeCell ref="B171:E171"/>
    <mergeCell ref="B175:B176"/>
    <mergeCell ref="C175:C176"/>
    <mergeCell ref="D175:D176"/>
    <mergeCell ref="E175:E176"/>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567</v>
      </c>
      <c r="C5" s="213" t="s">
        <v>1181</v>
      </c>
      <c r="D5" s="213" t="s">
        <v>1181</v>
      </c>
      <c r="E5" s="213" t="s">
        <v>1181</v>
      </c>
      <c r="F5" s="213" t="s">
        <v>1181</v>
      </c>
      <c r="G5" s="213" t="s">
        <v>1181</v>
      </c>
      <c r="H5" s="213" t="s">
        <v>1181</v>
      </c>
      <c r="I5" s="213" t="s">
        <v>1181</v>
      </c>
      <c r="J5" s="213" t="s">
        <v>1181</v>
      </c>
      <c r="K5" s="213" t="s">
        <v>1181</v>
      </c>
      <c r="L5" s="213" t="s">
        <v>1181</v>
      </c>
      <c r="M5" s="213" t="s">
        <v>1181</v>
      </c>
      <c r="N5" s="213" t="s">
        <v>1181</v>
      </c>
      <c r="O5" s="213" t="s">
        <v>1181</v>
      </c>
      <c r="P5" s="213" t="s">
        <v>1181</v>
      </c>
      <c r="Q5" s="213" t="s">
        <v>1181</v>
      </c>
      <c r="R5" s="213" t="s">
        <v>1181</v>
      </c>
      <c r="S5" s="217" t="s">
        <v>567</v>
      </c>
      <c r="T5" s="214" t="s">
        <v>1182</v>
      </c>
      <c r="U5" s="214" t="s">
        <v>1182</v>
      </c>
      <c r="V5" s="214" t="s">
        <v>1182</v>
      </c>
      <c r="W5" s="214" t="s">
        <v>1182</v>
      </c>
      <c r="X5" s="214" t="s">
        <v>1182</v>
      </c>
      <c r="Y5" s="217" t="s">
        <v>567</v>
      </c>
      <c r="Z5" s="215" t="s">
        <v>1182</v>
      </c>
      <c r="AA5" s="215" t="s">
        <v>1182</v>
      </c>
      <c r="AB5" s="215" t="s">
        <v>1182</v>
      </c>
      <c r="AC5" s="215" t="s">
        <v>1182</v>
      </c>
      <c r="AD5" s="215" t="s">
        <v>1182</v>
      </c>
    </row>
    <row r="6" spans="1:30" ht="21" x14ac:dyDescent="0.3">
      <c r="A6" s="1"/>
      <c r="B6" s="217"/>
      <c r="C6" s="216" t="s">
        <v>572</v>
      </c>
      <c r="D6" s="216" t="s">
        <v>572</v>
      </c>
      <c r="E6" s="216" t="s">
        <v>572</v>
      </c>
      <c r="F6" s="216" t="s">
        <v>572</v>
      </c>
      <c r="G6" s="216" t="s">
        <v>571</v>
      </c>
      <c r="H6" s="216" t="s">
        <v>571</v>
      </c>
      <c r="I6" s="216" t="s">
        <v>571</v>
      </c>
      <c r="J6" s="216" t="s">
        <v>571</v>
      </c>
      <c r="K6" s="216" t="s">
        <v>570</v>
      </c>
      <c r="L6" s="216" t="s">
        <v>570</v>
      </c>
      <c r="M6" s="216" t="s">
        <v>570</v>
      </c>
      <c r="N6" s="216" t="s">
        <v>570</v>
      </c>
      <c r="O6" s="213" t="s">
        <v>1183</v>
      </c>
      <c r="P6" s="213" t="s">
        <v>1183</v>
      </c>
      <c r="Q6" s="213" t="s">
        <v>1183</v>
      </c>
      <c r="R6" s="213" t="s">
        <v>1183</v>
      </c>
      <c r="S6" s="217"/>
      <c r="T6" s="214" t="s">
        <v>1184</v>
      </c>
      <c r="U6" s="214" t="s">
        <v>1184</v>
      </c>
      <c r="V6" s="214" t="s">
        <v>1184</v>
      </c>
      <c r="W6" s="214" t="s">
        <v>1184</v>
      </c>
      <c r="X6" s="214" t="s">
        <v>1184</v>
      </c>
      <c r="Y6" s="217"/>
      <c r="Z6" s="215" t="s">
        <v>1185</v>
      </c>
      <c r="AA6" s="215" t="s">
        <v>1185</v>
      </c>
      <c r="AB6" s="215" t="s">
        <v>1185</v>
      </c>
      <c r="AC6" s="215" t="s">
        <v>1185</v>
      </c>
      <c r="AD6" s="215" t="s">
        <v>1185</v>
      </c>
    </row>
    <row r="7" spans="1:30" ht="30.6" x14ac:dyDescent="0.3">
      <c r="A7" s="1"/>
      <c r="B7" s="217"/>
      <c r="C7" s="79" t="s">
        <v>1186</v>
      </c>
      <c r="D7" s="79" t="s">
        <v>1187</v>
      </c>
      <c r="E7" s="79" t="s">
        <v>1188</v>
      </c>
      <c r="F7" s="79" t="s">
        <v>1189</v>
      </c>
      <c r="G7" s="79" t="s">
        <v>1190</v>
      </c>
      <c r="H7" s="79" t="s">
        <v>1191</v>
      </c>
      <c r="I7" s="79" t="s">
        <v>1192</v>
      </c>
      <c r="J7" s="79" t="s">
        <v>1193</v>
      </c>
      <c r="K7" s="79" t="s">
        <v>1194</v>
      </c>
      <c r="L7" s="79" t="s">
        <v>1195</v>
      </c>
      <c r="M7" s="79" t="s">
        <v>1196</v>
      </c>
      <c r="N7" s="79" t="s">
        <v>1197</v>
      </c>
      <c r="O7" s="64" t="s">
        <v>1198</v>
      </c>
      <c r="P7" s="64" t="s">
        <v>1199</v>
      </c>
      <c r="Q7" s="64" t="s">
        <v>1200</v>
      </c>
      <c r="R7" s="64" t="s">
        <v>1201</v>
      </c>
      <c r="S7" s="218"/>
      <c r="T7" s="80" t="s">
        <v>573</v>
      </c>
      <c r="U7" s="80" t="s">
        <v>574</v>
      </c>
      <c r="V7" s="80" t="s">
        <v>575</v>
      </c>
      <c r="W7" s="80" t="s">
        <v>576</v>
      </c>
      <c r="X7" s="80" t="s">
        <v>1201</v>
      </c>
      <c r="Y7" s="218"/>
      <c r="Z7" s="81" t="s">
        <v>1202</v>
      </c>
      <c r="AA7" s="81" t="s">
        <v>1203</v>
      </c>
      <c r="AB7" s="81" t="s">
        <v>1204</v>
      </c>
      <c r="AC7" s="81" t="s">
        <v>1205</v>
      </c>
      <c r="AD7" s="81" t="s">
        <v>1024</v>
      </c>
    </row>
    <row r="8" spans="1:30" x14ac:dyDescent="0.3">
      <c r="A8" s="1"/>
      <c r="B8" s="82" t="s">
        <v>797</v>
      </c>
      <c r="C8" s="83">
        <v>285.10000000000002</v>
      </c>
      <c r="D8" s="83">
        <v>65.400000000000006</v>
      </c>
      <c r="E8" s="83">
        <v>0</v>
      </c>
      <c r="F8" s="83">
        <v>57</v>
      </c>
      <c r="G8" s="83">
        <v>2955.3</v>
      </c>
      <c r="H8" s="83">
        <v>1820.6905899999999</v>
      </c>
      <c r="I8" s="83">
        <v>0</v>
      </c>
      <c r="J8" s="83">
        <v>694.3</v>
      </c>
      <c r="K8" s="83">
        <v>600.601</v>
      </c>
      <c r="L8" s="83">
        <v>0</v>
      </c>
      <c r="M8" s="83">
        <v>0</v>
      </c>
      <c r="N8" s="83">
        <v>0</v>
      </c>
      <c r="O8" s="83">
        <v>407.5</v>
      </c>
      <c r="P8" s="83">
        <v>5470.2905899999996</v>
      </c>
      <c r="Q8" s="83">
        <v>600.601</v>
      </c>
      <c r="R8" s="84">
        <v>6478.3915900000002</v>
      </c>
      <c r="S8" s="82" t="s">
        <v>797</v>
      </c>
      <c r="T8" s="83">
        <v>3841.0010000000002</v>
      </c>
      <c r="U8" s="83">
        <v>1886.09059</v>
      </c>
      <c r="V8" s="83">
        <v>0</v>
      </c>
      <c r="W8" s="83">
        <v>751.3</v>
      </c>
      <c r="X8" s="84">
        <v>6478.3915900000002</v>
      </c>
      <c r="Y8" s="82" t="s">
        <v>797</v>
      </c>
      <c r="Z8" s="83">
        <v>285.8</v>
      </c>
      <c r="AA8" s="83">
        <v>35.200000000000003</v>
      </c>
      <c r="AB8" s="83">
        <v>0</v>
      </c>
      <c r="AC8" s="83">
        <v>751.3</v>
      </c>
      <c r="AD8" s="84">
        <v>1072.3</v>
      </c>
    </row>
    <row r="9" spans="1:30" x14ac:dyDescent="0.3">
      <c r="A9" s="1"/>
      <c r="B9" s="82" t="s">
        <v>798</v>
      </c>
      <c r="C9" s="83">
        <v>283.60000000000002</v>
      </c>
      <c r="D9" s="83">
        <v>63.8</v>
      </c>
      <c r="E9" s="83">
        <v>0</v>
      </c>
      <c r="F9" s="83">
        <v>63.2</v>
      </c>
      <c r="G9" s="83">
        <v>2936.6</v>
      </c>
      <c r="H9" s="83">
        <v>1771.5314699999999</v>
      </c>
      <c r="I9" s="83">
        <v>0</v>
      </c>
      <c r="J9" s="83">
        <v>704.4</v>
      </c>
      <c r="K9" s="83">
        <v>457.07</v>
      </c>
      <c r="L9" s="83">
        <v>0</v>
      </c>
      <c r="M9" s="83">
        <v>0</v>
      </c>
      <c r="N9" s="83">
        <v>0</v>
      </c>
      <c r="O9" s="83">
        <v>410.6</v>
      </c>
      <c r="P9" s="83">
        <v>5412.5314699999999</v>
      </c>
      <c r="Q9" s="83">
        <v>457.07</v>
      </c>
      <c r="R9" s="84">
        <v>6280.20147</v>
      </c>
      <c r="S9" s="82" t="s">
        <v>798</v>
      </c>
      <c r="T9" s="83">
        <v>3677.27</v>
      </c>
      <c r="U9" s="83">
        <v>1835.3314700000001</v>
      </c>
      <c r="V9" s="83">
        <v>0</v>
      </c>
      <c r="W9" s="83">
        <v>767.6</v>
      </c>
      <c r="X9" s="84">
        <v>6280.20147</v>
      </c>
      <c r="Y9" s="82" t="s">
        <v>798</v>
      </c>
      <c r="Z9" s="83">
        <v>283.2</v>
      </c>
      <c r="AA9" s="83">
        <v>35.5</v>
      </c>
      <c r="AB9" s="83">
        <v>0</v>
      </c>
      <c r="AC9" s="83">
        <v>767.6</v>
      </c>
      <c r="AD9" s="84">
        <v>1086.3</v>
      </c>
    </row>
    <row r="10" spans="1:30" x14ac:dyDescent="0.3">
      <c r="A10" s="1"/>
      <c r="B10" s="82" t="s">
        <v>799</v>
      </c>
      <c r="C10" s="83">
        <v>287.3</v>
      </c>
      <c r="D10" s="83">
        <v>64.900000000000006</v>
      </c>
      <c r="E10" s="83">
        <v>0</v>
      </c>
      <c r="F10" s="83">
        <v>56.2</v>
      </c>
      <c r="G10" s="83">
        <v>2959.3</v>
      </c>
      <c r="H10" s="83">
        <v>1709.6161</v>
      </c>
      <c r="I10" s="83">
        <v>0</v>
      </c>
      <c r="J10" s="83">
        <v>707.6</v>
      </c>
      <c r="K10" s="83">
        <v>464.30700000000002</v>
      </c>
      <c r="L10" s="83">
        <v>0</v>
      </c>
      <c r="M10" s="83">
        <v>0</v>
      </c>
      <c r="N10" s="83">
        <v>0</v>
      </c>
      <c r="O10" s="83">
        <v>408.4</v>
      </c>
      <c r="P10" s="83">
        <v>5376.5160999999998</v>
      </c>
      <c r="Q10" s="83">
        <v>464.30700000000002</v>
      </c>
      <c r="R10" s="84">
        <v>6249.2231000000002</v>
      </c>
      <c r="S10" s="82" t="s">
        <v>799</v>
      </c>
      <c r="T10" s="83">
        <v>3710.9070000000002</v>
      </c>
      <c r="U10" s="83">
        <v>1774.5161000000001</v>
      </c>
      <c r="V10" s="83">
        <v>0</v>
      </c>
      <c r="W10" s="83">
        <v>763.8</v>
      </c>
      <c r="X10" s="84">
        <v>6249.2231000000002</v>
      </c>
      <c r="Y10" s="82" t="s">
        <v>799</v>
      </c>
      <c r="Z10" s="83">
        <v>281.8</v>
      </c>
      <c r="AA10" s="83">
        <v>36</v>
      </c>
      <c r="AB10" s="83">
        <v>0</v>
      </c>
      <c r="AC10" s="83">
        <v>763.8</v>
      </c>
      <c r="AD10" s="84">
        <v>1081.5999999999999</v>
      </c>
    </row>
    <row r="11" spans="1:30" x14ac:dyDescent="0.3">
      <c r="A11" s="1"/>
      <c r="B11" s="82" t="s">
        <v>800</v>
      </c>
      <c r="C11" s="83">
        <v>288.2</v>
      </c>
      <c r="D11" s="83">
        <v>64.3</v>
      </c>
      <c r="E11" s="83">
        <v>0</v>
      </c>
      <c r="F11" s="83">
        <v>51.9</v>
      </c>
      <c r="G11" s="83">
        <v>2998.2</v>
      </c>
      <c r="H11" s="83">
        <v>1646.58709</v>
      </c>
      <c r="I11" s="83">
        <v>0</v>
      </c>
      <c r="J11" s="83">
        <v>696.5</v>
      </c>
      <c r="K11" s="83">
        <v>465.99400000000003</v>
      </c>
      <c r="L11" s="83">
        <v>0</v>
      </c>
      <c r="M11" s="83">
        <v>0</v>
      </c>
      <c r="N11" s="83">
        <v>0</v>
      </c>
      <c r="O11" s="83">
        <v>404.4</v>
      </c>
      <c r="P11" s="83">
        <v>5341.2870899999998</v>
      </c>
      <c r="Q11" s="83">
        <v>465.99400000000003</v>
      </c>
      <c r="R11" s="84">
        <v>6211.68109</v>
      </c>
      <c r="S11" s="82" t="s">
        <v>800</v>
      </c>
      <c r="T11" s="83">
        <v>3752.3939999999998</v>
      </c>
      <c r="U11" s="83">
        <v>1710.8870899999999</v>
      </c>
      <c r="V11" s="83">
        <v>0</v>
      </c>
      <c r="W11" s="83">
        <v>748.4</v>
      </c>
      <c r="X11" s="84">
        <v>6211.68109</v>
      </c>
      <c r="Y11" s="82" t="s">
        <v>800</v>
      </c>
      <c r="Z11" s="83">
        <v>281.7</v>
      </c>
      <c r="AA11" s="83">
        <v>35.1</v>
      </c>
      <c r="AB11" s="83">
        <v>0</v>
      </c>
      <c r="AC11" s="83">
        <v>748.4</v>
      </c>
      <c r="AD11" s="84">
        <v>1065.2</v>
      </c>
    </row>
    <row r="12" spans="1:30" x14ac:dyDescent="0.3">
      <c r="A12" s="1"/>
      <c r="B12" s="82" t="s">
        <v>801</v>
      </c>
      <c r="C12" s="83">
        <v>298.89999999999998</v>
      </c>
      <c r="D12" s="83">
        <v>64.7</v>
      </c>
      <c r="E12" s="83">
        <v>0</v>
      </c>
      <c r="F12" s="83">
        <v>46.1</v>
      </c>
      <c r="G12" s="83">
        <v>2937.7</v>
      </c>
      <c r="H12" s="83">
        <v>1544.6240299999999</v>
      </c>
      <c r="I12" s="83">
        <v>0</v>
      </c>
      <c r="J12" s="83">
        <v>708.2</v>
      </c>
      <c r="K12" s="83">
        <v>498.41</v>
      </c>
      <c r="L12" s="83">
        <v>0</v>
      </c>
      <c r="M12" s="83">
        <v>0</v>
      </c>
      <c r="N12" s="83">
        <v>0</v>
      </c>
      <c r="O12" s="83">
        <v>409.7</v>
      </c>
      <c r="P12" s="83">
        <v>5190.5240299999996</v>
      </c>
      <c r="Q12" s="83">
        <v>498.41</v>
      </c>
      <c r="R12" s="84">
        <v>6098.6340300000002</v>
      </c>
      <c r="S12" s="82" t="s">
        <v>801</v>
      </c>
      <c r="T12" s="83">
        <v>3735.01</v>
      </c>
      <c r="U12" s="83">
        <v>1609.32403</v>
      </c>
      <c r="V12" s="83">
        <v>0</v>
      </c>
      <c r="W12" s="83">
        <v>754.3</v>
      </c>
      <c r="X12" s="84">
        <v>6098.6340300000002</v>
      </c>
      <c r="Y12" s="82" t="s">
        <v>801</v>
      </c>
      <c r="Z12" s="83">
        <v>282.39999999999998</v>
      </c>
      <c r="AA12" s="83">
        <v>34.9</v>
      </c>
      <c r="AB12" s="83">
        <v>0</v>
      </c>
      <c r="AC12" s="83">
        <v>754.3</v>
      </c>
      <c r="AD12" s="84">
        <v>1071.5999999999999</v>
      </c>
    </row>
    <row r="13" spans="1:30" x14ac:dyDescent="0.3">
      <c r="A13" s="1"/>
      <c r="B13" s="82" t="s">
        <v>802</v>
      </c>
      <c r="C13" s="83">
        <v>287.2</v>
      </c>
      <c r="D13" s="83">
        <v>64.599999999999994</v>
      </c>
      <c r="E13" s="83">
        <v>0</v>
      </c>
      <c r="F13" s="83">
        <v>50.6</v>
      </c>
      <c r="G13" s="83">
        <v>2847.2</v>
      </c>
      <c r="H13" s="83">
        <v>1724.0969600000001</v>
      </c>
      <c r="I13" s="83">
        <v>0</v>
      </c>
      <c r="J13" s="83">
        <v>706.5</v>
      </c>
      <c r="K13" s="83">
        <v>462.68299999999999</v>
      </c>
      <c r="L13" s="83">
        <v>0</v>
      </c>
      <c r="M13" s="83">
        <v>0</v>
      </c>
      <c r="N13" s="83">
        <v>0</v>
      </c>
      <c r="O13" s="83">
        <v>402.4</v>
      </c>
      <c r="P13" s="83">
        <v>5277.7969599999997</v>
      </c>
      <c r="Q13" s="83">
        <v>462.68299999999999</v>
      </c>
      <c r="R13" s="84">
        <v>6142.8799600000002</v>
      </c>
      <c r="S13" s="82" t="s">
        <v>802</v>
      </c>
      <c r="T13" s="83">
        <v>3597.0830000000001</v>
      </c>
      <c r="U13" s="83">
        <v>1788.69696</v>
      </c>
      <c r="V13" s="83">
        <v>0</v>
      </c>
      <c r="W13" s="83">
        <v>757.1</v>
      </c>
      <c r="X13" s="84">
        <v>6142.8799600000002</v>
      </c>
      <c r="Y13" s="82" t="s">
        <v>802</v>
      </c>
      <c r="Z13" s="83">
        <v>278</v>
      </c>
      <c r="AA13" s="83">
        <v>35.200000000000003</v>
      </c>
      <c r="AB13" s="83">
        <v>0</v>
      </c>
      <c r="AC13" s="83">
        <v>757.1</v>
      </c>
      <c r="AD13" s="84">
        <v>1070.3</v>
      </c>
    </row>
    <row r="14" spans="1:30" x14ac:dyDescent="0.3">
      <c r="A14" s="1"/>
      <c r="B14" s="82" t="s">
        <v>803</v>
      </c>
      <c r="C14" s="83">
        <v>289.89999999999998</v>
      </c>
      <c r="D14" s="83">
        <v>64.099999999999994</v>
      </c>
      <c r="E14" s="83">
        <v>0</v>
      </c>
      <c r="F14" s="83">
        <v>52.8</v>
      </c>
      <c r="G14" s="83">
        <v>2976.8</v>
      </c>
      <c r="H14" s="83">
        <v>1624.0071499999999</v>
      </c>
      <c r="I14" s="83">
        <v>0</v>
      </c>
      <c r="J14" s="83">
        <v>702</v>
      </c>
      <c r="K14" s="83">
        <v>479.49299999999999</v>
      </c>
      <c r="L14" s="83">
        <v>0</v>
      </c>
      <c r="M14" s="83">
        <v>0</v>
      </c>
      <c r="N14" s="83">
        <v>0</v>
      </c>
      <c r="O14" s="83">
        <v>406.8</v>
      </c>
      <c r="P14" s="83">
        <v>5302.8071499999996</v>
      </c>
      <c r="Q14" s="83">
        <v>479.49299999999999</v>
      </c>
      <c r="R14" s="84">
        <v>6189.1001500000002</v>
      </c>
      <c r="S14" s="82" t="s">
        <v>803</v>
      </c>
      <c r="T14" s="83">
        <v>3746.1930000000002</v>
      </c>
      <c r="U14" s="83">
        <v>1688.10715</v>
      </c>
      <c r="V14" s="83">
        <v>0</v>
      </c>
      <c r="W14" s="83">
        <v>754.8</v>
      </c>
      <c r="X14" s="84">
        <v>6189.1001500000002</v>
      </c>
      <c r="Y14" s="82" t="s">
        <v>803</v>
      </c>
      <c r="Z14" s="83">
        <v>278.5</v>
      </c>
      <c r="AA14" s="83">
        <v>34.799999999999997</v>
      </c>
      <c r="AB14" s="83">
        <v>0</v>
      </c>
      <c r="AC14" s="83">
        <v>754.8</v>
      </c>
      <c r="AD14" s="84">
        <v>1068.0999999999999</v>
      </c>
    </row>
    <row r="15" spans="1:30" x14ac:dyDescent="0.3">
      <c r="A15" s="1"/>
      <c r="B15" s="82" t="s">
        <v>804</v>
      </c>
      <c r="C15" s="83">
        <v>287.89999999999998</v>
      </c>
      <c r="D15" s="83">
        <v>65.900000000000006</v>
      </c>
      <c r="E15" s="83">
        <v>0</v>
      </c>
      <c r="F15" s="83">
        <v>57.2</v>
      </c>
      <c r="G15" s="83">
        <v>2889.9</v>
      </c>
      <c r="H15" s="83">
        <v>1673.20731</v>
      </c>
      <c r="I15" s="83">
        <v>0</v>
      </c>
      <c r="J15" s="83">
        <v>717</v>
      </c>
      <c r="K15" s="83">
        <v>464.46600000000001</v>
      </c>
      <c r="L15" s="83">
        <v>0</v>
      </c>
      <c r="M15" s="83">
        <v>0</v>
      </c>
      <c r="N15" s="83">
        <v>0</v>
      </c>
      <c r="O15" s="83">
        <v>411</v>
      </c>
      <c r="P15" s="83">
        <v>5280.1073100000003</v>
      </c>
      <c r="Q15" s="83">
        <v>464.46600000000001</v>
      </c>
      <c r="R15" s="84">
        <v>6155.5733099999998</v>
      </c>
      <c r="S15" s="82" t="s">
        <v>804</v>
      </c>
      <c r="T15" s="83">
        <v>3642.2660000000001</v>
      </c>
      <c r="U15" s="83">
        <v>1739.1073100000001</v>
      </c>
      <c r="V15" s="83">
        <v>0</v>
      </c>
      <c r="W15" s="83">
        <v>774.2</v>
      </c>
      <c r="X15" s="84">
        <v>6155.5733099999998</v>
      </c>
      <c r="Y15" s="82" t="s">
        <v>804</v>
      </c>
      <c r="Z15" s="83">
        <v>276.39999999999998</v>
      </c>
      <c r="AA15" s="83">
        <v>37</v>
      </c>
      <c r="AB15" s="83">
        <v>0</v>
      </c>
      <c r="AC15" s="83">
        <v>774.2</v>
      </c>
      <c r="AD15" s="84">
        <v>1087.5999999999999</v>
      </c>
    </row>
    <row r="16" spans="1:30" x14ac:dyDescent="0.3">
      <c r="A16" s="1"/>
      <c r="B16" s="82" t="s">
        <v>805</v>
      </c>
      <c r="C16" s="83">
        <v>292</v>
      </c>
      <c r="D16" s="83">
        <v>70.3</v>
      </c>
      <c r="E16" s="83">
        <v>0</v>
      </c>
      <c r="F16" s="83">
        <v>59.2</v>
      </c>
      <c r="G16" s="83">
        <v>2843.3</v>
      </c>
      <c r="H16" s="83">
        <v>1685.1693600000001</v>
      </c>
      <c r="I16" s="83">
        <v>0</v>
      </c>
      <c r="J16" s="83">
        <v>709.8</v>
      </c>
      <c r="K16" s="83">
        <v>479.28800000000001</v>
      </c>
      <c r="L16" s="83">
        <v>0</v>
      </c>
      <c r="M16" s="83">
        <v>0</v>
      </c>
      <c r="N16" s="83">
        <v>0</v>
      </c>
      <c r="O16" s="83">
        <v>421.5</v>
      </c>
      <c r="P16" s="83">
        <v>5238.2693600000002</v>
      </c>
      <c r="Q16" s="83">
        <v>479.28800000000001</v>
      </c>
      <c r="R16" s="84">
        <v>6139.0573599999998</v>
      </c>
      <c r="S16" s="82" t="s">
        <v>805</v>
      </c>
      <c r="T16" s="83">
        <v>3614.5880000000002</v>
      </c>
      <c r="U16" s="83">
        <v>1755.4693600000001</v>
      </c>
      <c r="V16" s="83">
        <v>0</v>
      </c>
      <c r="W16" s="83">
        <v>769</v>
      </c>
      <c r="X16" s="84">
        <v>6139.0573599999998</v>
      </c>
      <c r="Y16" s="82" t="s">
        <v>805</v>
      </c>
      <c r="Z16" s="83">
        <v>277.8</v>
      </c>
      <c r="AA16" s="83">
        <v>42.3</v>
      </c>
      <c r="AB16" s="83">
        <v>0</v>
      </c>
      <c r="AC16" s="83">
        <v>769</v>
      </c>
      <c r="AD16" s="84">
        <v>1089.0999999999999</v>
      </c>
    </row>
    <row r="17" spans="1:30" x14ac:dyDescent="0.3">
      <c r="A17" s="1"/>
      <c r="B17" s="82" t="s">
        <v>806</v>
      </c>
      <c r="C17" s="83">
        <v>288.60000000000002</v>
      </c>
      <c r="D17" s="83">
        <v>70.599999999999994</v>
      </c>
      <c r="E17" s="83">
        <v>0</v>
      </c>
      <c r="F17" s="83">
        <v>73.099999999999994</v>
      </c>
      <c r="G17" s="83">
        <v>2720.3</v>
      </c>
      <c r="H17" s="83">
        <v>1865.7391700000001</v>
      </c>
      <c r="I17" s="83">
        <v>0</v>
      </c>
      <c r="J17" s="83">
        <v>706.2</v>
      </c>
      <c r="K17" s="83">
        <v>478.02600000000001</v>
      </c>
      <c r="L17" s="83">
        <v>0</v>
      </c>
      <c r="M17" s="83">
        <v>0</v>
      </c>
      <c r="N17" s="83">
        <v>0</v>
      </c>
      <c r="O17" s="83">
        <v>432.3</v>
      </c>
      <c r="P17" s="83">
        <v>5292.2391699999998</v>
      </c>
      <c r="Q17" s="83">
        <v>478.02600000000001</v>
      </c>
      <c r="R17" s="84">
        <v>6202.5651699999999</v>
      </c>
      <c r="S17" s="82" t="s">
        <v>806</v>
      </c>
      <c r="T17" s="83">
        <v>3486.9259999999999</v>
      </c>
      <c r="U17" s="83">
        <v>1936.33917</v>
      </c>
      <c r="V17" s="83">
        <v>0</v>
      </c>
      <c r="W17" s="83">
        <v>779.3</v>
      </c>
      <c r="X17" s="84">
        <v>6202.5651699999999</v>
      </c>
      <c r="Y17" s="82" t="s">
        <v>806</v>
      </c>
      <c r="Z17" s="83">
        <v>277.3</v>
      </c>
      <c r="AA17" s="83">
        <v>41.7</v>
      </c>
      <c r="AB17" s="83">
        <v>0</v>
      </c>
      <c r="AC17" s="83">
        <v>779.3</v>
      </c>
      <c r="AD17" s="84">
        <v>1098.3</v>
      </c>
    </row>
    <row r="18" spans="1:30" x14ac:dyDescent="0.3">
      <c r="A18" s="1"/>
      <c r="B18" s="82" t="s">
        <v>807</v>
      </c>
      <c r="C18" s="83">
        <v>290.5</v>
      </c>
      <c r="D18" s="83">
        <v>71</v>
      </c>
      <c r="E18" s="83">
        <v>0</v>
      </c>
      <c r="F18" s="83">
        <v>65.900000000000006</v>
      </c>
      <c r="G18" s="83">
        <v>2949.1</v>
      </c>
      <c r="H18" s="83">
        <v>1682.3343199999999</v>
      </c>
      <c r="I18" s="83">
        <v>0</v>
      </c>
      <c r="J18" s="83">
        <v>705.8</v>
      </c>
      <c r="K18" s="83">
        <v>545.65300000000002</v>
      </c>
      <c r="L18" s="83">
        <v>0</v>
      </c>
      <c r="M18" s="83">
        <v>0</v>
      </c>
      <c r="N18" s="83">
        <v>0</v>
      </c>
      <c r="O18" s="83">
        <v>427.4</v>
      </c>
      <c r="P18" s="83">
        <v>5337.2343199999996</v>
      </c>
      <c r="Q18" s="83">
        <v>545.65300000000002</v>
      </c>
      <c r="R18" s="84">
        <v>6310.2873200000004</v>
      </c>
      <c r="S18" s="82" t="s">
        <v>807</v>
      </c>
      <c r="T18" s="83">
        <v>3785.2530000000002</v>
      </c>
      <c r="U18" s="83">
        <v>1753.3343199999999</v>
      </c>
      <c r="V18" s="83">
        <v>0</v>
      </c>
      <c r="W18" s="83">
        <v>771.7</v>
      </c>
      <c r="X18" s="84">
        <v>6310.2873200000004</v>
      </c>
      <c r="Y18" s="82" t="s">
        <v>807</v>
      </c>
      <c r="Z18" s="83">
        <v>275.8</v>
      </c>
      <c r="AA18" s="83">
        <v>42.1</v>
      </c>
      <c r="AB18" s="83">
        <v>0</v>
      </c>
      <c r="AC18" s="83">
        <v>771.7</v>
      </c>
      <c r="AD18" s="84">
        <v>1089.5999999999999</v>
      </c>
    </row>
    <row r="19" spans="1:30" x14ac:dyDescent="0.3">
      <c r="A19" s="1"/>
      <c r="B19" s="82" t="s">
        <v>808</v>
      </c>
      <c r="C19" s="83">
        <v>289.7</v>
      </c>
      <c r="D19" s="83">
        <v>73.7</v>
      </c>
      <c r="E19" s="83">
        <v>0</v>
      </c>
      <c r="F19" s="83">
        <v>57.9</v>
      </c>
      <c r="G19" s="83">
        <v>2892.6</v>
      </c>
      <c r="H19" s="83">
        <v>1842.7591</v>
      </c>
      <c r="I19" s="83">
        <v>0</v>
      </c>
      <c r="J19" s="83">
        <v>701.6</v>
      </c>
      <c r="K19" s="83">
        <v>525.22900000000004</v>
      </c>
      <c r="L19" s="83">
        <v>0</v>
      </c>
      <c r="M19" s="83">
        <v>0</v>
      </c>
      <c r="N19" s="83">
        <v>0</v>
      </c>
      <c r="O19" s="83">
        <v>421.3</v>
      </c>
      <c r="P19" s="83">
        <v>5436.9591</v>
      </c>
      <c r="Q19" s="83">
        <v>525.22900000000004</v>
      </c>
      <c r="R19" s="84">
        <v>6383.4880999999996</v>
      </c>
      <c r="S19" s="82" t="s">
        <v>808</v>
      </c>
      <c r="T19" s="83">
        <v>3707.529</v>
      </c>
      <c r="U19" s="83">
        <v>1916.4591</v>
      </c>
      <c r="V19" s="83">
        <v>0</v>
      </c>
      <c r="W19" s="83">
        <v>759.5</v>
      </c>
      <c r="X19" s="84">
        <v>6383.4880999999996</v>
      </c>
      <c r="Y19" s="82" t="s">
        <v>808</v>
      </c>
      <c r="Z19" s="83">
        <v>276.2</v>
      </c>
      <c r="AA19" s="83">
        <v>44.3</v>
      </c>
      <c r="AB19" s="83">
        <v>0</v>
      </c>
      <c r="AC19" s="83">
        <v>759.5</v>
      </c>
      <c r="AD19" s="84">
        <v>1080</v>
      </c>
    </row>
    <row r="20" spans="1:30" x14ac:dyDescent="0.3">
      <c r="A20" s="1"/>
      <c r="B20" s="82" t="s">
        <v>809</v>
      </c>
      <c r="C20" s="83">
        <v>283.39999999999998</v>
      </c>
      <c r="D20" s="83">
        <v>71.400000000000006</v>
      </c>
      <c r="E20" s="83">
        <v>0</v>
      </c>
      <c r="F20" s="83">
        <v>58.2</v>
      </c>
      <c r="G20" s="83">
        <v>3106.6</v>
      </c>
      <c r="H20" s="83">
        <v>1852.12646</v>
      </c>
      <c r="I20" s="83">
        <v>0</v>
      </c>
      <c r="J20" s="83">
        <v>705.1</v>
      </c>
      <c r="K20" s="83">
        <v>531.96199999999999</v>
      </c>
      <c r="L20" s="83">
        <v>0</v>
      </c>
      <c r="M20" s="83">
        <v>5.7</v>
      </c>
      <c r="N20" s="83">
        <v>0</v>
      </c>
      <c r="O20" s="83">
        <v>413</v>
      </c>
      <c r="P20" s="83">
        <v>5663.8264600000002</v>
      </c>
      <c r="Q20" s="83">
        <v>537.66200000000003</v>
      </c>
      <c r="R20" s="84">
        <v>6614.4884599999996</v>
      </c>
      <c r="S20" s="82" t="s">
        <v>809</v>
      </c>
      <c r="T20" s="83">
        <v>3921.962</v>
      </c>
      <c r="U20" s="83">
        <v>1923.52646</v>
      </c>
      <c r="V20" s="83">
        <v>5.7</v>
      </c>
      <c r="W20" s="83">
        <v>763.3</v>
      </c>
      <c r="X20" s="84">
        <v>6614.4884599999996</v>
      </c>
      <c r="Y20" s="82" t="s">
        <v>809</v>
      </c>
      <c r="Z20" s="83">
        <v>275.8</v>
      </c>
      <c r="AA20" s="83">
        <v>42.1</v>
      </c>
      <c r="AB20" s="83">
        <v>5.7</v>
      </c>
      <c r="AC20" s="83">
        <v>763.3</v>
      </c>
      <c r="AD20" s="84">
        <v>1086.9000000000001</v>
      </c>
    </row>
    <row r="21" spans="1:30" x14ac:dyDescent="0.3">
      <c r="A21" s="1"/>
      <c r="B21" s="82" t="s">
        <v>810</v>
      </c>
      <c r="C21" s="83">
        <v>298.60000000000002</v>
      </c>
      <c r="D21" s="83">
        <v>72.599999999999994</v>
      </c>
      <c r="E21" s="83">
        <v>0</v>
      </c>
      <c r="F21" s="83">
        <v>53.8</v>
      </c>
      <c r="G21" s="83">
        <v>2956.5</v>
      </c>
      <c r="H21" s="83">
        <v>1851.71432</v>
      </c>
      <c r="I21" s="83">
        <v>0</v>
      </c>
      <c r="J21" s="83">
        <v>694.3</v>
      </c>
      <c r="K21" s="83">
        <v>536.49699999999996</v>
      </c>
      <c r="L21" s="83">
        <v>0</v>
      </c>
      <c r="M21" s="83">
        <v>76.8</v>
      </c>
      <c r="N21" s="83">
        <v>0</v>
      </c>
      <c r="O21" s="83">
        <v>425</v>
      </c>
      <c r="P21" s="83">
        <v>5502.5143200000002</v>
      </c>
      <c r="Q21" s="83">
        <v>613.29700000000003</v>
      </c>
      <c r="R21" s="84">
        <v>6540.8113199999998</v>
      </c>
      <c r="S21" s="82" t="s">
        <v>810</v>
      </c>
      <c r="T21" s="83">
        <v>3791.5970000000002</v>
      </c>
      <c r="U21" s="83">
        <v>1924.31432</v>
      </c>
      <c r="V21" s="83">
        <v>76.8</v>
      </c>
      <c r="W21" s="83">
        <v>748.1</v>
      </c>
      <c r="X21" s="84">
        <v>6540.8113199999998</v>
      </c>
      <c r="Y21" s="82" t="s">
        <v>810</v>
      </c>
      <c r="Z21" s="83">
        <v>276.3</v>
      </c>
      <c r="AA21" s="83">
        <v>42.9</v>
      </c>
      <c r="AB21" s="83">
        <v>76.8</v>
      </c>
      <c r="AC21" s="83">
        <v>748.1</v>
      </c>
      <c r="AD21" s="84">
        <v>1144.0999999999999</v>
      </c>
    </row>
    <row r="22" spans="1:30" x14ac:dyDescent="0.3">
      <c r="A22" s="1"/>
      <c r="B22" s="82" t="s">
        <v>811</v>
      </c>
      <c r="C22" s="83">
        <v>297.2</v>
      </c>
      <c r="D22" s="83">
        <v>72.5</v>
      </c>
      <c r="E22" s="83">
        <v>0</v>
      </c>
      <c r="F22" s="83">
        <v>55.2</v>
      </c>
      <c r="G22" s="83">
        <v>2963</v>
      </c>
      <c r="H22" s="83">
        <v>1892.30331</v>
      </c>
      <c r="I22" s="83">
        <v>0</v>
      </c>
      <c r="J22" s="83">
        <v>690.9</v>
      </c>
      <c r="K22" s="83">
        <v>525.38400000000001</v>
      </c>
      <c r="L22" s="83">
        <v>0</v>
      </c>
      <c r="M22" s="83">
        <v>322.60000000000002</v>
      </c>
      <c r="N22" s="83">
        <v>0</v>
      </c>
      <c r="O22" s="83">
        <v>424.9</v>
      </c>
      <c r="P22" s="83">
        <v>5546.2033099999999</v>
      </c>
      <c r="Q22" s="83">
        <v>847.98400000000004</v>
      </c>
      <c r="R22" s="84">
        <v>6819.0873099999999</v>
      </c>
      <c r="S22" s="82" t="s">
        <v>811</v>
      </c>
      <c r="T22" s="83">
        <v>3785.5839999999998</v>
      </c>
      <c r="U22" s="83">
        <v>1964.80331</v>
      </c>
      <c r="V22" s="83">
        <v>322.60000000000002</v>
      </c>
      <c r="W22" s="83">
        <v>746.1</v>
      </c>
      <c r="X22" s="84">
        <v>6819.0873099999999</v>
      </c>
      <c r="Y22" s="82" t="s">
        <v>811</v>
      </c>
      <c r="Z22" s="83">
        <v>274.5</v>
      </c>
      <c r="AA22" s="83">
        <v>42.8</v>
      </c>
      <c r="AB22" s="83">
        <v>322.60000000000002</v>
      </c>
      <c r="AC22" s="83">
        <v>746.1</v>
      </c>
      <c r="AD22" s="84">
        <v>1386</v>
      </c>
    </row>
    <row r="23" spans="1:30" x14ac:dyDescent="0.3">
      <c r="A23" s="1"/>
      <c r="B23" s="82" t="s">
        <v>812</v>
      </c>
      <c r="C23" s="83">
        <v>358.8</v>
      </c>
      <c r="D23" s="83">
        <v>117.7</v>
      </c>
      <c r="E23" s="83">
        <v>0</v>
      </c>
      <c r="F23" s="83">
        <v>57.7</v>
      </c>
      <c r="G23" s="83">
        <v>2679.4</v>
      </c>
      <c r="H23" s="83">
        <v>1887.4002800000001</v>
      </c>
      <c r="I23" s="83">
        <v>0.2</v>
      </c>
      <c r="J23" s="83">
        <v>647.5</v>
      </c>
      <c r="K23" s="83">
        <v>539.46900000000005</v>
      </c>
      <c r="L23" s="83">
        <v>0</v>
      </c>
      <c r="M23" s="83">
        <v>461.5</v>
      </c>
      <c r="N23" s="83">
        <v>0</v>
      </c>
      <c r="O23" s="83">
        <v>534.20000000000005</v>
      </c>
      <c r="P23" s="83">
        <v>5214.5002800000002</v>
      </c>
      <c r="Q23" s="83">
        <v>1000.9690000000001</v>
      </c>
      <c r="R23" s="84">
        <v>6749.6692800000001</v>
      </c>
      <c r="S23" s="82" t="s">
        <v>812</v>
      </c>
      <c r="T23" s="83">
        <v>3577.6689999999999</v>
      </c>
      <c r="U23" s="83">
        <v>2005.1002800000001</v>
      </c>
      <c r="V23" s="83">
        <v>461.7</v>
      </c>
      <c r="W23" s="83">
        <v>705.2</v>
      </c>
      <c r="X23" s="84">
        <v>6749.6692800000001</v>
      </c>
      <c r="Y23" s="82" t="s">
        <v>812</v>
      </c>
      <c r="Z23" s="83">
        <v>272.8</v>
      </c>
      <c r="AA23" s="83">
        <v>30.4</v>
      </c>
      <c r="AB23" s="83">
        <v>461.7</v>
      </c>
      <c r="AC23" s="83">
        <v>705.2</v>
      </c>
      <c r="AD23" s="84">
        <v>1470.1</v>
      </c>
    </row>
    <row r="24" spans="1:30" x14ac:dyDescent="0.3">
      <c r="A24" s="1"/>
      <c r="B24" s="82" t="s">
        <v>813</v>
      </c>
      <c r="C24" s="83">
        <v>360.1</v>
      </c>
      <c r="D24" s="83">
        <v>118.8</v>
      </c>
      <c r="E24" s="83">
        <v>0.1</v>
      </c>
      <c r="F24" s="83">
        <v>63.4</v>
      </c>
      <c r="G24" s="83">
        <v>2735.1</v>
      </c>
      <c r="H24" s="83">
        <v>2027.81782</v>
      </c>
      <c r="I24" s="83">
        <v>0.6</v>
      </c>
      <c r="J24" s="83">
        <v>632.20000000000005</v>
      </c>
      <c r="K24" s="83">
        <v>496.00400000000002</v>
      </c>
      <c r="L24" s="83">
        <v>0</v>
      </c>
      <c r="M24" s="83">
        <v>522.9</v>
      </c>
      <c r="N24" s="83">
        <v>0</v>
      </c>
      <c r="O24" s="83">
        <v>542.4</v>
      </c>
      <c r="P24" s="83">
        <v>5395.7178199999998</v>
      </c>
      <c r="Q24" s="83">
        <v>1018.904</v>
      </c>
      <c r="R24" s="84">
        <v>6957.0218199999999</v>
      </c>
      <c r="S24" s="82" t="s">
        <v>813</v>
      </c>
      <c r="T24" s="83">
        <v>3591.2040000000002</v>
      </c>
      <c r="U24" s="83">
        <v>2146.6178199999999</v>
      </c>
      <c r="V24" s="83">
        <v>523.6</v>
      </c>
      <c r="W24" s="83">
        <v>695.6</v>
      </c>
      <c r="X24" s="84">
        <v>6957.0218199999999</v>
      </c>
      <c r="Y24" s="82" t="s">
        <v>813</v>
      </c>
      <c r="Z24" s="83">
        <v>273.8</v>
      </c>
      <c r="AA24" s="83">
        <v>31.3</v>
      </c>
      <c r="AB24" s="83">
        <v>523.6</v>
      </c>
      <c r="AC24" s="83">
        <v>695.6</v>
      </c>
      <c r="AD24" s="84">
        <v>1524.3</v>
      </c>
    </row>
    <row r="25" spans="1:30" x14ac:dyDescent="0.3">
      <c r="A25" s="1"/>
      <c r="B25" s="82" t="s">
        <v>814</v>
      </c>
      <c r="C25" s="83">
        <v>351.9</v>
      </c>
      <c r="D25" s="83">
        <v>119</v>
      </c>
      <c r="E25" s="83">
        <v>0.1</v>
      </c>
      <c r="F25" s="83">
        <v>68.900000000000006</v>
      </c>
      <c r="G25" s="83">
        <v>2799.4</v>
      </c>
      <c r="H25" s="83">
        <v>2067.66534</v>
      </c>
      <c r="I25" s="83">
        <v>0.8</v>
      </c>
      <c r="J25" s="83">
        <v>620.6</v>
      </c>
      <c r="K25" s="83">
        <v>497.02199999999999</v>
      </c>
      <c r="L25" s="83">
        <v>0</v>
      </c>
      <c r="M25" s="83">
        <v>503.8</v>
      </c>
      <c r="N25" s="83">
        <v>0</v>
      </c>
      <c r="O25" s="83">
        <v>539.9</v>
      </c>
      <c r="P25" s="83">
        <v>5488.4653399999997</v>
      </c>
      <c r="Q25" s="83">
        <v>1000.822</v>
      </c>
      <c r="R25" s="84">
        <v>7029.1873400000004</v>
      </c>
      <c r="S25" s="82" t="s">
        <v>814</v>
      </c>
      <c r="T25" s="83">
        <v>3648.3220000000001</v>
      </c>
      <c r="U25" s="83">
        <v>2186.66534</v>
      </c>
      <c r="V25" s="83">
        <v>504.7</v>
      </c>
      <c r="W25" s="83">
        <v>689.5</v>
      </c>
      <c r="X25" s="84">
        <v>7029.1873400000004</v>
      </c>
      <c r="Y25" s="82" t="s">
        <v>814</v>
      </c>
      <c r="Z25" s="83">
        <v>274</v>
      </c>
      <c r="AA25" s="83">
        <v>43.8</v>
      </c>
      <c r="AB25" s="83">
        <v>504.7</v>
      </c>
      <c r="AC25" s="83">
        <v>689.5</v>
      </c>
      <c r="AD25" s="84">
        <v>1512</v>
      </c>
    </row>
    <row r="26" spans="1:30" x14ac:dyDescent="0.3">
      <c r="A26" s="1"/>
      <c r="B26" s="82" t="s">
        <v>815</v>
      </c>
      <c r="C26" s="83">
        <v>345</v>
      </c>
      <c r="D26" s="83">
        <v>116.1</v>
      </c>
      <c r="E26" s="83">
        <v>0.1</v>
      </c>
      <c r="F26" s="83">
        <v>72.5</v>
      </c>
      <c r="G26" s="83">
        <v>2843.3</v>
      </c>
      <c r="H26" s="83">
        <v>2078.0160299999998</v>
      </c>
      <c r="I26" s="83">
        <v>0.9</v>
      </c>
      <c r="J26" s="83">
        <v>603.79999999999995</v>
      </c>
      <c r="K26" s="83">
        <v>554.25</v>
      </c>
      <c r="L26" s="83">
        <v>0</v>
      </c>
      <c r="M26" s="83">
        <v>532.9</v>
      </c>
      <c r="N26" s="83">
        <v>0</v>
      </c>
      <c r="O26" s="83">
        <v>533.70000000000005</v>
      </c>
      <c r="P26" s="83">
        <v>5526.0160299999998</v>
      </c>
      <c r="Q26" s="83">
        <v>1087.1500000000001</v>
      </c>
      <c r="R26" s="84">
        <v>7146.8660300000001</v>
      </c>
      <c r="S26" s="82" t="s">
        <v>815</v>
      </c>
      <c r="T26" s="83">
        <v>3742.55</v>
      </c>
      <c r="U26" s="83">
        <v>2194.1160300000001</v>
      </c>
      <c r="V26" s="83">
        <v>533.9</v>
      </c>
      <c r="W26" s="83">
        <v>676.3</v>
      </c>
      <c r="X26" s="84">
        <v>7146.8660300000001</v>
      </c>
      <c r="Y26" s="82" t="s">
        <v>815</v>
      </c>
      <c r="Z26" s="83">
        <v>272.89999999999998</v>
      </c>
      <c r="AA26" s="83">
        <v>42</v>
      </c>
      <c r="AB26" s="83">
        <v>533.9</v>
      </c>
      <c r="AC26" s="83">
        <v>676.3</v>
      </c>
      <c r="AD26" s="84">
        <v>1525.1</v>
      </c>
    </row>
    <row r="27" spans="1:30" x14ac:dyDescent="0.3">
      <c r="A27" s="1"/>
      <c r="B27" s="82" t="s">
        <v>816</v>
      </c>
      <c r="C27" s="83">
        <v>345.1</v>
      </c>
      <c r="D27" s="83">
        <v>118.1</v>
      </c>
      <c r="E27" s="83">
        <v>0.1</v>
      </c>
      <c r="F27" s="83">
        <v>72.599999999999994</v>
      </c>
      <c r="G27" s="83">
        <v>2822.6</v>
      </c>
      <c r="H27" s="83">
        <v>2044.10466</v>
      </c>
      <c r="I27" s="83">
        <v>1</v>
      </c>
      <c r="J27" s="83">
        <v>585.29999999999995</v>
      </c>
      <c r="K27" s="83">
        <v>551.98</v>
      </c>
      <c r="L27" s="83">
        <v>0</v>
      </c>
      <c r="M27" s="83">
        <v>562.5</v>
      </c>
      <c r="N27" s="83">
        <v>0</v>
      </c>
      <c r="O27" s="83">
        <v>535.9</v>
      </c>
      <c r="P27" s="83">
        <v>5453.0046599999996</v>
      </c>
      <c r="Q27" s="83">
        <v>1114.48</v>
      </c>
      <c r="R27" s="84">
        <v>7103.3846599999997</v>
      </c>
      <c r="S27" s="82" t="s">
        <v>816</v>
      </c>
      <c r="T27" s="83">
        <v>3719.68</v>
      </c>
      <c r="U27" s="83">
        <v>2162.2046599999999</v>
      </c>
      <c r="V27" s="83">
        <v>563.6</v>
      </c>
      <c r="W27" s="83">
        <v>657.9</v>
      </c>
      <c r="X27" s="84">
        <v>7103.3846599999997</v>
      </c>
      <c r="Y27" s="82" t="s">
        <v>816</v>
      </c>
      <c r="Z27" s="83">
        <v>273.10000000000002</v>
      </c>
      <c r="AA27" s="83">
        <v>43.1</v>
      </c>
      <c r="AB27" s="83">
        <v>563.6</v>
      </c>
      <c r="AC27" s="83">
        <v>657.9</v>
      </c>
      <c r="AD27" s="84">
        <v>1537.7</v>
      </c>
    </row>
    <row r="28" spans="1:30" x14ac:dyDescent="0.3">
      <c r="A28" s="1"/>
      <c r="B28" s="82" t="s">
        <v>817</v>
      </c>
      <c r="C28" s="83">
        <v>341.6</v>
      </c>
      <c r="D28" s="83">
        <v>117.4</v>
      </c>
      <c r="E28" s="83">
        <v>0.1</v>
      </c>
      <c r="F28" s="83">
        <v>85.9</v>
      </c>
      <c r="G28" s="83">
        <v>2913.3</v>
      </c>
      <c r="H28" s="83">
        <v>2157.7680799999998</v>
      </c>
      <c r="I28" s="83">
        <v>1.2</v>
      </c>
      <c r="J28" s="83">
        <v>599.79999999999995</v>
      </c>
      <c r="K28" s="83">
        <v>574.11300000000006</v>
      </c>
      <c r="L28" s="83">
        <v>0</v>
      </c>
      <c r="M28" s="83">
        <v>506</v>
      </c>
      <c r="N28" s="83">
        <v>0</v>
      </c>
      <c r="O28" s="83">
        <v>545</v>
      </c>
      <c r="P28" s="83">
        <v>5672.06808</v>
      </c>
      <c r="Q28" s="83">
        <v>1080.1130000000001</v>
      </c>
      <c r="R28" s="84">
        <v>7297.1810800000003</v>
      </c>
      <c r="S28" s="82" t="s">
        <v>817</v>
      </c>
      <c r="T28" s="83">
        <v>3829.0129999999999</v>
      </c>
      <c r="U28" s="83">
        <v>2275.1680799999999</v>
      </c>
      <c r="V28" s="83">
        <v>507.3</v>
      </c>
      <c r="W28" s="83">
        <v>685.7</v>
      </c>
      <c r="X28" s="84">
        <v>7297.1810800000003</v>
      </c>
      <c r="Y28" s="82" t="s">
        <v>817</v>
      </c>
      <c r="Z28" s="83">
        <v>272.7</v>
      </c>
      <c r="AA28" s="83">
        <v>44.5</v>
      </c>
      <c r="AB28" s="83">
        <v>507.3</v>
      </c>
      <c r="AC28" s="83">
        <v>685.7</v>
      </c>
      <c r="AD28" s="84">
        <v>1510.2</v>
      </c>
    </row>
    <row r="29" spans="1:30" x14ac:dyDescent="0.3">
      <c r="A29" s="1"/>
      <c r="B29" s="82" t="s">
        <v>818</v>
      </c>
      <c r="C29" s="83">
        <v>344</v>
      </c>
      <c r="D29" s="83">
        <v>115.7</v>
      </c>
      <c r="E29" s="83">
        <v>0.1</v>
      </c>
      <c r="F29" s="83">
        <v>85.2</v>
      </c>
      <c r="G29" s="83">
        <v>3011.3</v>
      </c>
      <c r="H29" s="83">
        <v>2080.5805</v>
      </c>
      <c r="I29" s="83">
        <v>1.3</v>
      </c>
      <c r="J29" s="83">
        <v>604.1</v>
      </c>
      <c r="K29" s="83">
        <v>584.03599999999994</v>
      </c>
      <c r="L29" s="83">
        <v>0</v>
      </c>
      <c r="M29" s="83">
        <v>556.6</v>
      </c>
      <c r="N29" s="83">
        <v>0</v>
      </c>
      <c r="O29" s="83">
        <v>545</v>
      </c>
      <c r="P29" s="83">
        <v>5697.2804999999998</v>
      </c>
      <c r="Q29" s="83">
        <v>1140.636</v>
      </c>
      <c r="R29" s="84">
        <v>7382.9165000000003</v>
      </c>
      <c r="S29" s="82" t="s">
        <v>818</v>
      </c>
      <c r="T29" s="83">
        <v>3939.3359999999998</v>
      </c>
      <c r="U29" s="83">
        <v>2196.2804999999998</v>
      </c>
      <c r="V29" s="83">
        <v>558</v>
      </c>
      <c r="W29" s="83">
        <v>689.3</v>
      </c>
      <c r="X29" s="84">
        <v>7382.9165000000003</v>
      </c>
      <c r="Y29" s="82" t="s">
        <v>818</v>
      </c>
      <c r="Z29" s="83">
        <v>273.8</v>
      </c>
      <c r="AA29" s="83">
        <v>43.3</v>
      </c>
      <c r="AB29" s="83">
        <v>558</v>
      </c>
      <c r="AC29" s="83">
        <v>689.3</v>
      </c>
      <c r="AD29" s="84">
        <v>1564.4</v>
      </c>
    </row>
    <row r="30" spans="1:30" x14ac:dyDescent="0.3">
      <c r="A30" s="1"/>
      <c r="B30" s="82" t="s">
        <v>819</v>
      </c>
      <c r="C30" s="83">
        <v>335.8</v>
      </c>
      <c r="D30" s="83">
        <v>115.9</v>
      </c>
      <c r="E30" s="83">
        <v>0.1</v>
      </c>
      <c r="F30" s="83">
        <v>91.5</v>
      </c>
      <c r="G30" s="83">
        <v>2905.5</v>
      </c>
      <c r="H30" s="83">
        <v>2168.7176100000001</v>
      </c>
      <c r="I30" s="83">
        <v>0.4</v>
      </c>
      <c r="J30" s="83">
        <v>604.6</v>
      </c>
      <c r="K30" s="83">
        <v>563.78899999999999</v>
      </c>
      <c r="L30" s="83">
        <v>0</v>
      </c>
      <c r="M30" s="83">
        <v>563.79999999999995</v>
      </c>
      <c r="N30" s="83">
        <v>0</v>
      </c>
      <c r="O30" s="83">
        <v>543.29999999999995</v>
      </c>
      <c r="P30" s="83">
        <v>5679.2176099999997</v>
      </c>
      <c r="Q30" s="83">
        <v>1127.5889999999999</v>
      </c>
      <c r="R30" s="84">
        <v>7350.1066099999998</v>
      </c>
      <c r="S30" s="82" t="s">
        <v>819</v>
      </c>
      <c r="T30" s="83">
        <v>3805.0889999999999</v>
      </c>
      <c r="U30" s="83">
        <v>2284.6176099999998</v>
      </c>
      <c r="V30" s="83">
        <v>564.29999999999995</v>
      </c>
      <c r="W30" s="83">
        <v>696.1</v>
      </c>
      <c r="X30" s="84">
        <v>7350.1066099999998</v>
      </c>
      <c r="Y30" s="82" t="s">
        <v>819</v>
      </c>
      <c r="Z30" s="83">
        <v>271.89999999999998</v>
      </c>
      <c r="AA30" s="83">
        <v>43.9</v>
      </c>
      <c r="AB30" s="83">
        <v>564.29999999999995</v>
      </c>
      <c r="AC30" s="83">
        <v>696.1</v>
      </c>
      <c r="AD30" s="84">
        <v>1576.2</v>
      </c>
    </row>
    <row r="31" spans="1:30" x14ac:dyDescent="0.3">
      <c r="A31" s="1"/>
      <c r="B31" s="82" t="s">
        <v>820</v>
      </c>
      <c r="C31" s="83">
        <v>351.3</v>
      </c>
      <c r="D31" s="83">
        <v>116.5</v>
      </c>
      <c r="E31" s="83">
        <v>0.1</v>
      </c>
      <c r="F31" s="83">
        <v>97.1</v>
      </c>
      <c r="G31" s="83">
        <v>2922.5</v>
      </c>
      <c r="H31" s="83">
        <v>2150.2826599999999</v>
      </c>
      <c r="I31" s="83">
        <v>0.7</v>
      </c>
      <c r="J31" s="83">
        <v>603.6</v>
      </c>
      <c r="K31" s="83">
        <v>575.32500000000005</v>
      </c>
      <c r="L31" s="83">
        <v>0</v>
      </c>
      <c r="M31" s="83">
        <v>570.6</v>
      </c>
      <c r="N31" s="83">
        <v>0</v>
      </c>
      <c r="O31" s="83">
        <v>565</v>
      </c>
      <c r="P31" s="83">
        <v>5677.08266</v>
      </c>
      <c r="Q31" s="83">
        <v>1145.925</v>
      </c>
      <c r="R31" s="84">
        <v>7388.0076600000002</v>
      </c>
      <c r="S31" s="82" t="s">
        <v>820</v>
      </c>
      <c r="T31" s="83">
        <v>3849.125</v>
      </c>
      <c r="U31" s="83">
        <v>2266.7826599999999</v>
      </c>
      <c r="V31" s="83">
        <v>571.4</v>
      </c>
      <c r="W31" s="83">
        <v>700.7</v>
      </c>
      <c r="X31" s="84">
        <v>7388.0076600000002</v>
      </c>
      <c r="Y31" s="82" t="s">
        <v>820</v>
      </c>
      <c r="Z31" s="83">
        <v>272.2</v>
      </c>
      <c r="AA31" s="83">
        <v>44</v>
      </c>
      <c r="AB31" s="83">
        <v>571.4</v>
      </c>
      <c r="AC31" s="83">
        <v>700.7</v>
      </c>
      <c r="AD31" s="84">
        <v>1588.3</v>
      </c>
    </row>
    <row r="32" spans="1:30" x14ac:dyDescent="0.3">
      <c r="A32" s="1"/>
      <c r="B32" s="82" t="s">
        <v>821</v>
      </c>
      <c r="C32" s="83">
        <v>350.3</v>
      </c>
      <c r="D32" s="83">
        <v>116.3</v>
      </c>
      <c r="E32" s="83">
        <v>0.1</v>
      </c>
      <c r="F32" s="83">
        <v>94.3</v>
      </c>
      <c r="G32" s="83">
        <v>2892.9</v>
      </c>
      <c r="H32" s="83">
        <v>1982.8032900000001</v>
      </c>
      <c r="I32" s="83">
        <v>0.7</v>
      </c>
      <c r="J32" s="83">
        <v>596.5</v>
      </c>
      <c r="K32" s="83">
        <v>560.10699999999997</v>
      </c>
      <c r="L32" s="83">
        <v>0</v>
      </c>
      <c r="M32" s="83">
        <v>577.4</v>
      </c>
      <c r="N32" s="83">
        <v>0</v>
      </c>
      <c r="O32" s="83">
        <v>561</v>
      </c>
      <c r="P32" s="83">
        <v>5472.9032900000002</v>
      </c>
      <c r="Q32" s="83">
        <v>1137.5070000000001</v>
      </c>
      <c r="R32" s="84">
        <v>7171.4102899999998</v>
      </c>
      <c r="S32" s="82" t="s">
        <v>821</v>
      </c>
      <c r="T32" s="83">
        <v>3803.3069999999998</v>
      </c>
      <c r="U32" s="83">
        <v>2099.10329</v>
      </c>
      <c r="V32" s="83">
        <v>578.20000000000005</v>
      </c>
      <c r="W32" s="83">
        <v>690.8</v>
      </c>
      <c r="X32" s="84">
        <v>7171.4102899999998</v>
      </c>
      <c r="Y32" s="82" t="s">
        <v>821</v>
      </c>
      <c r="Z32" s="83">
        <v>270.2</v>
      </c>
      <c r="AA32" s="83">
        <v>44.7</v>
      </c>
      <c r="AB32" s="83">
        <v>578.20000000000005</v>
      </c>
      <c r="AC32" s="83">
        <v>690.8</v>
      </c>
      <c r="AD32" s="84">
        <v>1583.9</v>
      </c>
    </row>
    <row r="33" spans="1:30" x14ac:dyDescent="0.3">
      <c r="A33" s="1"/>
      <c r="B33" s="82" t="s">
        <v>822</v>
      </c>
      <c r="C33" s="83">
        <v>350.3</v>
      </c>
      <c r="D33" s="83">
        <v>117</v>
      </c>
      <c r="E33" s="83">
        <v>0.2</v>
      </c>
      <c r="F33" s="83">
        <v>101.8</v>
      </c>
      <c r="G33" s="83">
        <v>2973.4</v>
      </c>
      <c r="H33" s="83">
        <v>1901.8386599999999</v>
      </c>
      <c r="I33" s="83">
        <v>0.7</v>
      </c>
      <c r="J33" s="83">
        <v>613.6</v>
      </c>
      <c r="K33" s="83">
        <v>588.13</v>
      </c>
      <c r="L33" s="83">
        <v>0</v>
      </c>
      <c r="M33" s="83">
        <v>578.20000000000005</v>
      </c>
      <c r="N33" s="83">
        <v>0</v>
      </c>
      <c r="O33" s="83">
        <v>569.29999999999995</v>
      </c>
      <c r="P33" s="83">
        <v>5489.5386600000002</v>
      </c>
      <c r="Q33" s="83">
        <v>1166.33</v>
      </c>
      <c r="R33" s="84">
        <v>7225.1686600000003</v>
      </c>
      <c r="S33" s="82" t="s">
        <v>822</v>
      </c>
      <c r="T33" s="83">
        <v>3911.83</v>
      </c>
      <c r="U33" s="83">
        <v>2018.8386599999999</v>
      </c>
      <c r="V33" s="83">
        <v>579.1</v>
      </c>
      <c r="W33" s="83">
        <v>715.4</v>
      </c>
      <c r="X33" s="84">
        <v>7225.1686600000003</v>
      </c>
      <c r="Y33" s="82" t="s">
        <v>822</v>
      </c>
      <c r="Z33" s="83">
        <v>271.10000000000002</v>
      </c>
      <c r="AA33" s="83">
        <v>45</v>
      </c>
      <c r="AB33" s="83">
        <v>579.1</v>
      </c>
      <c r="AC33" s="83">
        <v>715.4</v>
      </c>
      <c r="AD33" s="84">
        <v>1610.6</v>
      </c>
    </row>
    <row r="34" spans="1:30" x14ac:dyDescent="0.3">
      <c r="A34" s="1"/>
      <c r="B34" s="82" t="s">
        <v>823</v>
      </c>
      <c r="C34" s="83">
        <v>347.4</v>
      </c>
      <c r="D34" s="83">
        <v>115.1</v>
      </c>
      <c r="E34" s="83">
        <v>0.1</v>
      </c>
      <c r="F34" s="83">
        <v>104</v>
      </c>
      <c r="G34" s="83">
        <v>2921.1</v>
      </c>
      <c r="H34" s="83">
        <v>1882.58842</v>
      </c>
      <c r="I34" s="83">
        <v>0.6</v>
      </c>
      <c r="J34" s="83">
        <v>616.29999999999995</v>
      </c>
      <c r="K34" s="83">
        <v>580.27099999999996</v>
      </c>
      <c r="L34" s="83">
        <v>0</v>
      </c>
      <c r="M34" s="83">
        <v>577.4</v>
      </c>
      <c r="N34" s="83">
        <v>0</v>
      </c>
      <c r="O34" s="83">
        <v>566.6</v>
      </c>
      <c r="P34" s="83">
        <v>5420.58842</v>
      </c>
      <c r="Q34" s="83">
        <v>1157.671</v>
      </c>
      <c r="R34" s="84">
        <v>7144.8594199999998</v>
      </c>
      <c r="S34" s="82" t="s">
        <v>823</v>
      </c>
      <c r="T34" s="83">
        <v>3848.7710000000002</v>
      </c>
      <c r="U34" s="83">
        <v>1997.68842</v>
      </c>
      <c r="V34" s="83">
        <v>578.1</v>
      </c>
      <c r="W34" s="83">
        <v>720.3</v>
      </c>
      <c r="X34" s="84">
        <v>7144.8594199999998</v>
      </c>
      <c r="Y34" s="82" t="s">
        <v>823</v>
      </c>
      <c r="Z34" s="83">
        <v>270.7</v>
      </c>
      <c r="AA34" s="83">
        <v>44.1</v>
      </c>
      <c r="AB34" s="83">
        <v>578.1</v>
      </c>
      <c r="AC34" s="83">
        <v>720.3</v>
      </c>
      <c r="AD34" s="84">
        <v>1613.2</v>
      </c>
    </row>
    <row r="35" spans="1:30" x14ac:dyDescent="0.3">
      <c r="A35" s="1"/>
      <c r="B35" s="82" t="s">
        <v>824</v>
      </c>
      <c r="C35" s="83">
        <v>350.1</v>
      </c>
      <c r="D35" s="83">
        <v>114.4</v>
      </c>
      <c r="E35" s="83">
        <v>0.2</v>
      </c>
      <c r="F35" s="83">
        <v>112.1</v>
      </c>
      <c r="G35" s="83">
        <v>2979.9</v>
      </c>
      <c r="H35" s="83">
        <v>1892.4421600000001</v>
      </c>
      <c r="I35" s="83">
        <v>0.6</v>
      </c>
      <c r="J35" s="83">
        <v>606.70000000000005</v>
      </c>
      <c r="K35" s="83">
        <v>577.27499999999998</v>
      </c>
      <c r="L35" s="83">
        <v>0</v>
      </c>
      <c r="M35" s="83">
        <v>576.70000000000005</v>
      </c>
      <c r="N35" s="83">
        <v>0</v>
      </c>
      <c r="O35" s="83">
        <v>576.79999999999995</v>
      </c>
      <c r="P35" s="83">
        <v>5479.6421600000003</v>
      </c>
      <c r="Q35" s="83">
        <v>1153.9749999999999</v>
      </c>
      <c r="R35" s="84">
        <v>7210.41716</v>
      </c>
      <c r="S35" s="82" t="s">
        <v>824</v>
      </c>
      <c r="T35" s="83">
        <v>3907.2750000000001</v>
      </c>
      <c r="U35" s="83">
        <v>2006.8421599999999</v>
      </c>
      <c r="V35" s="83">
        <v>577.5</v>
      </c>
      <c r="W35" s="83">
        <v>718.8</v>
      </c>
      <c r="X35" s="84">
        <v>7210.41716</v>
      </c>
      <c r="Y35" s="82" t="s">
        <v>824</v>
      </c>
      <c r="Z35" s="83">
        <v>271.60000000000002</v>
      </c>
      <c r="AA35" s="83">
        <v>43.2</v>
      </c>
      <c r="AB35" s="83">
        <v>577.5</v>
      </c>
      <c r="AC35" s="83">
        <v>718.8</v>
      </c>
      <c r="AD35" s="84">
        <v>1611.1</v>
      </c>
    </row>
    <row r="36" spans="1:30" x14ac:dyDescent="0.3">
      <c r="A36" s="1"/>
      <c r="B36" s="82" t="s">
        <v>825</v>
      </c>
      <c r="C36" s="83">
        <v>365.4</v>
      </c>
      <c r="D36" s="83">
        <v>115.7</v>
      </c>
      <c r="E36" s="83">
        <v>0.2</v>
      </c>
      <c r="F36" s="83">
        <v>102</v>
      </c>
      <c r="G36" s="83">
        <v>3054.8</v>
      </c>
      <c r="H36" s="83">
        <v>1950.44912</v>
      </c>
      <c r="I36" s="83">
        <v>0.6</v>
      </c>
      <c r="J36" s="83">
        <v>603.6</v>
      </c>
      <c r="K36" s="83">
        <v>591.58100000000002</v>
      </c>
      <c r="L36" s="83">
        <v>0</v>
      </c>
      <c r="M36" s="83">
        <v>575.20000000000005</v>
      </c>
      <c r="N36" s="83">
        <v>0</v>
      </c>
      <c r="O36" s="83">
        <v>583.29999999999995</v>
      </c>
      <c r="P36" s="83">
        <v>5609.4491200000002</v>
      </c>
      <c r="Q36" s="83">
        <v>1166.7809999999999</v>
      </c>
      <c r="R36" s="84">
        <v>7359.5301200000004</v>
      </c>
      <c r="S36" s="82" t="s">
        <v>825</v>
      </c>
      <c r="T36" s="83">
        <v>4011.7809999999999</v>
      </c>
      <c r="U36" s="83">
        <v>2066.14912</v>
      </c>
      <c r="V36" s="83">
        <v>576</v>
      </c>
      <c r="W36" s="83">
        <v>705.6</v>
      </c>
      <c r="X36" s="84">
        <v>7359.5301200000004</v>
      </c>
      <c r="Y36" s="82" t="s">
        <v>825</v>
      </c>
      <c r="Z36" s="83">
        <v>271</v>
      </c>
      <c r="AA36" s="83">
        <v>44.8</v>
      </c>
      <c r="AB36" s="83">
        <v>576</v>
      </c>
      <c r="AC36" s="83">
        <v>705.6</v>
      </c>
      <c r="AD36" s="84">
        <v>1597.4</v>
      </c>
    </row>
    <row r="37" spans="1:30" x14ac:dyDescent="0.3">
      <c r="A37" s="1"/>
      <c r="B37" s="82" t="s">
        <v>826</v>
      </c>
      <c r="C37" s="83">
        <v>364.1</v>
      </c>
      <c r="D37" s="83">
        <v>115.4</v>
      </c>
      <c r="E37" s="83">
        <v>0.2</v>
      </c>
      <c r="F37" s="83">
        <v>101.3</v>
      </c>
      <c r="G37" s="83">
        <v>3113</v>
      </c>
      <c r="H37" s="83">
        <v>1843.73261</v>
      </c>
      <c r="I37" s="83">
        <v>0.4</v>
      </c>
      <c r="J37" s="83">
        <v>603.70000000000005</v>
      </c>
      <c r="K37" s="83">
        <v>594.58500000000004</v>
      </c>
      <c r="L37" s="83">
        <v>0</v>
      </c>
      <c r="M37" s="83">
        <v>546.79999999999995</v>
      </c>
      <c r="N37" s="83">
        <v>0</v>
      </c>
      <c r="O37" s="83">
        <v>581</v>
      </c>
      <c r="P37" s="83">
        <v>5560.8326100000004</v>
      </c>
      <c r="Q37" s="83">
        <v>1141.385</v>
      </c>
      <c r="R37" s="84">
        <v>7283.2176099999997</v>
      </c>
      <c r="S37" s="82" t="s">
        <v>826</v>
      </c>
      <c r="T37" s="83">
        <v>4071.6849999999999</v>
      </c>
      <c r="U37" s="83">
        <v>1959.1326100000001</v>
      </c>
      <c r="V37" s="83">
        <v>547.4</v>
      </c>
      <c r="W37" s="83">
        <v>705</v>
      </c>
      <c r="X37" s="84">
        <v>7283.2176099999997</v>
      </c>
      <c r="Y37" s="82" t="s">
        <v>826</v>
      </c>
      <c r="Z37" s="83">
        <v>267.10000000000002</v>
      </c>
      <c r="AA37" s="83">
        <v>44.1</v>
      </c>
      <c r="AB37" s="83">
        <v>547.4</v>
      </c>
      <c r="AC37" s="83">
        <v>705</v>
      </c>
      <c r="AD37" s="84">
        <v>1563.6</v>
      </c>
    </row>
    <row r="38" spans="1:30" x14ac:dyDescent="0.3">
      <c r="A38" s="1"/>
      <c r="B38" s="82" t="s">
        <v>827</v>
      </c>
      <c r="C38" s="83">
        <v>362.4</v>
      </c>
      <c r="D38" s="83">
        <v>117.5</v>
      </c>
      <c r="E38" s="83">
        <v>0.1</v>
      </c>
      <c r="F38" s="83">
        <v>103.5</v>
      </c>
      <c r="G38" s="83">
        <v>3211.2</v>
      </c>
      <c r="H38" s="83">
        <v>1782.0496900000001</v>
      </c>
      <c r="I38" s="83">
        <v>0.3</v>
      </c>
      <c r="J38" s="83">
        <v>604.1</v>
      </c>
      <c r="K38" s="83">
        <v>593.53599999999994</v>
      </c>
      <c r="L38" s="83">
        <v>0</v>
      </c>
      <c r="M38" s="83">
        <v>504.2</v>
      </c>
      <c r="N38" s="83">
        <v>0</v>
      </c>
      <c r="O38" s="83">
        <v>583.5</v>
      </c>
      <c r="P38" s="83">
        <v>5597.6496900000002</v>
      </c>
      <c r="Q38" s="83">
        <v>1097.7360000000001</v>
      </c>
      <c r="R38" s="84">
        <v>7278.8856900000001</v>
      </c>
      <c r="S38" s="82" t="s">
        <v>827</v>
      </c>
      <c r="T38" s="83">
        <v>4167.1360000000004</v>
      </c>
      <c r="U38" s="83">
        <v>1899.5496900000001</v>
      </c>
      <c r="V38" s="83">
        <v>504.6</v>
      </c>
      <c r="W38" s="83">
        <v>707.6</v>
      </c>
      <c r="X38" s="84">
        <v>7278.8856900000001</v>
      </c>
      <c r="Y38" s="82" t="s">
        <v>827</v>
      </c>
      <c r="Z38" s="83">
        <v>261.3</v>
      </c>
      <c r="AA38" s="83">
        <v>42.7</v>
      </c>
      <c r="AB38" s="83">
        <v>504.6</v>
      </c>
      <c r="AC38" s="83">
        <v>707.6</v>
      </c>
      <c r="AD38" s="84">
        <v>1516.2</v>
      </c>
    </row>
    <row r="39" spans="1:30" x14ac:dyDescent="0.3">
      <c r="A39" s="1"/>
      <c r="B39" s="82" t="s">
        <v>828</v>
      </c>
      <c r="C39" s="83">
        <v>366.7</v>
      </c>
      <c r="D39" s="83">
        <v>119.2</v>
      </c>
      <c r="E39" s="83">
        <v>0.2</v>
      </c>
      <c r="F39" s="83">
        <v>97.9</v>
      </c>
      <c r="G39" s="83">
        <v>3365</v>
      </c>
      <c r="H39" s="83">
        <v>1806.3060399999999</v>
      </c>
      <c r="I39" s="83">
        <v>0.2</v>
      </c>
      <c r="J39" s="83">
        <v>607.9</v>
      </c>
      <c r="K39" s="83">
        <v>606.02700000000004</v>
      </c>
      <c r="L39" s="83">
        <v>0</v>
      </c>
      <c r="M39" s="83">
        <v>395.3</v>
      </c>
      <c r="N39" s="83">
        <v>0</v>
      </c>
      <c r="O39" s="83">
        <v>584</v>
      </c>
      <c r="P39" s="83">
        <v>5779.4060399999998</v>
      </c>
      <c r="Q39" s="83">
        <v>1001.327</v>
      </c>
      <c r="R39" s="84">
        <v>7364.7330400000001</v>
      </c>
      <c r="S39" s="82" t="s">
        <v>828</v>
      </c>
      <c r="T39" s="83">
        <v>4337.7269999999999</v>
      </c>
      <c r="U39" s="83">
        <v>1925.50604</v>
      </c>
      <c r="V39" s="83">
        <v>395.7</v>
      </c>
      <c r="W39" s="83">
        <v>705.8</v>
      </c>
      <c r="X39" s="84">
        <v>7364.7330400000001</v>
      </c>
      <c r="Y39" s="82" t="s">
        <v>828</v>
      </c>
      <c r="Z39" s="83">
        <v>261.89999999999998</v>
      </c>
      <c r="AA39" s="83">
        <v>43.6</v>
      </c>
      <c r="AB39" s="83">
        <v>395.7</v>
      </c>
      <c r="AC39" s="83">
        <v>705.8</v>
      </c>
      <c r="AD39" s="84">
        <v>1407</v>
      </c>
    </row>
    <row r="40" spans="1:30" x14ac:dyDescent="0.3">
      <c r="A40" s="1"/>
      <c r="B40" s="82" t="s">
        <v>829</v>
      </c>
      <c r="C40" s="83">
        <v>362.7</v>
      </c>
      <c r="D40" s="83">
        <v>119.2</v>
      </c>
      <c r="E40" s="83">
        <v>0.1</v>
      </c>
      <c r="F40" s="83">
        <v>101.3</v>
      </c>
      <c r="G40" s="83">
        <v>3309.3</v>
      </c>
      <c r="H40" s="83">
        <v>2097.4807000000001</v>
      </c>
      <c r="I40" s="83">
        <v>0.1</v>
      </c>
      <c r="J40" s="83">
        <v>609.70000000000005</v>
      </c>
      <c r="K40" s="83">
        <v>532.81200000000001</v>
      </c>
      <c r="L40" s="83">
        <v>0</v>
      </c>
      <c r="M40" s="83">
        <v>205.9</v>
      </c>
      <c r="N40" s="83">
        <v>0</v>
      </c>
      <c r="O40" s="83">
        <v>583.29999999999995</v>
      </c>
      <c r="P40" s="83">
        <v>6016.5807000000004</v>
      </c>
      <c r="Q40" s="83">
        <v>738.71199999999999</v>
      </c>
      <c r="R40" s="84">
        <v>7338.5927000000001</v>
      </c>
      <c r="S40" s="82" t="s">
        <v>829</v>
      </c>
      <c r="T40" s="83">
        <v>4204.8119999999999</v>
      </c>
      <c r="U40" s="83">
        <v>2216.6806999999999</v>
      </c>
      <c r="V40" s="83">
        <v>206.1</v>
      </c>
      <c r="W40" s="83">
        <v>711</v>
      </c>
      <c r="X40" s="84">
        <v>7338.5927000000001</v>
      </c>
      <c r="Y40" s="82" t="s">
        <v>829</v>
      </c>
      <c r="Z40" s="83">
        <v>261</v>
      </c>
      <c r="AA40" s="83">
        <v>42.6</v>
      </c>
      <c r="AB40" s="83">
        <v>206.1</v>
      </c>
      <c r="AC40" s="83">
        <v>711</v>
      </c>
      <c r="AD40" s="84">
        <v>1220.7</v>
      </c>
    </row>
    <row r="41" spans="1:30" x14ac:dyDescent="0.3">
      <c r="A41" s="1"/>
      <c r="B41" s="82" t="s">
        <v>830</v>
      </c>
      <c r="C41" s="83">
        <v>374.1</v>
      </c>
      <c r="D41" s="83">
        <v>119.2</v>
      </c>
      <c r="E41" s="83">
        <v>0.1</v>
      </c>
      <c r="F41" s="83">
        <v>97.8</v>
      </c>
      <c r="G41" s="83">
        <v>3175</v>
      </c>
      <c r="H41" s="83">
        <v>2334.0560599999999</v>
      </c>
      <c r="I41" s="83">
        <v>0.1</v>
      </c>
      <c r="J41" s="83">
        <v>663.1</v>
      </c>
      <c r="K41" s="83">
        <v>569.98599999999999</v>
      </c>
      <c r="L41" s="83">
        <v>0</v>
      </c>
      <c r="M41" s="83">
        <v>41.5</v>
      </c>
      <c r="N41" s="83">
        <v>0</v>
      </c>
      <c r="O41" s="83">
        <v>591.20000000000005</v>
      </c>
      <c r="P41" s="83">
        <v>6172.2560599999997</v>
      </c>
      <c r="Q41" s="83">
        <v>611.48599999999999</v>
      </c>
      <c r="R41" s="84">
        <v>7374.9420600000003</v>
      </c>
      <c r="S41" s="82" t="s">
        <v>830</v>
      </c>
      <c r="T41" s="83">
        <v>4119.0860000000002</v>
      </c>
      <c r="U41" s="83">
        <v>2453.2560600000002</v>
      </c>
      <c r="V41" s="83">
        <v>41.7</v>
      </c>
      <c r="W41" s="83">
        <v>760.9</v>
      </c>
      <c r="X41" s="84">
        <v>7374.9420600000003</v>
      </c>
      <c r="Y41" s="82" t="s">
        <v>830</v>
      </c>
      <c r="Z41" s="83">
        <v>263.60000000000002</v>
      </c>
      <c r="AA41" s="83">
        <v>46</v>
      </c>
      <c r="AB41" s="83">
        <v>41.7</v>
      </c>
      <c r="AC41" s="83">
        <v>760.9</v>
      </c>
      <c r="AD41" s="84">
        <v>1112.2</v>
      </c>
    </row>
    <row r="42" spans="1:30" x14ac:dyDescent="0.3">
      <c r="A42" s="1"/>
      <c r="B42" s="82" t="s">
        <v>831</v>
      </c>
      <c r="C42" s="83">
        <v>364.3</v>
      </c>
      <c r="D42" s="83">
        <v>121</v>
      </c>
      <c r="E42" s="83">
        <v>0</v>
      </c>
      <c r="F42" s="83">
        <v>92.2</v>
      </c>
      <c r="G42" s="83">
        <v>3139.5</v>
      </c>
      <c r="H42" s="83">
        <v>2309.2776699999999</v>
      </c>
      <c r="I42" s="83">
        <v>0</v>
      </c>
      <c r="J42" s="83">
        <v>680.4</v>
      </c>
      <c r="K42" s="83">
        <v>544.73199999999997</v>
      </c>
      <c r="L42" s="83">
        <v>0</v>
      </c>
      <c r="M42" s="83">
        <v>0</v>
      </c>
      <c r="N42" s="83">
        <v>0</v>
      </c>
      <c r="O42" s="83">
        <v>577.5</v>
      </c>
      <c r="P42" s="83">
        <v>6129.17767</v>
      </c>
      <c r="Q42" s="83">
        <v>544.73199999999997</v>
      </c>
      <c r="R42" s="84">
        <v>7251.40967</v>
      </c>
      <c r="S42" s="82" t="s">
        <v>831</v>
      </c>
      <c r="T42" s="83">
        <v>4048.5320000000002</v>
      </c>
      <c r="U42" s="83">
        <v>2430.2776699999999</v>
      </c>
      <c r="V42" s="83">
        <v>0</v>
      </c>
      <c r="W42" s="83">
        <v>772.6</v>
      </c>
      <c r="X42" s="84">
        <v>7251.40967</v>
      </c>
      <c r="Y42" s="82" t="s">
        <v>831</v>
      </c>
      <c r="Z42" s="83">
        <v>262.3</v>
      </c>
      <c r="AA42" s="83">
        <v>44.3</v>
      </c>
      <c r="AB42" s="83">
        <v>0</v>
      </c>
      <c r="AC42" s="83">
        <v>772.6</v>
      </c>
      <c r="AD42" s="84">
        <v>1079.2</v>
      </c>
    </row>
    <row r="43" spans="1:30" x14ac:dyDescent="0.3">
      <c r="A43" s="1"/>
      <c r="B43" s="82" t="s">
        <v>832</v>
      </c>
      <c r="C43" s="83">
        <v>376.2</v>
      </c>
      <c r="D43" s="83">
        <v>121</v>
      </c>
      <c r="E43" s="83">
        <v>0</v>
      </c>
      <c r="F43" s="83">
        <v>89.6</v>
      </c>
      <c r="G43" s="83">
        <v>3154.1</v>
      </c>
      <c r="H43" s="83">
        <v>2311.97471</v>
      </c>
      <c r="I43" s="83">
        <v>0</v>
      </c>
      <c r="J43" s="83">
        <v>675.5</v>
      </c>
      <c r="K43" s="83">
        <v>677.28700000000003</v>
      </c>
      <c r="L43" s="83">
        <v>0</v>
      </c>
      <c r="M43" s="83">
        <v>0</v>
      </c>
      <c r="N43" s="83">
        <v>0</v>
      </c>
      <c r="O43" s="83">
        <v>586.79999999999995</v>
      </c>
      <c r="P43" s="83">
        <v>6141.5747099999999</v>
      </c>
      <c r="Q43" s="83">
        <v>677.28700000000003</v>
      </c>
      <c r="R43" s="84">
        <v>7405.6617100000003</v>
      </c>
      <c r="S43" s="82" t="s">
        <v>832</v>
      </c>
      <c r="T43" s="83">
        <v>4207.5870000000004</v>
      </c>
      <c r="U43" s="83">
        <v>2432.97471</v>
      </c>
      <c r="V43" s="83">
        <v>0</v>
      </c>
      <c r="W43" s="83">
        <v>765.1</v>
      </c>
      <c r="X43" s="84">
        <v>7405.6617100000003</v>
      </c>
      <c r="Y43" s="82" t="s">
        <v>832</v>
      </c>
      <c r="Z43" s="83">
        <v>266.89999999999998</v>
      </c>
      <c r="AA43" s="83">
        <v>43.8</v>
      </c>
      <c r="AB43" s="83">
        <v>0</v>
      </c>
      <c r="AC43" s="83">
        <v>765.1</v>
      </c>
      <c r="AD43" s="84">
        <v>1075.8</v>
      </c>
    </row>
    <row r="44" spans="1:30" x14ac:dyDescent="0.3">
      <c r="A44" s="1"/>
      <c r="B44" s="82" t="s">
        <v>833</v>
      </c>
      <c r="C44" s="83">
        <v>411.6</v>
      </c>
      <c r="D44" s="83">
        <v>121.3</v>
      </c>
      <c r="E44" s="83">
        <v>0</v>
      </c>
      <c r="F44" s="83">
        <v>83.8</v>
      </c>
      <c r="G44" s="83">
        <v>3181.2</v>
      </c>
      <c r="H44" s="83">
        <v>2317.1567700000001</v>
      </c>
      <c r="I44" s="83">
        <v>0</v>
      </c>
      <c r="J44" s="83">
        <v>671</v>
      </c>
      <c r="K44" s="83">
        <v>696.72799999999995</v>
      </c>
      <c r="L44" s="83">
        <v>0</v>
      </c>
      <c r="M44" s="83">
        <v>0</v>
      </c>
      <c r="N44" s="83">
        <v>0</v>
      </c>
      <c r="O44" s="83">
        <v>616.70000000000005</v>
      </c>
      <c r="P44" s="83">
        <v>6169.3567700000003</v>
      </c>
      <c r="Q44" s="83">
        <v>696.72799999999995</v>
      </c>
      <c r="R44" s="84">
        <v>7482.7847700000002</v>
      </c>
      <c r="S44" s="82" t="s">
        <v>833</v>
      </c>
      <c r="T44" s="83">
        <v>4289.5280000000002</v>
      </c>
      <c r="U44" s="83">
        <v>2438.4567699999998</v>
      </c>
      <c r="V44" s="83">
        <v>0</v>
      </c>
      <c r="W44" s="83">
        <v>754.8</v>
      </c>
      <c r="X44" s="84">
        <v>7482.7847700000002</v>
      </c>
      <c r="Y44" s="82" t="s">
        <v>833</v>
      </c>
      <c r="Z44" s="83">
        <v>277.10000000000002</v>
      </c>
      <c r="AA44" s="83">
        <v>44.1</v>
      </c>
      <c r="AB44" s="83">
        <v>0</v>
      </c>
      <c r="AC44" s="83">
        <v>754.8</v>
      </c>
      <c r="AD44" s="84">
        <v>1076</v>
      </c>
    </row>
    <row r="45" spans="1:30" x14ac:dyDescent="0.3">
      <c r="A45" s="1"/>
      <c r="B45" s="82" t="s">
        <v>834</v>
      </c>
      <c r="C45" s="83">
        <v>411.8</v>
      </c>
      <c r="D45" s="83">
        <v>121.3</v>
      </c>
      <c r="E45" s="83">
        <v>0</v>
      </c>
      <c r="F45" s="83">
        <v>85.8</v>
      </c>
      <c r="G45" s="83">
        <v>3143.1</v>
      </c>
      <c r="H45" s="83">
        <v>2330.8930599999999</v>
      </c>
      <c r="I45" s="83">
        <v>0</v>
      </c>
      <c r="J45" s="83">
        <v>685.2</v>
      </c>
      <c r="K45" s="83">
        <v>692.96100000000001</v>
      </c>
      <c r="L45" s="83">
        <v>0</v>
      </c>
      <c r="M45" s="83">
        <v>0</v>
      </c>
      <c r="N45" s="83">
        <v>0</v>
      </c>
      <c r="O45" s="83">
        <v>618.9</v>
      </c>
      <c r="P45" s="83">
        <v>6159.1930599999996</v>
      </c>
      <c r="Q45" s="83">
        <v>692.96100000000001</v>
      </c>
      <c r="R45" s="84">
        <v>7471.0540600000004</v>
      </c>
      <c r="S45" s="82" t="s">
        <v>834</v>
      </c>
      <c r="T45" s="83">
        <v>4247.8609999999999</v>
      </c>
      <c r="U45" s="83">
        <v>2452.1930600000001</v>
      </c>
      <c r="V45" s="83">
        <v>0</v>
      </c>
      <c r="W45" s="83">
        <v>771</v>
      </c>
      <c r="X45" s="84">
        <v>7471.0540600000004</v>
      </c>
      <c r="Y45" s="82" t="s">
        <v>834</v>
      </c>
      <c r="Z45" s="83">
        <v>278.3</v>
      </c>
      <c r="AA45" s="83">
        <v>45.1</v>
      </c>
      <c r="AB45" s="83">
        <v>0</v>
      </c>
      <c r="AC45" s="83">
        <v>771</v>
      </c>
      <c r="AD45" s="84">
        <v>1094.4000000000001</v>
      </c>
    </row>
    <row r="46" spans="1:30" x14ac:dyDescent="0.3">
      <c r="A46" s="1"/>
      <c r="B46" s="82" t="s">
        <v>835</v>
      </c>
      <c r="C46" s="83">
        <v>406.7</v>
      </c>
      <c r="D46" s="83">
        <v>121.9</v>
      </c>
      <c r="E46" s="83">
        <v>0</v>
      </c>
      <c r="F46" s="83">
        <v>74.8</v>
      </c>
      <c r="G46" s="83">
        <v>3149.9</v>
      </c>
      <c r="H46" s="83">
        <v>2332.3688099999999</v>
      </c>
      <c r="I46" s="83">
        <v>0</v>
      </c>
      <c r="J46" s="83">
        <v>687</v>
      </c>
      <c r="K46" s="83">
        <v>695.75</v>
      </c>
      <c r="L46" s="83">
        <v>0</v>
      </c>
      <c r="M46" s="83">
        <v>0</v>
      </c>
      <c r="N46" s="83">
        <v>0</v>
      </c>
      <c r="O46" s="83">
        <v>603.4</v>
      </c>
      <c r="P46" s="83">
        <v>6169.2688099999996</v>
      </c>
      <c r="Q46" s="83">
        <v>695.75</v>
      </c>
      <c r="R46" s="84">
        <v>7468.4188100000001</v>
      </c>
      <c r="S46" s="82" t="s">
        <v>835</v>
      </c>
      <c r="T46" s="83">
        <v>4252.3500000000004</v>
      </c>
      <c r="U46" s="83">
        <v>2454.26881</v>
      </c>
      <c r="V46" s="83">
        <v>0</v>
      </c>
      <c r="W46" s="83">
        <v>761.8</v>
      </c>
      <c r="X46" s="84">
        <v>7468.4188100000001</v>
      </c>
      <c r="Y46" s="82" t="s">
        <v>835</v>
      </c>
      <c r="Z46" s="83">
        <v>279.60000000000002</v>
      </c>
      <c r="AA46" s="83">
        <v>45.1</v>
      </c>
      <c r="AB46" s="83">
        <v>0</v>
      </c>
      <c r="AC46" s="83">
        <v>761.8</v>
      </c>
      <c r="AD46" s="84">
        <v>1086.5</v>
      </c>
    </row>
    <row r="47" spans="1:30" x14ac:dyDescent="0.3">
      <c r="A47" s="1"/>
      <c r="B47" s="82" t="s">
        <v>836</v>
      </c>
      <c r="C47" s="83">
        <v>408.1</v>
      </c>
      <c r="D47" s="83">
        <v>121.4</v>
      </c>
      <c r="E47" s="83">
        <v>0</v>
      </c>
      <c r="F47" s="83">
        <v>66.400000000000006</v>
      </c>
      <c r="G47" s="83">
        <v>3216.5</v>
      </c>
      <c r="H47" s="83">
        <v>2264.4947999999999</v>
      </c>
      <c r="I47" s="83">
        <v>0</v>
      </c>
      <c r="J47" s="83">
        <v>698.2</v>
      </c>
      <c r="K47" s="83">
        <v>691.01</v>
      </c>
      <c r="L47" s="83">
        <v>0</v>
      </c>
      <c r="M47" s="83">
        <v>0</v>
      </c>
      <c r="N47" s="83">
        <v>0</v>
      </c>
      <c r="O47" s="83">
        <v>595.9</v>
      </c>
      <c r="P47" s="83">
        <v>6179.1948000000002</v>
      </c>
      <c r="Q47" s="83">
        <v>691.01</v>
      </c>
      <c r="R47" s="84">
        <v>7466.1048000000001</v>
      </c>
      <c r="S47" s="82" t="s">
        <v>836</v>
      </c>
      <c r="T47" s="83">
        <v>4315.6099999999997</v>
      </c>
      <c r="U47" s="83">
        <v>2385.8948</v>
      </c>
      <c r="V47" s="83">
        <v>0</v>
      </c>
      <c r="W47" s="83">
        <v>764.6</v>
      </c>
      <c r="X47" s="84">
        <v>7466.1048000000001</v>
      </c>
      <c r="Y47" s="82" t="s">
        <v>836</v>
      </c>
      <c r="Z47" s="83">
        <v>279.60000000000002</v>
      </c>
      <c r="AA47" s="83">
        <v>43.9</v>
      </c>
      <c r="AB47" s="83">
        <v>0</v>
      </c>
      <c r="AC47" s="83">
        <v>764.6</v>
      </c>
      <c r="AD47" s="84">
        <v>1088.0999999999999</v>
      </c>
    </row>
    <row r="48" spans="1:30" x14ac:dyDescent="0.3">
      <c r="A48" s="1"/>
      <c r="B48" s="82" t="s">
        <v>837</v>
      </c>
      <c r="C48" s="83">
        <v>408.8</v>
      </c>
      <c r="D48" s="83">
        <v>120.1</v>
      </c>
      <c r="E48" s="83">
        <v>0</v>
      </c>
      <c r="F48" s="83">
        <v>57.4</v>
      </c>
      <c r="G48" s="83">
        <v>3090.5</v>
      </c>
      <c r="H48" s="83">
        <v>2334.6960300000001</v>
      </c>
      <c r="I48" s="83">
        <v>0</v>
      </c>
      <c r="J48" s="83">
        <v>699.7</v>
      </c>
      <c r="K48" s="83">
        <v>690.75099999999998</v>
      </c>
      <c r="L48" s="83">
        <v>0</v>
      </c>
      <c r="M48" s="83">
        <v>0</v>
      </c>
      <c r="N48" s="83">
        <v>0</v>
      </c>
      <c r="O48" s="83">
        <v>586.29999999999995</v>
      </c>
      <c r="P48" s="83">
        <v>6124.8960299999999</v>
      </c>
      <c r="Q48" s="83">
        <v>690.75099999999998</v>
      </c>
      <c r="R48" s="84">
        <v>7401.9470300000003</v>
      </c>
      <c r="S48" s="82" t="s">
        <v>837</v>
      </c>
      <c r="T48" s="83">
        <v>4190.0510000000004</v>
      </c>
      <c r="U48" s="83">
        <v>2454.79603</v>
      </c>
      <c r="V48" s="83">
        <v>0</v>
      </c>
      <c r="W48" s="83">
        <v>757.1</v>
      </c>
      <c r="X48" s="84">
        <v>7401.9470300000003</v>
      </c>
      <c r="Y48" s="82" t="s">
        <v>837</v>
      </c>
      <c r="Z48" s="83">
        <v>279.5</v>
      </c>
      <c r="AA48" s="83">
        <v>43.1</v>
      </c>
      <c r="AB48" s="83">
        <v>0</v>
      </c>
      <c r="AC48" s="83">
        <v>757.1</v>
      </c>
      <c r="AD48" s="84">
        <v>1079.7</v>
      </c>
    </row>
    <row r="49" spans="1:30" x14ac:dyDescent="0.3">
      <c r="A49" s="1"/>
      <c r="B49" s="82" t="s">
        <v>838</v>
      </c>
      <c r="C49" s="83">
        <v>409.6</v>
      </c>
      <c r="D49" s="83">
        <v>120</v>
      </c>
      <c r="E49" s="83">
        <v>0</v>
      </c>
      <c r="F49" s="83">
        <v>65.5</v>
      </c>
      <c r="G49" s="83">
        <v>3254.3</v>
      </c>
      <c r="H49" s="83">
        <v>2176.12158</v>
      </c>
      <c r="I49" s="83">
        <v>0</v>
      </c>
      <c r="J49" s="83">
        <v>692</v>
      </c>
      <c r="K49" s="83">
        <v>694.24800000000005</v>
      </c>
      <c r="L49" s="83">
        <v>0</v>
      </c>
      <c r="M49" s="83">
        <v>0</v>
      </c>
      <c r="N49" s="83">
        <v>0</v>
      </c>
      <c r="O49" s="83">
        <v>595.1</v>
      </c>
      <c r="P49" s="83">
        <v>6122.4215800000002</v>
      </c>
      <c r="Q49" s="83">
        <v>694.24800000000005</v>
      </c>
      <c r="R49" s="84">
        <v>7411.7695800000001</v>
      </c>
      <c r="S49" s="82" t="s">
        <v>838</v>
      </c>
      <c r="T49" s="83">
        <v>4358.1480000000001</v>
      </c>
      <c r="U49" s="83">
        <v>2296.12158</v>
      </c>
      <c r="V49" s="83">
        <v>0</v>
      </c>
      <c r="W49" s="83">
        <v>757.5</v>
      </c>
      <c r="X49" s="84">
        <v>7411.7695800000001</v>
      </c>
      <c r="Y49" s="82" t="s">
        <v>838</v>
      </c>
      <c r="Z49" s="83">
        <v>280.60000000000002</v>
      </c>
      <c r="AA49" s="83">
        <v>43</v>
      </c>
      <c r="AB49" s="83">
        <v>0</v>
      </c>
      <c r="AC49" s="83">
        <v>757.5</v>
      </c>
      <c r="AD49" s="84">
        <v>1081.0999999999999</v>
      </c>
    </row>
    <row r="50" spans="1:30" x14ac:dyDescent="0.3">
      <c r="A50" s="1"/>
      <c r="B50" s="82" t="s">
        <v>839</v>
      </c>
      <c r="C50" s="83">
        <v>408</v>
      </c>
      <c r="D50" s="83">
        <v>120.2</v>
      </c>
      <c r="E50" s="83">
        <v>0</v>
      </c>
      <c r="F50" s="83">
        <v>66.599999999999994</v>
      </c>
      <c r="G50" s="83">
        <v>3131</v>
      </c>
      <c r="H50" s="83">
        <v>2133.4697999999999</v>
      </c>
      <c r="I50" s="83">
        <v>0</v>
      </c>
      <c r="J50" s="83">
        <v>667</v>
      </c>
      <c r="K50" s="83">
        <v>688.48299999999995</v>
      </c>
      <c r="L50" s="83">
        <v>0</v>
      </c>
      <c r="M50" s="83">
        <v>0</v>
      </c>
      <c r="N50" s="83">
        <v>0</v>
      </c>
      <c r="O50" s="83">
        <v>594.79999999999995</v>
      </c>
      <c r="P50" s="83">
        <v>5931.4697999999999</v>
      </c>
      <c r="Q50" s="83">
        <v>688.48299999999995</v>
      </c>
      <c r="R50" s="84">
        <v>7214.7528000000002</v>
      </c>
      <c r="S50" s="82" t="s">
        <v>839</v>
      </c>
      <c r="T50" s="83">
        <v>4227.4830000000002</v>
      </c>
      <c r="U50" s="83">
        <v>2253.6698000000001</v>
      </c>
      <c r="V50" s="83">
        <v>0</v>
      </c>
      <c r="W50" s="83">
        <v>733.6</v>
      </c>
      <c r="X50" s="84">
        <v>7214.7528000000002</v>
      </c>
      <c r="Y50" s="82" t="s">
        <v>839</v>
      </c>
      <c r="Z50" s="83">
        <v>278.10000000000002</v>
      </c>
      <c r="AA50" s="83">
        <v>42.9</v>
      </c>
      <c r="AB50" s="83">
        <v>0</v>
      </c>
      <c r="AC50" s="83">
        <v>733.6</v>
      </c>
      <c r="AD50" s="84">
        <v>1054.5999999999999</v>
      </c>
    </row>
    <row r="51" spans="1:30" x14ac:dyDescent="0.3">
      <c r="A51" s="1"/>
      <c r="B51" s="82" t="s">
        <v>840</v>
      </c>
      <c r="C51" s="83">
        <v>406.2</v>
      </c>
      <c r="D51" s="83">
        <v>119.9</v>
      </c>
      <c r="E51" s="83">
        <v>0</v>
      </c>
      <c r="F51" s="83">
        <v>69.900000000000006</v>
      </c>
      <c r="G51" s="83">
        <v>3072.5</v>
      </c>
      <c r="H51" s="83">
        <v>2135.9578900000001</v>
      </c>
      <c r="I51" s="83">
        <v>0</v>
      </c>
      <c r="J51" s="83">
        <v>686.5</v>
      </c>
      <c r="K51" s="83">
        <v>694.89200000000005</v>
      </c>
      <c r="L51" s="83">
        <v>0</v>
      </c>
      <c r="M51" s="83">
        <v>0</v>
      </c>
      <c r="N51" s="83">
        <v>0</v>
      </c>
      <c r="O51" s="83">
        <v>596</v>
      </c>
      <c r="P51" s="83">
        <v>5894.9578899999997</v>
      </c>
      <c r="Q51" s="83">
        <v>694.89200000000005</v>
      </c>
      <c r="R51" s="84">
        <v>7185.8498900000004</v>
      </c>
      <c r="S51" s="82" t="s">
        <v>840</v>
      </c>
      <c r="T51" s="83">
        <v>4173.5919999999996</v>
      </c>
      <c r="U51" s="83">
        <v>2255.8578900000002</v>
      </c>
      <c r="V51" s="83">
        <v>0</v>
      </c>
      <c r="W51" s="83">
        <v>756.4</v>
      </c>
      <c r="X51" s="84">
        <v>7185.8498900000004</v>
      </c>
      <c r="Y51" s="82" t="s">
        <v>840</v>
      </c>
      <c r="Z51" s="83">
        <v>275.7</v>
      </c>
      <c r="AA51" s="83">
        <v>42.8</v>
      </c>
      <c r="AB51" s="83">
        <v>0</v>
      </c>
      <c r="AC51" s="83">
        <v>756.4</v>
      </c>
      <c r="AD51" s="84">
        <v>1074.9000000000001</v>
      </c>
    </row>
    <row r="52" spans="1:30" x14ac:dyDescent="0.3">
      <c r="A52" s="1"/>
      <c r="B52" s="82" t="s">
        <v>841</v>
      </c>
      <c r="C52" s="83">
        <v>391.3</v>
      </c>
      <c r="D52" s="83">
        <v>120.8</v>
      </c>
      <c r="E52" s="83">
        <v>0</v>
      </c>
      <c r="F52" s="83">
        <v>74.7</v>
      </c>
      <c r="G52" s="83">
        <v>3053</v>
      </c>
      <c r="H52" s="83">
        <v>2131.7723099999998</v>
      </c>
      <c r="I52" s="83">
        <v>0</v>
      </c>
      <c r="J52" s="83">
        <v>678</v>
      </c>
      <c r="K52" s="83">
        <v>681.63199999999995</v>
      </c>
      <c r="L52" s="83">
        <v>0</v>
      </c>
      <c r="M52" s="83">
        <v>0</v>
      </c>
      <c r="N52" s="83">
        <v>0</v>
      </c>
      <c r="O52" s="83">
        <v>586.79999999999995</v>
      </c>
      <c r="P52" s="83">
        <v>5862.7723100000003</v>
      </c>
      <c r="Q52" s="83">
        <v>681.63199999999995</v>
      </c>
      <c r="R52" s="84">
        <v>7131.2043100000001</v>
      </c>
      <c r="S52" s="82" t="s">
        <v>841</v>
      </c>
      <c r="T52" s="83">
        <v>4125.9319999999998</v>
      </c>
      <c r="U52" s="83">
        <v>2252.57231</v>
      </c>
      <c r="V52" s="83">
        <v>0</v>
      </c>
      <c r="W52" s="83">
        <v>752.7</v>
      </c>
      <c r="X52" s="84">
        <v>7131.2043100000001</v>
      </c>
      <c r="Y52" s="82" t="s">
        <v>841</v>
      </c>
      <c r="Z52" s="83">
        <v>275.89999999999998</v>
      </c>
      <c r="AA52" s="83">
        <v>44.5</v>
      </c>
      <c r="AB52" s="83">
        <v>0</v>
      </c>
      <c r="AC52" s="83">
        <v>752.7</v>
      </c>
      <c r="AD52" s="84">
        <v>1073.0999999999999</v>
      </c>
    </row>
    <row r="53" spans="1:30" x14ac:dyDescent="0.3">
      <c r="A53" s="1"/>
      <c r="B53" s="82" t="s">
        <v>842</v>
      </c>
      <c r="C53" s="83">
        <v>325.7</v>
      </c>
      <c r="D53" s="83">
        <v>80.3</v>
      </c>
      <c r="E53" s="83">
        <v>0</v>
      </c>
      <c r="F53" s="83">
        <v>66.900000000000006</v>
      </c>
      <c r="G53" s="83">
        <v>2989.6</v>
      </c>
      <c r="H53" s="83">
        <v>2126.1382100000001</v>
      </c>
      <c r="I53" s="83">
        <v>0</v>
      </c>
      <c r="J53" s="83">
        <v>681.3</v>
      </c>
      <c r="K53" s="83">
        <v>578.32000000000005</v>
      </c>
      <c r="L53" s="83">
        <v>0</v>
      </c>
      <c r="M53" s="83">
        <v>0</v>
      </c>
      <c r="N53" s="83">
        <v>0</v>
      </c>
      <c r="O53" s="83">
        <v>472.9</v>
      </c>
      <c r="P53" s="83">
        <v>5797.0382099999997</v>
      </c>
      <c r="Q53" s="83">
        <v>578.32000000000005</v>
      </c>
      <c r="R53" s="84">
        <v>6848.25821</v>
      </c>
      <c r="S53" s="82" t="s">
        <v>842</v>
      </c>
      <c r="T53" s="83">
        <v>3893.62</v>
      </c>
      <c r="U53" s="83">
        <v>2206.4382099999998</v>
      </c>
      <c r="V53" s="83">
        <v>0</v>
      </c>
      <c r="W53" s="83">
        <v>748.2</v>
      </c>
      <c r="X53" s="84">
        <v>6848.25821</v>
      </c>
      <c r="Y53" s="82" t="s">
        <v>842</v>
      </c>
      <c r="Z53" s="83">
        <v>277.8</v>
      </c>
      <c r="AA53" s="83">
        <v>44.4</v>
      </c>
      <c r="AB53" s="83">
        <v>0</v>
      </c>
      <c r="AC53" s="83">
        <v>748.2</v>
      </c>
      <c r="AD53" s="84">
        <v>1070.4000000000001</v>
      </c>
    </row>
    <row r="54" spans="1:30" x14ac:dyDescent="0.3">
      <c r="A54" s="1"/>
      <c r="B54" s="82" t="s">
        <v>843</v>
      </c>
      <c r="C54" s="83">
        <v>302.3</v>
      </c>
      <c r="D54" s="83">
        <v>74.5</v>
      </c>
      <c r="E54" s="83">
        <v>0</v>
      </c>
      <c r="F54" s="83">
        <v>64.5</v>
      </c>
      <c r="G54" s="83">
        <v>2906.4</v>
      </c>
      <c r="H54" s="83">
        <v>2097.9433199999999</v>
      </c>
      <c r="I54" s="83">
        <v>0</v>
      </c>
      <c r="J54" s="83">
        <v>662.3</v>
      </c>
      <c r="K54" s="83">
        <v>560.61</v>
      </c>
      <c r="L54" s="83">
        <v>0</v>
      </c>
      <c r="M54" s="83">
        <v>0</v>
      </c>
      <c r="N54" s="83">
        <v>0</v>
      </c>
      <c r="O54" s="83">
        <v>441.3</v>
      </c>
      <c r="P54" s="83">
        <v>5666.6433200000001</v>
      </c>
      <c r="Q54" s="83">
        <v>560.61</v>
      </c>
      <c r="R54" s="84">
        <v>6668.55332</v>
      </c>
      <c r="S54" s="82" t="s">
        <v>843</v>
      </c>
      <c r="T54" s="83">
        <v>3769.31</v>
      </c>
      <c r="U54" s="83">
        <v>2172.4433199999999</v>
      </c>
      <c r="V54" s="83">
        <v>0</v>
      </c>
      <c r="W54" s="83">
        <v>726.8</v>
      </c>
      <c r="X54" s="84">
        <v>6668.55332</v>
      </c>
      <c r="Y54" s="82" t="s">
        <v>843</v>
      </c>
      <c r="Z54" s="83">
        <v>279.10000000000002</v>
      </c>
      <c r="AA54" s="83">
        <v>44.6</v>
      </c>
      <c r="AB54" s="83">
        <v>0</v>
      </c>
      <c r="AC54" s="83">
        <v>726.8</v>
      </c>
      <c r="AD54" s="84">
        <v>1050.5</v>
      </c>
    </row>
    <row r="55" spans="1:30" x14ac:dyDescent="0.3">
      <c r="A55" s="1"/>
      <c r="B55" s="82" t="s">
        <v>65</v>
      </c>
      <c r="C55" s="83">
        <v>295</v>
      </c>
      <c r="D55" s="83">
        <v>73.7</v>
      </c>
      <c r="E55" s="83">
        <v>0</v>
      </c>
      <c r="F55" s="83">
        <v>60</v>
      </c>
      <c r="G55" s="83">
        <v>2826.8</v>
      </c>
      <c r="H55" s="83">
        <v>2116.9978299999998</v>
      </c>
      <c r="I55" s="83">
        <v>0</v>
      </c>
      <c r="J55" s="83">
        <v>624.9</v>
      </c>
      <c r="K55" s="83">
        <v>555.66499999999996</v>
      </c>
      <c r="L55" s="83">
        <v>0</v>
      </c>
      <c r="M55" s="83">
        <v>0</v>
      </c>
      <c r="N55" s="83">
        <v>0</v>
      </c>
      <c r="O55" s="83">
        <v>428.7</v>
      </c>
      <c r="P55" s="83">
        <v>5568.6978300000001</v>
      </c>
      <c r="Q55" s="83">
        <v>555.66499999999996</v>
      </c>
      <c r="R55" s="84">
        <v>6553.0628299999998</v>
      </c>
      <c r="S55" s="82" t="s">
        <v>65</v>
      </c>
      <c r="T55" s="83">
        <v>3677.4650000000001</v>
      </c>
      <c r="U55" s="83">
        <v>2190.6978300000001</v>
      </c>
      <c r="V55" s="83">
        <v>0</v>
      </c>
      <c r="W55" s="83">
        <v>684.9</v>
      </c>
      <c r="X55" s="84">
        <v>6553.0628299999998</v>
      </c>
      <c r="Y55" s="82" t="s">
        <v>65</v>
      </c>
      <c r="Z55" s="83">
        <v>282.39999999999998</v>
      </c>
      <c r="AA55" s="83">
        <v>43.9</v>
      </c>
      <c r="AB55" s="83">
        <v>0</v>
      </c>
      <c r="AC55" s="83">
        <v>684.9</v>
      </c>
      <c r="AD55" s="84">
        <v>1011.2</v>
      </c>
    </row>
    <row r="56" spans="1:30" x14ac:dyDescent="0.3">
      <c r="A56" s="1"/>
      <c r="B56" s="85" t="s">
        <v>1001</v>
      </c>
      <c r="C56" s="86">
        <v>8200.4</v>
      </c>
      <c r="D56" s="86">
        <v>2400.6999999999998</v>
      </c>
      <c r="E56" s="86">
        <v>1.1499999999999999</v>
      </c>
      <c r="F56" s="86">
        <v>1793.6</v>
      </c>
      <c r="G56" s="86">
        <v>71934.399999999994</v>
      </c>
      <c r="H56" s="86">
        <v>47720.934630000003</v>
      </c>
      <c r="I56" s="86">
        <v>5.7</v>
      </c>
      <c r="J56" s="86">
        <v>15832.95</v>
      </c>
      <c r="K56" s="86">
        <v>13694.215</v>
      </c>
      <c r="L56" s="86">
        <v>0</v>
      </c>
      <c r="M56" s="86">
        <v>4882.1499999999996</v>
      </c>
      <c r="N56" s="86">
        <v>0</v>
      </c>
      <c r="O56" s="86">
        <v>12395.85</v>
      </c>
      <c r="P56" s="86">
        <v>135493.98462999999</v>
      </c>
      <c r="Q56" s="86">
        <v>18576.365000000002</v>
      </c>
      <c r="R56" s="86">
        <v>166466.19962999999</v>
      </c>
      <c r="S56" s="85" t="s">
        <v>1001</v>
      </c>
      <c r="T56" s="86">
        <v>93829.014999999999</v>
      </c>
      <c r="U56" s="86">
        <v>50121.63463</v>
      </c>
      <c r="V56" s="86">
        <v>4889</v>
      </c>
      <c r="W56" s="86">
        <v>17626.55</v>
      </c>
      <c r="X56" s="86">
        <v>166466.19962999999</v>
      </c>
      <c r="Y56" s="85" t="s">
        <v>1001</v>
      </c>
      <c r="Z56" s="86">
        <v>6590.55</v>
      </c>
      <c r="AA56" s="86">
        <v>1002.25</v>
      </c>
      <c r="AB56" s="86">
        <v>4889</v>
      </c>
      <c r="AC56" s="86">
        <v>17626.55</v>
      </c>
      <c r="AD56" s="86">
        <v>30108.35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1206</v>
      </c>
      <c r="C5" s="1"/>
      <c r="D5" s="1"/>
      <c r="E5" s="1"/>
      <c r="F5" s="1"/>
      <c r="G5" s="1"/>
      <c r="H5" s="1"/>
      <c r="I5" s="1"/>
      <c r="J5" s="1"/>
      <c r="K5" s="1"/>
      <c r="L5" s="1"/>
      <c r="M5" s="1"/>
      <c r="N5" s="1"/>
      <c r="O5" s="1"/>
      <c r="P5" s="1"/>
    </row>
    <row r="6" spans="1:16" ht="27.6" x14ac:dyDescent="0.3">
      <c r="A6" s="1"/>
      <c r="B6" s="3" t="s">
        <v>143</v>
      </c>
      <c r="C6" s="3" t="s">
        <v>1207</v>
      </c>
      <c r="D6" s="3" t="s">
        <v>1208</v>
      </c>
      <c r="E6" s="3" t="s">
        <v>1209</v>
      </c>
      <c r="F6" s="3" t="s">
        <v>146</v>
      </c>
      <c r="G6" s="3" t="s">
        <v>147</v>
      </c>
      <c r="H6" s="3" t="s">
        <v>1210</v>
      </c>
      <c r="I6" s="3" t="s">
        <v>1211</v>
      </c>
      <c r="J6" s="3" t="s">
        <v>1212</v>
      </c>
      <c r="K6" s="3" t="s">
        <v>1213</v>
      </c>
      <c r="L6" s="3" t="s">
        <v>1214</v>
      </c>
      <c r="M6" s="3" t="s">
        <v>1215</v>
      </c>
      <c r="N6" s="3" t="s">
        <v>1216</v>
      </c>
      <c r="O6" s="3" t="s">
        <v>1217</v>
      </c>
      <c r="P6" s="3" t="s">
        <v>1218</v>
      </c>
    </row>
    <row r="7" spans="1:16" x14ac:dyDescent="0.3">
      <c r="A7" s="1"/>
      <c r="B7" s="6" t="s">
        <v>628</v>
      </c>
      <c r="C7" s="6" t="s">
        <v>1025</v>
      </c>
      <c r="D7" s="87" t="s">
        <v>79</v>
      </c>
      <c r="E7" s="6" t="s">
        <v>1219</v>
      </c>
      <c r="F7" s="87" t="s">
        <v>18</v>
      </c>
      <c r="G7" s="87" t="s">
        <v>19</v>
      </c>
      <c r="H7" s="87" t="s">
        <v>954</v>
      </c>
      <c r="I7" s="87" t="s">
        <v>954</v>
      </c>
      <c r="J7" s="87" t="s">
        <v>1220</v>
      </c>
      <c r="K7" s="87" t="s">
        <v>954</v>
      </c>
      <c r="L7" s="87" t="s">
        <v>954</v>
      </c>
      <c r="M7" s="87" t="s">
        <v>954</v>
      </c>
      <c r="N7" s="87" t="s">
        <v>954</v>
      </c>
      <c r="O7" s="6" t="s">
        <v>1221</v>
      </c>
      <c r="P7" s="6"/>
    </row>
    <row r="8" spans="1:16" x14ac:dyDescent="0.3">
      <c r="A8" s="1"/>
      <c r="B8" s="6" t="s">
        <v>629</v>
      </c>
      <c r="C8" s="6" t="s">
        <v>1085</v>
      </c>
      <c r="D8" s="87" t="s">
        <v>79</v>
      </c>
      <c r="E8" s="6" t="s">
        <v>1222</v>
      </c>
      <c r="F8" s="87" t="s">
        <v>18</v>
      </c>
      <c r="G8" s="87" t="s">
        <v>19</v>
      </c>
      <c r="H8" s="87" t="s">
        <v>954</v>
      </c>
      <c r="I8" s="87" t="s">
        <v>954</v>
      </c>
      <c r="J8" s="87" t="s">
        <v>1220</v>
      </c>
      <c r="K8" s="87" t="s">
        <v>954</v>
      </c>
      <c r="L8" s="87" t="s">
        <v>954</v>
      </c>
      <c r="M8" s="87" t="s">
        <v>954</v>
      </c>
      <c r="N8" s="87" t="s">
        <v>954</v>
      </c>
      <c r="O8" s="6" t="s">
        <v>1221</v>
      </c>
      <c r="P8" s="6"/>
    </row>
    <row r="9" spans="1:16" x14ac:dyDescent="0.3">
      <c r="A9" s="1"/>
      <c r="B9" s="6" t="s">
        <v>626</v>
      </c>
      <c r="C9" s="6" t="s">
        <v>1030</v>
      </c>
      <c r="D9" s="87" t="s">
        <v>1223</v>
      </c>
      <c r="E9" s="6" t="s">
        <v>1224</v>
      </c>
      <c r="F9" s="87" t="s">
        <v>1225</v>
      </c>
      <c r="G9" s="87" t="s">
        <v>19</v>
      </c>
      <c r="H9" s="87" t="s">
        <v>954</v>
      </c>
      <c r="I9" s="87" t="s">
        <v>954</v>
      </c>
      <c r="J9" s="87" t="s">
        <v>1220</v>
      </c>
      <c r="K9" s="87" t="s">
        <v>954</v>
      </c>
      <c r="L9" s="87" t="s">
        <v>954</v>
      </c>
      <c r="M9" s="87" t="s">
        <v>954</v>
      </c>
      <c r="N9" s="87" t="s">
        <v>954</v>
      </c>
      <c r="O9" s="6" t="s">
        <v>1221</v>
      </c>
      <c r="P9" s="6"/>
    </row>
    <row r="10" spans="1:16" x14ac:dyDescent="0.3">
      <c r="A10" s="1"/>
      <c r="B10" s="6" t="s">
        <v>76</v>
      </c>
      <c r="C10" s="6" t="s">
        <v>1099</v>
      </c>
      <c r="D10" s="87" t="s">
        <v>79</v>
      </c>
      <c r="E10" s="6" t="s">
        <v>1226</v>
      </c>
      <c r="F10" s="87" t="s">
        <v>1227</v>
      </c>
      <c r="G10" s="87" t="s">
        <v>1228</v>
      </c>
      <c r="H10" s="87" t="s">
        <v>1229</v>
      </c>
      <c r="I10" s="87" t="s">
        <v>1230</v>
      </c>
      <c r="J10" s="87" t="s">
        <v>1231</v>
      </c>
      <c r="K10" s="87" t="s">
        <v>954</v>
      </c>
      <c r="L10" s="87" t="s">
        <v>954</v>
      </c>
      <c r="M10" s="87" t="s">
        <v>954</v>
      </c>
      <c r="N10" s="87" t="s">
        <v>954</v>
      </c>
      <c r="O10" s="6" t="s">
        <v>1221</v>
      </c>
      <c r="P10" s="6"/>
    </row>
    <row r="11" spans="1:16" x14ac:dyDescent="0.3">
      <c r="A11" s="1"/>
      <c r="B11" s="6" t="s">
        <v>84</v>
      </c>
      <c r="C11" s="6" t="s">
        <v>90</v>
      </c>
      <c r="D11" s="87" t="s">
        <v>79</v>
      </c>
      <c r="E11" s="6" t="s">
        <v>1232</v>
      </c>
      <c r="F11" s="87" t="s">
        <v>18</v>
      </c>
      <c r="G11" s="87" t="s">
        <v>19</v>
      </c>
      <c r="H11" s="87" t="s">
        <v>954</v>
      </c>
      <c r="I11" s="87" t="s">
        <v>954</v>
      </c>
      <c r="J11" s="87" t="s">
        <v>1233</v>
      </c>
      <c r="K11" s="87" t="s">
        <v>954</v>
      </c>
      <c r="L11" s="87" t="s">
        <v>954</v>
      </c>
      <c r="M11" s="87" t="s">
        <v>954</v>
      </c>
      <c r="N11" s="87" t="s">
        <v>954</v>
      </c>
      <c r="O11" s="6" t="s">
        <v>1221</v>
      </c>
      <c r="P11" s="6"/>
    </row>
    <row r="12" spans="1:16" x14ac:dyDescent="0.3">
      <c r="A12" s="1"/>
      <c r="B12" s="6" t="s">
        <v>84</v>
      </c>
      <c r="C12" s="6" t="s">
        <v>93</v>
      </c>
      <c r="D12" s="87" t="s">
        <v>1116</v>
      </c>
      <c r="E12" s="6" t="s">
        <v>1234</v>
      </c>
      <c r="F12" s="87" t="s">
        <v>1235</v>
      </c>
      <c r="G12" s="87" t="s">
        <v>1236</v>
      </c>
      <c r="H12" s="87" t="s">
        <v>1237</v>
      </c>
      <c r="I12" s="87" t="s">
        <v>954</v>
      </c>
      <c r="J12" s="87" t="s">
        <v>1238</v>
      </c>
      <c r="K12" s="87" t="s">
        <v>954</v>
      </c>
      <c r="L12" s="87" t="s">
        <v>954</v>
      </c>
      <c r="M12" s="87" t="s">
        <v>954</v>
      </c>
      <c r="N12" s="87" t="s">
        <v>954</v>
      </c>
      <c r="O12" s="6" t="s">
        <v>1221</v>
      </c>
      <c r="P12" s="6"/>
    </row>
    <row r="13" spans="1:16" x14ac:dyDescent="0.3">
      <c r="A13" s="1"/>
      <c r="B13" s="6" t="s">
        <v>95</v>
      </c>
      <c r="C13" s="6" t="s">
        <v>96</v>
      </c>
      <c r="D13" s="87" t="s">
        <v>79</v>
      </c>
      <c r="E13" s="6" t="s">
        <v>1239</v>
      </c>
      <c r="F13" s="87" t="s">
        <v>18</v>
      </c>
      <c r="G13" s="87" t="s">
        <v>1240</v>
      </c>
      <c r="H13" s="87" t="s">
        <v>954</v>
      </c>
      <c r="I13" s="87" t="s">
        <v>954</v>
      </c>
      <c r="J13" s="87" t="s">
        <v>1231</v>
      </c>
      <c r="K13" s="87" t="s">
        <v>954</v>
      </c>
      <c r="L13" s="87" t="s">
        <v>954</v>
      </c>
      <c r="M13" s="87" t="s">
        <v>954</v>
      </c>
      <c r="N13" s="87" t="s">
        <v>954</v>
      </c>
      <c r="O13" s="6" t="s">
        <v>1221</v>
      </c>
      <c r="P13" s="6"/>
    </row>
    <row r="14" spans="1:16" x14ac:dyDescent="0.3">
      <c r="A14" s="1"/>
      <c r="B14" s="6" t="s">
        <v>95</v>
      </c>
      <c r="C14" s="6" t="s">
        <v>96</v>
      </c>
      <c r="D14" s="87" t="s">
        <v>79</v>
      </c>
      <c r="E14" s="6" t="s">
        <v>1239</v>
      </c>
      <c r="F14" s="87" t="s">
        <v>1240</v>
      </c>
      <c r="G14" s="87" t="s">
        <v>1241</v>
      </c>
      <c r="H14" s="87" t="s">
        <v>954</v>
      </c>
      <c r="I14" s="87" t="s">
        <v>954</v>
      </c>
      <c r="J14" s="87" t="s">
        <v>1233</v>
      </c>
      <c r="K14" s="87" t="s">
        <v>954</v>
      </c>
      <c r="L14" s="87" t="s">
        <v>954</v>
      </c>
      <c r="M14" s="87" t="s">
        <v>954</v>
      </c>
      <c r="N14" s="87" t="s">
        <v>954</v>
      </c>
      <c r="O14" s="6" t="s">
        <v>1221</v>
      </c>
      <c r="P14" s="6"/>
    </row>
    <row r="15" spans="1:16" ht="26.4" x14ac:dyDescent="0.3">
      <c r="A15" s="1"/>
      <c r="B15" s="6" t="s">
        <v>95</v>
      </c>
      <c r="C15" s="6" t="s">
        <v>96</v>
      </c>
      <c r="D15" s="87" t="s">
        <v>79</v>
      </c>
      <c r="E15" s="6" t="s">
        <v>1239</v>
      </c>
      <c r="F15" s="87" t="s">
        <v>1241</v>
      </c>
      <c r="G15" s="87" t="s">
        <v>1242</v>
      </c>
      <c r="H15" s="87" t="s">
        <v>954</v>
      </c>
      <c r="I15" s="87" t="s">
        <v>954</v>
      </c>
      <c r="J15" s="87" t="s">
        <v>1231</v>
      </c>
      <c r="K15" s="87" t="s">
        <v>954</v>
      </c>
      <c r="L15" s="87" t="s">
        <v>954</v>
      </c>
      <c r="M15" s="87" t="s">
        <v>954</v>
      </c>
      <c r="N15" s="87" t="s">
        <v>954</v>
      </c>
      <c r="O15" s="6" t="s">
        <v>1221</v>
      </c>
      <c r="P15" s="6" t="s">
        <v>1243</v>
      </c>
    </row>
    <row r="16" spans="1:16" x14ac:dyDescent="0.3">
      <c r="A16" s="1"/>
      <c r="B16" s="6" t="s">
        <v>95</v>
      </c>
      <c r="C16" s="6" t="s">
        <v>96</v>
      </c>
      <c r="D16" s="87" t="s">
        <v>79</v>
      </c>
      <c r="E16" s="6" t="s">
        <v>1239</v>
      </c>
      <c r="F16" s="87" t="s">
        <v>1242</v>
      </c>
      <c r="G16" s="87" t="s">
        <v>1244</v>
      </c>
      <c r="H16" s="87" t="s">
        <v>954</v>
      </c>
      <c r="I16" s="87" t="s">
        <v>954</v>
      </c>
      <c r="J16" s="87" t="s">
        <v>1233</v>
      </c>
      <c r="K16" s="87" t="s">
        <v>954</v>
      </c>
      <c r="L16" s="87" t="s">
        <v>954</v>
      </c>
      <c r="M16" s="87" t="s">
        <v>954</v>
      </c>
      <c r="N16" s="87" t="s">
        <v>954</v>
      </c>
      <c r="O16" s="6" t="s">
        <v>1221</v>
      </c>
      <c r="P16" s="6"/>
    </row>
    <row r="17" spans="1:16" x14ac:dyDescent="0.3">
      <c r="A17" s="1"/>
      <c r="B17" s="6" t="s">
        <v>95</v>
      </c>
      <c r="C17" s="6" t="s">
        <v>96</v>
      </c>
      <c r="D17" s="87" t="s">
        <v>79</v>
      </c>
      <c r="E17" s="6" t="s">
        <v>1239</v>
      </c>
      <c r="F17" s="87" t="s">
        <v>1244</v>
      </c>
      <c r="G17" s="87" t="s">
        <v>19</v>
      </c>
      <c r="H17" s="87" t="s">
        <v>954</v>
      </c>
      <c r="I17" s="87" t="s">
        <v>954</v>
      </c>
      <c r="J17" s="87" t="s">
        <v>1231</v>
      </c>
      <c r="K17" s="87" t="s">
        <v>954</v>
      </c>
      <c r="L17" s="87" t="s">
        <v>954</v>
      </c>
      <c r="M17" s="87" t="s">
        <v>954</v>
      </c>
      <c r="N17" s="87" t="s">
        <v>954</v>
      </c>
      <c r="O17" s="6" t="s">
        <v>1221</v>
      </c>
      <c r="P17" s="6"/>
    </row>
    <row r="18" spans="1:16" ht="26.4" x14ac:dyDescent="0.3">
      <c r="A18" s="1"/>
      <c r="B18" s="6" t="s">
        <v>627</v>
      </c>
      <c r="C18" s="6" t="s">
        <v>1125</v>
      </c>
      <c r="D18" s="87" t="s">
        <v>1126</v>
      </c>
      <c r="E18" s="6" t="s">
        <v>1245</v>
      </c>
      <c r="F18" s="87" t="s">
        <v>18</v>
      </c>
      <c r="G18" s="87" t="s">
        <v>19</v>
      </c>
      <c r="H18" s="87" t="s">
        <v>954</v>
      </c>
      <c r="I18" s="87" t="s">
        <v>954</v>
      </c>
      <c r="J18" s="87" t="s">
        <v>1220</v>
      </c>
      <c r="K18" s="87" t="s">
        <v>954</v>
      </c>
      <c r="L18" s="87" t="s">
        <v>954</v>
      </c>
      <c r="M18" s="87" t="s">
        <v>954</v>
      </c>
      <c r="N18" s="87" t="s">
        <v>954</v>
      </c>
      <c r="O18" s="6" t="s">
        <v>1221</v>
      </c>
      <c r="P18" s="6"/>
    </row>
    <row r="19" spans="1:16" ht="26.4" x14ac:dyDescent="0.3">
      <c r="A19" s="1"/>
      <c r="B19" s="6" t="s">
        <v>627</v>
      </c>
      <c r="C19" s="6" t="s">
        <v>1125</v>
      </c>
      <c r="D19" s="87" t="s">
        <v>1127</v>
      </c>
      <c r="E19" s="6" t="s">
        <v>1246</v>
      </c>
      <c r="F19" s="87" t="s">
        <v>18</v>
      </c>
      <c r="G19" s="87" t="s">
        <v>19</v>
      </c>
      <c r="H19" s="87" t="s">
        <v>954</v>
      </c>
      <c r="I19" s="87" t="s">
        <v>954</v>
      </c>
      <c r="J19" s="87" t="s">
        <v>1220</v>
      </c>
      <c r="K19" s="87" t="s">
        <v>954</v>
      </c>
      <c r="L19" s="87" t="s">
        <v>954</v>
      </c>
      <c r="M19" s="87" t="s">
        <v>954</v>
      </c>
      <c r="N19" s="87" t="s">
        <v>954</v>
      </c>
      <c r="O19" s="6" t="s">
        <v>1221</v>
      </c>
      <c r="P19" s="6"/>
    </row>
    <row r="20" spans="1:16" ht="26.4" x14ac:dyDescent="0.3">
      <c r="A20" s="1"/>
      <c r="B20" s="6" t="s">
        <v>591</v>
      </c>
      <c r="C20" s="6" t="s">
        <v>1132</v>
      </c>
      <c r="D20" s="87" t="s">
        <v>79</v>
      </c>
      <c r="E20" s="6" t="s">
        <v>1247</v>
      </c>
      <c r="F20" s="87" t="s">
        <v>1248</v>
      </c>
      <c r="G20" s="87" t="s">
        <v>1249</v>
      </c>
      <c r="H20" s="87" t="s">
        <v>1250</v>
      </c>
      <c r="I20" s="87" t="s">
        <v>1251</v>
      </c>
      <c r="J20" s="87" t="s">
        <v>1252</v>
      </c>
      <c r="K20" s="87" t="s">
        <v>954</v>
      </c>
      <c r="L20" s="87" t="s">
        <v>954</v>
      </c>
      <c r="M20" s="87" t="s">
        <v>954</v>
      </c>
      <c r="N20" s="87" t="s">
        <v>954</v>
      </c>
      <c r="O20" s="6" t="s">
        <v>1221</v>
      </c>
      <c r="P20" s="6" t="s">
        <v>1253</v>
      </c>
    </row>
    <row r="21" spans="1:16" x14ac:dyDescent="0.3">
      <c r="A21" s="1"/>
      <c r="B21" s="6" t="s">
        <v>99</v>
      </c>
      <c r="C21" s="6" t="s">
        <v>103</v>
      </c>
      <c r="D21" s="87" t="s">
        <v>79</v>
      </c>
      <c r="E21" s="6" t="s">
        <v>1254</v>
      </c>
      <c r="F21" s="87" t="s">
        <v>18</v>
      </c>
      <c r="G21" s="87" t="s">
        <v>1255</v>
      </c>
      <c r="H21" s="87" t="s">
        <v>954</v>
      </c>
      <c r="I21" s="87" t="s">
        <v>954</v>
      </c>
      <c r="J21" s="87" t="s">
        <v>1256</v>
      </c>
      <c r="K21" s="87" t="s">
        <v>954</v>
      </c>
      <c r="L21" s="87" t="s">
        <v>954</v>
      </c>
      <c r="M21" s="87" t="s">
        <v>954</v>
      </c>
      <c r="N21" s="87" t="s">
        <v>954</v>
      </c>
      <c r="O21" s="6" t="s">
        <v>1221</v>
      </c>
      <c r="P21" s="6"/>
    </row>
    <row r="22" spans="1:16" x14ac:dyDescent="0.3">
      <c r="A22" s="1"/>
      <c r="B22" s="6" t="s">
        <v>99</v>
      </c>
      <c r="C22" s="6" t="s">
        <v>103</v>
      </c>
      <c r="D22" s="87" t="s">
        <v>79</v>
      </c>
      <c r="E22" s="6" t="s">
        <v>1254</v>
      </c>
      <c r="F22" s="87" t="s">
        <v>1255</v>
      </c>
      <c r="G22" s="87" t="s">
        <v>1241</v>
      </c>
      <c r="H22" s="87" t="s">
        <v>954</v>
      </c>
      <c r="I22" s="87" t="s">
        <v>954</v>
      </c>
      <c r="J22" s="87" t="s">
        <v>1231</v>
      </c>
      <c r="K22" s="87" t="s">
        <v>954</v>
      </c>
      <c r="L22" s="87" t="s">
        <v>954</v>
      </c>
      <c r="M22" s="87" t="s">
        <v>954</v>
      </c>
      <c r="N22" s="87" t="s">
        <v>954</v>
      </c>
      <c r="O22" s="6" t="s">
        <v>1221</v>
      </c>
      <c r="P22" s="6" t="s">
        <v>1257</v>
      </c>
    </row>
    <row r="23" spans="1:16" ht="26.4" x14ac:dyDescent="0.3">
      <c r="A23" s="1"/>
      <c r="B23" s="6" t="s">
        <v>99</v>
      </c>
      <c r="C23" s="6" t="s">
        <v>103</v>
      </c>
      <c r="D23" s="87" t="s">
        <v>79</v>
      </c>
      <c r="E23" s="6" t="s">
        <v>1254</v>
      </c>
      <c r="F23" s="87" t="s">
        <v>1241</v>
      </c>
      <c r="G23" s="87" t="s">
        <v>1258</v>
      </c>
      <c r="H23" s="87" t="s">
        <v>954</v>
      </c>
      <c r="I23" s="87" t="s">
        <v>954</v>
      </c>
      <c r="J23" s="87" t="s">
        <v>1231</v>
      </c>
      <c r="K23" s="87" t="s">
        <v>954</v>
      </c>
      <c r="L23" s="87" t="s">
        <v>954</v>
      </c>
      <c r="M23" s="87" t="s">
        <v>954</v>
      </c>
      <c r="N23" s="87" t="s">
        <v>954</v>
      </c>
      <c r="O23" s="6" t="s">
        <v>1221</v>
      </c>
      <c r="P23" s="6" t="s">
        <v>1259</v>
      </c>
    </row>
    <row r="24" spans="1:16" x14ac:dyDescent="0.3">
      <c r="A24" s="1"/>
      <c r="B24" s="6" t="s">
        <v>99</v>
      </c>
      <c r="C24" s="6" t="s">
        <v>103</v>
      </c>
      <c r="D24" s="87" t="s">
        <v>79</v>
      </c>
      <c r="E24" s="6" t="s">
        <v>1254</v>
      </c>
      <c r="F24" s="87" t="s">
        <v>1258</v>
      </c>
      <c r="G24" s="87" t="s">
        <v>1260</v>
      </c>
      <c r="H24" s="87" t="s">
        <v>954</v>
      </c>
      <c r="I24" s="87" t="s">
        <v>954</v>
      </c>
      <c r="J24" s="87" t="s">
        <v>1256</v>
      </c>
      <c r="K24" s="87" t="s">
        <v>954</v>
      </c>
      <c r="L24" s="87" t="s">
        <v>954</v>
      </c>
      <c r="M24" s="87" t="s">
        <v>954</v>
      </c>
      <c r="N24" s="87" t="s">
        <v>954</v>
      </c>
      <c r="O24" s="6" t="s">
        <v>1221</v>
      </c>
      <c r="P24" s="6"/>
    </row>
    <row r="25" spans="1:16" x14ac:dyDescent="0.3">
      <c r="A25" s="1"/>
      <c r="B25" s="6" t="s">
        <v>99</v>
      </c>
      <c r="C25" s="6" t="s">
        <v>103</v>
      </c>
      <c r="D25" s="87" t="s">
        <v>79</v>
      </c>
      <c r="E25" s="6" t="s">
        <v>1254</v>
      </c>
      <c r="F25" s="87" t="s">
        <v>1260</v>
      </c>
      <c r="G25" s="87" t="s">
        <v>1261</v>
      </c>
      <c r="H25" s="87" t="s">
        <v>954</v>
      </c>
      <c r="I25" s="87" t="s">
        <v>954</v>
      </c>
      <c r="J25" s="87" t="s">
        <v>1231</v>
      </c>
      <c r="K25" s="87" t="s">
        <v>954</v>
      </c>
      <c r="L25" s="87" t="s">
        <v>954</v>
      </c>
      <c r="M25" s="87" t="s">
        <v>954</v>
      </c>
      <c r="N25" s="87" t="s">
        <v>954</v>
      </c>
      <c r="O25" s="6" t="s">
        <v>1221</v>
      </c>
      <c r="P25" s="6" t="s">
        <v>1262</v>
      </c>
    </row>
    <row r="26" spans="1:16" x14ac:dyDescent="0.3">
      <c r="A26" s="1"/>
      <c r="B26" s="6" t="s">
        <v>99</v>
      </c>
      <c r="C26" s="6" t="s">
        <v>103</v>
      </c>
      <c r="D26" s="87" t="s">
        <v>79</v>
      </c>
      <c r="E26" s="6" t="s">
        <v>1254</v>
      </c>
      <c r="F26" s="87" t="s">
        <v>1261</v>
      </c>
      <c r="G26" s="87" t="s">
        <v>1263</v>
      </c>
      <c r="H26" s="87" t="s">
        <v>954</v>
      </c>
      <c r="I26" s="87" t="s">
        <v>954</v>
      </c>
      <c r="J26" s="87" t="s">
        <v>1233</v>
      </c>
      <c r="K26" s="87" t="s">
        <v>954</v>
      </c>
      <c r="L26" s="87" t="s">
        <v>954</v>
      </c>
      <c r="M26" s="87" t="s">
        <v>954</v>
      </c>
      <c r="N26" s="87" t="s">
        <v>954</v>
      </c>
      <c r="O26" s="6" t="s">
        <v>1221</v>
      </c>
      <c r="P26" s="6"/>
    </row>
    <row r="27" spans="1:16" x14ac:dyDescent="0.3">
      <c r="A27" s="1"/>
      <c r="B27" s="6" t="s">
        <v>99</v>
      </c>
      <c r="C27" s="6" t="s">
        <v>103</v>
      </c>
      <c r="D27" s="87" t="s">
        <v>79</v>
      </c>
      <c r="E27" s="6" t="s">
        <v>1254</v>
      </c>
      <c r="F27" s="87" t="s">
        <v>1263</v>
      </c>
      <c r="G27" s="87" t="s">
        <v>19</v>
      </c>
      <c r="H27" s="87" t="s">
        <v>954</v>
      </c>
      <c r="I27" s="87" t="s">
        <v>954</v>
      </c>
      <c r="J27" s="87" t="s">
        <v>1231</v>
      </c>
      <c r="K27" s="87" t="s">
        <v>954</v>
      </c>
      <c r="L27" s="87" t="s">
        <v>954</v>
      </c>
      <c r="M27" s="87" t="s">
        <v>954</v>
      </c>
      <c r="N27" s="87" t="s">
        <v>954</v>
      </c>
      <c r="O27" s="6" t="s">
        <v>1221</v>
      </c>
      <c r="P27" s="6" t="s">
        <v>1264</v>
      </c>
    </row>
    <row r="28" spans="1:16" x14ac:dyDescent="0.3">
      <c r="A28" s="1"/>
      <c r="B28" s="6" t="s">
        <v>117</v>
      </c>
      <c r="C28" s="6" t="s">
        <v>122</v>
      </c>
      <c r="D28" s="87" t="s">
        <v>79</v>
      </c>
      <c r="E28" s="6" t="s">
        <v>1265</v>
      </c>
      <c r="F28" s="87" t="s">
        <v>18</v>
      </c>
      <c r="G28" s="87" t="s">
        <v>1266</v>
      </c>
      <c r="H28" s="87" t="s">
        <v>954</v>
      </c>
      <c r="I28" s="87" t="s">
        <v>954</v>
      </c>
      <c r="J28" s="87" t="s">
        <v>1233</v>
      </c>
      <c r="K28" s="87" t="s">
        <v>954</v>
      </c>
      <c r="L28" s="87" t="s">
        <v>954</v>
      </c>
      <c r="M28" s="87" t="s">
        <v>954</v>
      </c>
      <c r="N28" s="87" t="s">
        <v>954</v>
      </c>
      <c r="O28" s="6" t="s">
        <v>1221</v>
      </c>
      <c r="P28" s="6"/>
    </row>
    <row r="29" spans="1:16" x14ac:dyDescent="0.3">
      <c r="A29" s="1"/>
      <c r="B29" s="6" t="s">
        <v>117</v>
      </c>
      <c r="C29" s="6" t="s">
        <v>122</v>
      </c>
      <c r="D29" s="87" t="s">
        <v>79</v>
      </c>
      <c r="E29" s="6" t="s">
        <v>1265</v>
      </c>
      <c r="F29" s="87" t="s">
        <v>1266</v>
      </c>
      <c r="G29" s="87" t="s">
        <v>1242</v>
      </c>
      <c r="H29" s="87" t="s">
        <v>954</v>
      </c>
      <c r="I29" s="87" t="s">
        <v>954</v>
      </c>
      <c r="J29" s="87" t="s">
        <v>1231</v>
      </c>
      <c r="K29" s="87" t="s">
        <v>954</v>
      </c>
      <c r="L29" s="87" t="s">
        <v>954</v>
      </c>
      <c r="M29" s="87" t="s">
        <v>954</v>
      </c>
      <c r="N29" s="87" t="s">
        <v>954</v>
      </c>
      <c r="O29" s="6" t="s">
        <v>1221</v>
      </c>
      <c r="P29" s="6"/>
    </row>
    <row r="30" spans="1:16" x14ac:dyDescent="0.3">
      <c r="A30" s="1"/>
      <c r="B30" s="6" t="s">
        <v>117</v>
      </c>
      <c r="C30" s="6" t="s">
        <v>122</v>
      </c>
      <c r="D30" s="87" t="s">
        <v>79</v>
      </c>
      <c r="E30" s="6" t="s">
        <v>1265</v>
      </c>
      <c r="F30" s="87" t="s">
        <v>1242</v>
      </c>
      <c r="G30" s="87" t="s">
        <v>1244</v>
      </c>
      <c r="H30" s="87" t="s">
        <v>954</v>
      </c>
      <c r="I30" s="87" t="s">
        <v>954</v>
      </c>
      <c r="J30" s="87" t="s">
        <v>1233</v>
      </c>
      <c r="K30" s="87" t="s">
        <v>954</v>
      </c>
      <c r="L30" s="87" t="s">
        <v>954</v>
      </c>
      <c r="M30" s="87" t="s">
        <v>954</v>
      </c>
      <c r="N30" s="87" t="s">
        <v>954</v>
      </c>
      <c r="O30" s="6" t="s">
        <v>1221</v>
      </c>
      <c r="P30" s="6"/>
    </row>
    <row r="31" spans="1:16" x14ac:dyDescent="0.3">
      <c r="A31" s="1"/>
      <c r="B31" s="6" t="s">
        <v>117</v>
      </c>
      <c r="C31" s="6" t="s">
        <v>122</v>
      </c>
      <c r="D31" s="87" t="s">
        <v>79</v>
      </c>
      <c r="E31" s="6" t="s">
        <v>1265</v>
      </c>
      <c r="F31" s="87" t="s">
        <v>1244</v>
      </c>
      <c r="G31" s="87" t="s">
        <v>19</v>
      </c>
      <c r="H31" s="87" t="s">
        <v>954</v>
      </c>
      <c r="I31" s="87" t="s">
        <v>954</v>
      </c>
      <c r="J31" s="87" t="s">
        <v>1231</v>
      </c>
      <c r="K31" s="87" t="s">
        <v>954</v>
      </c>
      <c r="L31" s="87" t="s">
        <v>954</v>
      </c>
      <c r="M31" s="87" t="s">
        <v>954</v>
      </c>
      <c r="N31" s="87" t="s">
        <v>954</v>
      </c>
      <c r="O31" s="6" t="s">
        <v>1221</v>
      </c>
      <c r="P31" s="6"/>
    </row>
    <row r="32" spans="1:16" x14ac:dyDescent="0.3">
      <c r="A32" s="1"/>
      <c r="B32" s="6" t="s">
        <v>610</v>
      </c>
      <c r="C32" s="6" t="s">
        <v>1042</v>
      </c>
      <c r="D32" s="87" t="s">
        <v>79</v>
      </c>
      <c r="E32" s="6" t="s">
        <v>1267</v>
      </c>
      <c r="F32" s="87" t="s">
        <v>18</v>
      </c>
      <c r="G32" s="87" t="s">
        <v>19</v>
      </c>
      <c r="H32" s="87" t="s">
        <v>954</v>
      </c>
      <c r="I32" s="87" t="s">
        <v>954</v>
      </c>
      <c r="J32" s="87" t="s">
        <v>1231</v>
      </c>
      <c r="K32" s="87" t="s">
        <v>954</v>
      </c>
      <c r="L32" s="87" t="s">
        <v>954</v>
      </c>
      <c r="M32" s="87" t="s">
        <v>954</v>
      </c>
      <c r="N32" s="87" t="s">
        <v>954</v>
      </c>
      <c r="O32" s="6" t="s">
        <v>1221</v>
      </c>
      <c r="P32" s="6"/>
    </row>
    <row r="33" spans="1:16" x14ac:dyDescent="0.3">
      <c r="A33" s="1"/>
      <c r="B33" s="6" t="s">
        <v>610</v>
      </c>
      <c r="C33" s="6" t="s">
        <v>1153</v>
      </c>
      <c r="D33" s="87" t="s">
        <v>133</v>
      </c>
      <c r="E33" s="6" t="s">
        <v>1268</v>
      </c>
      <c r="F33" s="87" t="s">
        <v>18</v>
      </c>
      <c r="G33" s="87" t="s">
        <v>19</v>
      </c>
      <c r="H33" s="87" t="s">
        <v>954</v>
      </c>
      <c r="I33" s="87" t="s">
        <v>954</v>
      </c>
      <c r="J33" s="87" t="s">
        <v>1231</v>
      </c>
      <c r="K33" s="87" t="s">
        <v>954</v>
      </c>
      <c r="L33" s="87" t="s">
        <v>954</v>
      </c>
      <c r="M33" s="87" t="s">
        <v>954</v>
      </c>
      <c r="N33" s="87" t="s">
        <v>954</v>
      </c>
      <c r="O33" s="6" t="s">
        <v>1221</v>
      </c>
      <c r="P33" s="6"/>
    </row>
    <row r="34" spans="1:16" x14ac:dyDescent="0.3">
      <c r="A34" s="1"/>
      <c r="B34" s="6" t="s">
        <v>610</v>
      </c>
      <c r="C34" s="6" t="s">
        <v>1154</v>
      </c>
      <c r="D34" s="87" t="s">
        <v>79</v>
      </c>
      <c r="E34" s="6" t="s">
        <v>1269</v>
      </c>
      <c r="F34" s="87" t="s">
        <v>18</v>
      </c>
      <c r="G34" s="87" t="s">
        <v>19</v>
      </c>
      <c r="H34" s="87" t="s">
        <v>954</v>
      </c>
      <c r="I34" s="87" t="s">
        <v>954</v>
      </c>
      <c r="J34" s="87" t="s">
        <v>1231</v>
      </c>
      <c r="K34" s="87" t="s">
        <v>954</v>
      </c>
      <c r="L34" s="87" t="s">
        <v>954</v>
      </c>
      <c r="M34" s="87" t="s">
        <v>954</v>
      </c>
      <c r="N34" s="87" t="s">
        <v>954</v>
      </c>
      <c r="O34" s="6" t="s">
        <v>1221</v>
      </c>
      <c r="P34" s="6"/>
    </row>
    <row r="35" spans="1:16" x14ac:dyDescent="0.3">
      <c r="A35" s="1"/>
      <c r="B35" s="6" t="s">
        <v>610</v>
      </c>
      <c r="C35" s="6" t="s">
        <v>1155</v>
      </c>
      <c r="D35" s="87" t="s">
        <v>79</v>
      </c>
      <c r="E35" s="6" t="s">
        <v>1270</v>
      </c>
      <c r="F35" s="87" t="s">
        <v>18</v>
      </c>
      <c r="G35" s="87" t="s">
        <v>19</v>
      </c>
      <c r="H35" s="87" t="s">
        <v>954</v>
      </c>
      <c r="I35" s="87" t="s">
        <v>954</v>
      </c>
      <c r="J35" s="87" t="s">
        <v>1231</v>
      </c>
      <c r="K35" s="87" t="s">
        <v>954</v>
      </c>
      <c r="L35" s="87" t="s">
        <v>954</v>
      </c>
      <c r="M35" s="87" t="s">
        <v>954</v>
      </c>
      <c r="N35" s="87" t="s">
        <v>954</v>
      </c>
      <c r="O35" s="6" t="s">
        <v>1221</v>
      </c>
      <c r="P35" s="6"/>
    </row>
    <row r="36" spans="1:16" x14ac:dyDescent="0.3">
      <c r="A36" s="1"/>
      <c r="B36" s="6" t="s">
        <v>135</v>
      </c>
      <c r="C36" s="6" t="s">
        <v>1167</v>
      </c>
      <c r="D36" s="87" t="s">
        <v>342</v>
      </c>
      <c r="E36" s="6" t="s">
        <v>1271</v>
      </c>
      <c r="F36" s="87" t="s">
        <v>1272</v>
      </c>
      <c r="G36" s="87" t="s">
        <v>1263</v>
      </c>
      <c r="H36" s="87" t="s">
        <v>1273</v>
      </c>
      <c r="I36" s="87" t="s">
        <v>954</v>
      </c>
      <c r="J36" s="87" t="s">
        <v>1238</v>
      </c>
      <c r="K36" s="87" t="s">
        <v>954</v>
      </c>
      <c r="L36" s="87" t="s">
        <v>954</v>
      </c>
      <c r="M36" s="87" t="s">
        <v>954</v>
      </c>
      <c r="N36" s="87" t="s">
        <v>954</v>
      </c>
      <c r="O36" s="6" t="s">
        <v>1221</v>
      </c>
      <c r="P36" s="6"/>
    </row>
    <row r="37" spans="1:16" x14ac:dyDescent="0.3">
      <c r="A37" s="1"/>
      <c r="B37" s="6" t="s">
        <v>135</v>
      </c>
      <c r="C37" s="6" t="s">
        <v>1167</v>
      </c>
      <c r="D37" s="87" t="s">
        <v>342</v>
      </c>
      <c r="E37" s="6" t="s">
        <v>1271</v>
      </c>
      <c r="F37" s="87" t="s">
        <v>1263</v>
      </c>
      <c r="G37" s="87" t="s">
        <v>1274</v>
      </c>
      <c r="H37" s="87" t="s">
        <v>954</v>
      </c>
      <c r="I37" s="87" t="s">
        <v>1275</v>
      </c>
      <c r="J37" s="87" t="s">
        <v>1233</v>
      </c>
      <c r="K37" s="87" t="s">
        <v>954</v>
      </c>
      <c r="L37" s="87" t="s">
        <v>954</v>
      </c>
      <c r="M37" s="87" t="s">
        <v>954</v>
      </c>
      <c r="N37" s="87" t="s">
        <v>954</v>
      </c>
      <c r="O37" s="6" t="s">
        <v>1221</v>
      </c>
      <c r="P37" s="6"/>
    </row>
    <row r="38" spans="1:16" x14ac:dyDescent="0.3">
      <c r="A38" s="1"/>
      <c r="B38" s="6" t="s">
        <v>139</v>
      </c>
      <c r="C38" s="6" t="s">
        <v>1168</v>
      </c>
      <c r="D38" s="87" t="s">
        <v>342</v>
      </c>
      <c r="E38" s="6" t="s">
        <v>1276</v>
      </c>
      <c r="F38" s="87" t="s">
        <v>18</v>
      </c>
      <c r="G38" s="87" t="s">
        <v>19</v>
      </c>
      <c r="H38" s="87" t="s">
        <v>954</v>
      </c>
      <c r="I38" s="87" t="s">
        <v>954</v>
      </c>
      <c r="J38" s="87" t="s">
        <v>1233</v>
      </c>
      <c r="K38" s="87" t="s">
        <v>954</v>
      </c>
      <c r="L38" s="87" t="s">
        <v>954</v>
      </c>
      <c r="M38" s="87" t="s">
        <v>954</v>
      </c>
      <c r="N38" s="87" t="s">
        <v>954</v>
      </c>
      <c r="O38" s="6" t="s">
        <v>1221</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1277</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26.4" x14ac:dyDescent="0.3">
      <c r="A7" s="1"/>
      <c r="B7" s="5" t="s">
        <v>156</v>
      </c>
      <c r="C7" s="5" t="s">
        <v>157</v>
      </c>
      <c r="D7" s="5" t="s">
        <v>79</v>
      </c>
      <c r="E7" s="4" t="s">
        <v>158</v>
      </c>
      <c r="F7" s="4" t="s">
        <v>159</v>
      </c>
      <c r="G7" s="6" t="s">
        <v>1278</v>
      </c>
      <c r="H7" s="8">
        <v>17</v>
      </c>
      <c r="I7" s="5" t="s">
        <v>161</v>
      </c>
      <c r="J7" s="5" t="s">
        <v>162</v>
      </c>
      <c r="K7" s="5" t="s">
        <v>163</v>
      </c>
      <c r="L7" s="5" t="s">
        <v>164</v>
      </c>
      <c r="M7" s="8">
        <v>13417</v>
      </c>
      <c r="N7" s="5" t="s">
        <v>165</v>
      </c>
    </row>
    <row r="8" spans="1:14" x14ac:dyDescent="0.3">
      <c r="A8" s="1"/>
      <c r="B8" s="5" t="s">
        <v>67</v>
      </c>
      <c r="C8" s="5" t="s">
        <v>261</v>
      </c>
      <c r="D8" s="5" t="s">
        <v>133</v>
      </c>
      <c r="E8" s="4" t="s">
        <v>158</v>
      </c>
      <c r="F8" s="4" t="s">
        <v>159</v>
      </c>
      <c r="G8" s="6" t="s">
        <v>262</v>
      </c>
      <c r="H8" s="8">
        <v>8.9</v>
      </c>
      <c r="I8" s="5" t="s">
        <v>161</v>
      </c>
      <c r="J8" s="5" t="s">
        <v>162</v>
      </c>
      <c r="K8" s="5" t="s">
        <v>163</v>
      </c>
      <c r="L8" s="5" t="s">
        <v>193</v>
      </c>
      <c r="M8" s="8">
        <v>188</v>
      </c>
      <c r="N8" s="5" t="s">
        <v>165</v>
      </c>
    </row>
    <row r="9" spans="1:14" ht="52.8" x14ac:dyDescent="0.3">
      <c r="A9" s="1"/>
      <c r="B9" s="5" t="s">
        <v>281</v>
      </c>
      <c r="C9" s="5" t="s">
        <v>282</v>
      </c>
      <c r="D9" s="5" t="s">
        <v>283</v>
      </c>
      <c r="E9" s="4" t="s">
        <v>284</v>
      </c>
      <c r="F9" s="4" t="s">
        <v>159</v>
      </c>
      <c r="G9" s="6" t="s">
        <v>1279</v>
      </c>
      <c r="H9" s="8">
        <v>100</v>
      </c>
      <c r="I9" s="5" t="s">
        <v>161</v>
      </c>
      <c r="J9" s="5" t="s">
        <v>162</v>
      </c>
      <c r="K9" s="5" t="s">
        <v>163</v>
      </c>
      <c r="L9" s="5" t="s">
        <v>276</v>
      </c>
      <c r="M9" s="8">
        <v>5</v>
      </c>
      <c r="N9" s="5" t="s">
        <v>165</v>
      </c>
    </row>
    <row r="10" spans="1:14" x14ac:dyDescent="0.3">
      <c r="A10" s="1"/>
      <c r="B10" s="5" t="s">
        <v>286</v>
      </c>
      <c r="C10" s="5" t="s">
        <v>287</v>
      </c>
      <c r="D10" s="5" t="s">
        <v>288</v>
      </c>
      <c r="E10" s="4" t="s">
        <v>158</v>
      </c>
      <c r="F10" s="4" t="s">
        <v>159</v>
      </c>
      <c r="G10" s="6" t="s">
        <v>1280</v>
      </c>
      <c r="H10" s="8">
        <v>47</v>
      </c>
      <c r="I10" s="5" t="s">
        <v>161</v>
      </c>
      <c r="J10" s="5" t="s">
        <v>162</v>
      </c>
      <c r="K10" s="5" t="s">
        <v>163</v>
      </c>
      <c r="L10" s="5" t="s">
        <v>193</v>
      </c>
      <c r="M10" s="8">
        <v>14006</v>
      </c>
      <c r="N10" s="5" t="s">
        <v>165</v>
      </c>
    </row>
    <row r="11" spans="1:14" x14ac:dyDescent="0.3">
      <c r="A11" s="1"/>
      <c r="B11" s="5" t="s">
        <v>84</v>
      </c>
      <c r="C11" s="5" t="s">
        <v>314</v>
      </c>
      <c r="D11" s="5" t="s">
        <v>315</v>
      </c>
      <c r="E11" s="4" t="s">
        <v>158</v>
      </c>
      <c r="F11" s="4" t="s">
        <v>159</v>
      </c>
      <c r="G11" s="6" t="s">
        <v>316</v>
      </c>
      <c r="H11" s="8">
        <v>170</v>
      </c>
      <c r="I11" s="5" t="s">
        <v>161</v>
      </c>
      <c r="J11" s="5" t="s">
        <v>162</v>
      </c>
      <c r="K11" s="5" t="s">
        <v>163</v>
      </c>
      <c r="L11" s="5" t="s">
        <v>193</v>
      </c>
      <c r="M11" s="8">
        <v>13551</v>
      </c>
      <c r="N11" s="5" t="s">
        <v>165</v>
      </c>
    </row>
    <row r="12" spans="1:14" x14ac:dyDescent="0.3">
      <c r="A12" s="1"/>
      <c r="B12" s="5" t="s">
        <v>84</v>
      </c>
      <c r="C12" s="5" t="s">
        <v>1281</v>
      </c>
      <c r="D12" s="5" t="s">
        <v>70</v>
      </c>
      <c r="E12" s="4" t="s">
        <v>158</v>
      </c>
      <c r="F12" s="4" t="s">
        <v>159</v>
      </c>
      <c r="G12" s="6" t="s">
        <v>318</v>
      </c>
      <c r="H12" s="8">
        <v>45.5</v>
      </c>
      <c r="I12" s="5" t="s">
        <v>161</v>
      </c>
      <c r="J12" s="5" t="s">
        <v>162</v>
      </c>
      <c r="K12" s="5" t="s">
        <v>163</v>
      </c>
      <c r="L12" s="5" t="s">
        <v>276</v>
      </c>
      <c r="M12" s="8">
        <v>200</v>
      </c>
      <c r="N12" s="5" t="s">
        <v>165</v>
      </c>
    </row>
    <row r="13" spans="1:14" x14ac:dyDescent="0.3">
      <c r="A13" s="1"/>
      <c r="B13" s="5" t="s">
        <v>99</v>
      </c>
      <c r="C13" s="5" t="s">
        <v>341</v>
      </c>
      <c r="D13" s="5" t="s">
        <v>342</v>
      </c>
      <c r="E13" s="4" t="s">
        <v>158</v>
      </c>
      <c r="F13" s="4" t="s">
        <v>159</v>
      </c>
      <c r="G13" s="6" t="s">
        <v>343</v>
      </c>
      <c r="H13" s="8">
        <v>0</v>
      </c>
      <c r="I13" s="5" t="s">
        <v>161</v>
      </c>
      <c r="J13" s="5" t="s">
        <v>162</v>
      </c>
      <c r="K13" s="5" t="s">
        <v>163</v>
      </c>
      <c r="L13" s="5" t="s">
        <v>276</v>
      </c>
      <c r="M13" s="8">
        <v>12726</v>
      </c>
      <c r="N13" s="5" t="s">
        <v>165</v>
      </c>
    </row>
    <row r="14" spans="1:14" x14ac:dyDescent="0.3">
      <c r="A14" s="1"/>
      <c r="B14" s="5" t="s">
        <v>117</v>
      </c>
      <c r="C14" s="5" t="s">
        <v>380</v>
      </c>
      <c r="D14" s="5" t="s">
        <v>119</v>
      </c>
      <c r="E14" s="4" t="s">
        <v>158</v>
      </c>
      <c r="F14" s="4" t="s">
        <v>159</v>
      </c>
      <c r="G14" s="6" t="s">
        <v>1282</v>
      </c>
      <c r="H14" s="8">
        <v>0</v>
      </c>
      <c r="I14" s="5" t="s">
        <v>161</v>
      </c>
      <c r="J14" s="5" t="s">
        <v>162</v>
      </c>
      <c r="K14" s="5" t="s">
        <v>163</v>
      </c>
      <c r="L14" s="5" t="s">
        <v>193</v>
      </c>
      <c r="M14" s="8">
        <v>33</v>
      </c>
      <c r="N14" s="5" t="s">
        <v>165</v>
      </c>
    </row>
    <row r="15" spans="1:14" x14ac:dyDescent="0.3">
      <c r="A15" s="1"/>
      <c r="B15" s="5" t="s">
        <v>385</v>
      </c>
      <c r="C15" s="5" t="s">
        <v>386</v>
      </c>
      <c r="D15" s="5" t="s">
        <v>70</v>
      </c>
      <c r="E15" s="4" t="s">
        <v>158</v>
      </c>
      <c r="F15" s="4" t="s">
        <v>159</v>
      </c>
      <c r="G15" s="6" t="s">
        <v>387</v>
      </c>
      <c r="H15" s="8">
        <v>1.5</v>
      </c>
      <c r="I15" s="5" t="s">
        <v>161</v>
      </c>
      <c r="J15" s="5" t="s">
        <v>162</v>
      </c>
      <c r="K15" s="5" t="s">
        <v>163</v>
      </c>
      <c r="L15" s="5" t="s">
        <v>193</v>
      </c>
      <c r="M15" s="8">
        <v>15114</v>
      </c>
      <c r="N15" s="5" t="s">
        <v>165</v>
      </c>
    </row>
    <row r="16" spans="1:14" ht="26.4" x14ac:dyDescent="0.3">
      <c r="A16" s="1"/>
      <c r="B16" s="5" t="s">
        <v>128</v>
      </c>
      <c r="C16" s="5" t="s">
        <v>471</v>
      </c>
      <c r="D16" s="5" t="s">
        <v>79</v>
      </c>
      <c r="E16" s="4" t="s">
        <v>158</v>
      </c>
      <c r="F16" s="4" t="s">
        <v>159</v>
      </c>
      <c r="G16" s="6" t="s">
        <v>1283</v>
      </c>
      <c r="H16" s="8">
        <v>724</v>
      </c>
      <c r="I16" s="5" t="s">
        <v>161</v>
      </c>
      <c r="J16" s="5" t="s">
        <v>162</v>
      </c>
      <c r="K16" s="5" t="s">
        <v>163</v>
      </c>
      <c r="L16" s="5" t="s">
        <v>193</v>
      </c>
      <c r="M16" s="8">
        <v>15214</v>
      </c>
      <c r="N16" s="5" t="s">
        <v>165</v>
      </c>
    </row>
    <row r="17" spans="1:14" x14ac:dyDescent="0.3">
      <c r="A17" s="1"/>
      <c r="B17" s="5" t="s">
        <v>128</v>
      </c>
      <c r="C17" s="5" t="s">
        <v>471</v>
      </c>
      <c r="D17" s="5" t="s">
        <v>342</v>
      </c>
      <c r="E17" s="4" t="s">
        <v>158</v>
      </c>
      <c r="F17" s="4" t="s">
        <v>159</v>
      </c>
      <c r="G17" s="6" t="s">
        <v>481</v>
      </c>
      <c r="H17" s="8">
        <v>180</v>
      </c>
      <c r="I17" s="5" t="s">
        <v>161</v>
      </c>
      <c r="J17" s="5" t="s">
        <v>162</v>
      </c>
      <c r="K17" s="5" t="s">
        <v>163</v>
      </c>
      <c r="L17" s="5" t="s">
        <v>193</v>
      </c>
      <c r="M17" s="8">
        <v>15215</v>
      </c>
      <c r="N17" s="5" t="s">
        <v>165</v>
      </c>
    </row>
    <row r="18" spans="1:14" x14ac:dyDescent="0.3">
      <c r="A18" s="1"/>
      <c r="B18" s="5" t="s">
        <v>128</v>
      </c>
      <c r="C18" s="5" t="s">
        <v>471</v>
      </c>
      <c r="D18" s="5" t="s">
        <v>482</v>
      </c>
      <c r="E18" s="4" t="s">
        <v>158</v>
      </c>
      <c r="F18" s="4" t="s">
        <v>159</v>
      </c>
      <c r="G18" s="6" t="s">
        <v>1284</v>
      </c>
      <c r="H18" s="8">
        <v>180</v>
      </c>
      <c r="I18" s="5" t="s">
        <v>161</v>
      </c>
      <c r="J18" s="5" t="s">
        <v>162</v>
      </c>
      <c r="K18" s="5" t="s">
        <v>163</v>
      </c>
      <c r="L18" s="5" t="s">
        <v>193</v>
      </c>
      <c r="M18" s="8">
        <v>15216</v>
      </c>
      <c r="N18" s="5" t="s">
        <v>165</v>
      </c>
    </row>
    <row r="19" spans="1:14" x14ac:dyDescent="0.3">
      <c r="A19" s="1"/>
      <c r="B19" s="5" t="s">
        <v>128</v>
      </c>
      <c r="C19" s="5" t="s">
        <v>471</v>
      </c>
      <c r="D19" s="5" t="s">
        <v>482</v>
      </c>
      <c r="E19" s="4" t="s">
        <v>158</v>
      </c>
      <c r="F19" s="4" t="s">
        <v>483</v>
      </c>
      <c r="G19" s="6" t="s">
        <v>1285</v>
      </c>
      <c r="H19" s="8">
        <v>180</v>
      </c>
      <c r="I19" s="5" t="s">
        <v>161</v>
      </c>
      <c r="J19" s="5" t="s">
        <v>162</v>
      </c>
      <c r="K19" s="5" t="s">
        <v>163</v>
      </c>
      <c r="L19" s="5" t="s">
        <v>193</v>
      </c>
      <c r="M19" s="8">
        <v>15216</v>
      </c>
      <c r="N19" s="5" t="s">
        <v>165</v>
      </c>
    </row>
    <row r="20" spans="1:14" x14ac:dyDescent="0.3">
      <c r="A20" s="1"/>
      <c r="B20" s="5" t="s">
        <v>128</v>
      </c>
      <c r="C20" s="5" t="s">
        <v>471</v>
      </c>
      <c r="D20" s="5" t="s">
        <v>315</v>
      </c>
      <c r="E20" s="4" t="s">
        <v>158</v>
      </c>
      <c r="F20" s="4" t="s">
        <v>159</v>
      </c>
      <c r="G20" s="6" t="s">
        <v>1286</v>
      </c>
      <c r="H20" s="8">
        <v>180</v>
      </c>
      <c r="I20" s="5" t="s">
        <v>161</v>
      </c>
      <c r="J20" s="5" t="s">
        <v>162</v>
      </c>
      <c r="K20" s="5" t="s">
        <v>163</v>
      </c>
      <c r="L20" s="5" t="s">
        <v>193</v>
      </c>
      <c r="M20" s="8">
        <v>15217</v>
      </c>
      <c r="N20" s="5" t="s">
        <v>165</v>
      </c>
    </row>
    <row r="21" spans="1:14" x14ac:dyDescent="0.3">
      <c r="A21" s="1"/>
      <c r="B21" s="5" t="s">
        <v>128</v>
      </c>
      <c r="C21" s="5" t="s">
        <v>471</v>
      </c>
      <c r="D21" s="5" t="s">
        <v>82</v>
      </c>
      <c r="E21" s="4" t="s">
        <v>158</v>
      </c>
      <c r="F21" s="4" t="s">
        <v>483</v>
      </c>
      <c r="G21" s="6" t="s">
        <v>1287</v>
      </c>
      <c r="H21" s="8">
        <v>180</v>
      </c>
      <c r="I21" s="5" t="s">
        <v>161</v>
      </c>
      <c r="J21" s="5" t="s">
        <v>162</v>
      </c>
      <c r="K21" s="5" t="s">
        <v>163</v>
      </c>
      <c r="L21" s="5" t="s">
        <v>193</v>
      </c>
      <c r="M21" s="8">
        <v>15218</v>
      </c>
      <c r="N21" s="5" t="s">
        <v>165</v>
      </c>
    </row>
    <row r="22" spans="1:14" ht="26.4" x14ac:dyDescent="0.3">
      <c r="A22" s="1"/>
      <c r="B22" s="5" t="s">
        <v>40</v>
      </c>
      <c r="C22" s="5" t="s">
        <v>498</v>
      </c>
      <c r="D22" s="5" t="s">
        <v>70</v>
      </c>
      <c r="E22" s="4" t="s">
        <v>158</v>
      </c>
      <c r="F22" s="4" t="s">
        <v>159</v>
      </c>
      <c r="G22" s="6" t="s">
        <v>499</v>
      </c>
      <c r="H22" s="8">
        <v>12.92</v>
      </c>
      <c r="I22" s="5" t="s">
        <v>161</v>
      </c>
      <c r="J22" s="5" t="s">
        <v>162</v>
      </c>
      <c r="K22" s="5" t="s">
        <v>163</v>
      </c>
      <c r="L22" s="5" t="s">
        <v>193</v>
      </c>
      <c r="M22" s="8">
        <v>40</v>
      </c>
      <c r="N22" s="5" t="s">
        <v>165</v>
      </c>
    </row>
    <row r="23" spans="1:14" x14ac:dyDescent="0.3">
      <c r="A23" s="1"/>
      <c r="B23" s="5" t="s">
        <v>40</v>
      </c>
      <c r="C23" s="5" t="s">
        <v>504</v>
      </c>
      <c r="D23" s="5" t="s">
        <v>43</v>
      </c>
      <c r="E23" s="4" t="s">
        <v>505</v>
      </c>
      <c r="F23" s="4" t="s">
        <v>506</v>
      </c>
      <c r="G23" s="6" t="s">
        <v>507</v>
      </c>
      <c r="H23" s="8">
        <v>21</v>
      </c>
      <c r="I23" s="5" t="s">
        <v>161</v>
      </c>
      <c r="J23" s="5" t="s">
        <v>162</v>
      </c>
      <c r="K23" s="5" t="s">
        <v>163</v>
      </c>
      <c r="L23" s="5" t="s">
        <v>276</v>
      </c>
      <c r="M23" s="8">
        <v>52</v>
      </c>
      <c r="N23" s="5" t="s">
        <v>165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P11" sqref="GP11"/>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64</v>
      </c>
      <c r="C3" s="194"/>
      <c r="D3" s="194"/>
      <c r="E3" s="220" t="s">
        <v>1288</v>
      </c>
      <c r="F3" s="220"/>
      <c r="G3" s="220"/>
      <c r="H3" s="2"/>
      <c r="I3" s="2"/>
      <c r="J3" s="2"/>
      <c r="K3" s="2"/>
      <c r="L3" s="2" t="s">
        <v>1289</v>
      </c>
      <c r="M3" s="2"/>
      <c r="N3" s="2"/>
      <c r="O3" s="2"/>
      <c r="P3" s="2"/>
      <c r="Q3" s="2"/>
      <c r="R3" s="2"/>
      <c r="S3" s="2"/>
      <c r="T3" s="2"/>
      <c r="U3" s="2"/>
      <c r="V3" s="2" t="s">
        <v>1288</v>
      </c>
      <c r="W3" s="2"/>
      <c r="X3" s="2"/>
      <c r="Y3" s="2"/>
      <c r="Z3" s="2"/>
      <c r="AA3" s="2"/>
      <c r="AB3" s="2"/>
      <c r="AC3" s="2" t="s">
        <v>1289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1290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1291</v>
      </c>
      <c r="GQ3" s="1"/>
      <c r="GR3" s="1"/>
      <c r="GS3" s="1"/>
      <c r="GT3" s="1"/>
      <c r="GU3" s="1"/>
      <c r="GV3" s="1"/>
      <c r="GW3" s="1"/>
      <c r="GX3" s="1"/>
      <c r="GY3" s="88" t="s">
        <v>1292</v>
      </c>
      <c r="GZ3" s="1"/>
      <c r="HA3" s="1"/>
      <c r="HB3" s="1"/>
      <c r="HC3" s="1"/>
      <c r="HD3" s="1"/>
      <c r="HE3" s="1"/>
      <c r="HF3" s="1"/>
      <c r="HG3" s="1"/>
      <c r="HH3" s="88" t="s">
        <v>954</v>
      </c>
      <c r="HI3" s="1"/>
      <c r="HJ3" s="1"/>
    </row>
    <row r="4" spans="1:218" ht="0" hidden="1" customHeight="1" x14ac:dyDescent="0.3">
      <c r="A4" s="1"/>
      <c r="B4" s="89" t="s">
        <v>1293</v>
      </c>
      <c r="C4" s="221" t="s">
        <v>1294</v>
      </c>
      <c r="D4" s="222" t="s">
        <v>281</v>
      </c>
      <c r="E4" s="223"/>
      <c r="F4" s="223"/>
      <c r="G4" s="224"/>
      <c r="H4" s="222" t="s">
        <v>1295</v>
      </c>
      <c r="I4" s="224"/>
      <c r="J4" s="222" t="s">
        <v>1296</v>
      </c>
      <c r="K4" s="224"/>
      <c r="L4" s="222" t="s">
        <v>99</v>
      </c>
      <c r="M4" s="223"/>
      <c r="N4" s="223"/>
      <c r="O4" s="223"/>
      <c r="P4" s="223"/>
      <c r="Q4" s="223"/>
      <c r="R4" s="223"/>
      <c r="S4" s="224"/>
      <c r="T4" s="222" t="s">
        <v>578</v>
      </c>
      <c r="U4" s="223"/>
      <c r="V4" s="223"/>
      <c r="W4" s="224"/>
      <c r="X4" s="221" t="s">
        <v>1297</v>
      </c>
      <c r="Y4" s="222" t="s">
        <v>266</v>
      </c>
      <c r="Z4" s="223"/>
      <c r="AA4" s="224"/>
      <c r="AB4" s="222" t="s">
        <v>67</v>
      </c>
      <c r="AC4" s="223"/>
      <c r="AD4" s="223"/>
      <c r="AE4" s="223"/>
      <c r="AF4" s="223"/>
      <c r="AG4" s="223"/>
      <c r="AH4" s="224"/>
      <c r="AI4" s="221" t="s">
        <v>1298</v>
      </c>
      <c r="AJ4" s="221" t="s">
        <v>1299</v>
      </c>
      <c r="AK4" s="221" t="s">
        <v>1300</v>
      </c>
      <c r="AL4" s="222" t="s">
        <v>1301</v>
      </c>
      <c r="AM4" s="224"/>
      <c r="AN4" s="222" t="s">
        <v>1302</v>
      </c>
      <c r="AO4" s="224"/>
      <c r="AP4" s="221" t="s">
        <v>1303</v>
      </c>
      <c r="AQ4" s="222" t="s">
        <v>1304</v>
      </c>
      <c r="AR4" s="224"/>
      <c r="AS4" s="221" t="s">
        <v>1305</v>
      </c>
      <c r="AT4" s="221" t="s">
        <v>1306</v>
      </c>
      <c r="AU4" s="221" t="s">
        <v>1307</v>
      </c>
      <c r="AV4" s="222" t="s">
        <v>95</v>
      </c>
      <c r="AW4" s="223"/>
      <c r="AX4" s="224"/>
      <c r="AY4" s="222" t="s">
        <v>40</v>
      </c>
      <c r="AZ4" s="223"/>
      <c r="BA4" s="223"/>
      <c r="BB4" s="223"/>
      <c r="BC4" s="223"/>
      <c r="BD4" s="223"/>
      <c r="BE4" s="223"/>
      <c r="BF4" s="224"/>
      <c r="BG4" s="222" t="s">
        <v>1308</v>
      </c>
      <c r="BH4" s="224"/>
      <c r="BI4" s="221" t="s">
        <v>287</v>
      </c>
      <c r="BJ4" s="222" t="s">
        <v>76</v>
      </c>
      <c r="BK4" s="223"/>
      <c r="BL4" s="224"/>
      <c r="BM4" s="222" t="s">
        <v>84</v>
      </c>
      <c r="BN4" s="223"/>
      <c r="BO4" s="223"/>
      <c r="BP4" s="223"/>
      <c r="BQ4" s="223"/>
      <c r="BR4" s="223"/>
      <c r="BS4" s="223"/>
      <c r="BT4" s="223"/>
      <c r="BU4" s="223"/>
      <c r="BV4" s="223"/>
      <c r="BW4" s="223"/>
      <c r="BX4" s="223"/>
      <c r="BY4" s="223"/>
      <c r="BZ4" s="224"/>
      <c r="CA4" s="222" t="s">
        <v>1309</v>
      </c>
      <c r="CB4" s="224"/>
      <c r="CC4" s="221" t="s">
        <v>1310</v>
      </c>
      <c r="CD4" s="222" t="s">
        <v>117</v>
      </c>
      <c r="CE4" s="223"/>
      <c r="CF4" s="223"/>
      <c r="CG4" s="223"/>
      <c r="CH4" s="223"/>
      <c r="CI4" s="223"/>
      <c r="CJ4" s="223"/>
      <c r="CK4" s="223"/>
      <c r="CL4" s="223"/>
      <c r="CM4" s="223"/>
      <c r="CN4" s="223"/>
      <c r="CO4" s="224"/>
      <c r="CP4" s="222" t="s">
        <v>128</v>
      </c>
      <c r="CQ4" s="223"/>
      <c r="CR4" s="223"/>
      <c r="CS4" s="224"/>
      <c r="CT4" s="222" t="s">
        <v>1311</v>
      </c>
      <c r="CU4" s="224"/>
      <c r="CV4" s="222" t="s">
        <v>1312</v>
      </c>
      <c r="CW4" s="223"/>
      <c r="CX4" s="224"/>
      <c r="CY4" s="222" t="s">
        <v>1313</v>
      </c>
      <c r="CZ4" s="223"/>
      <c r="DA4" s="223"/>
      <c r="DB4" s="224"/>
      <c r="DC4" s="222" t="s">
        <v>1314</v>
      </c>
      <c r="DD4" s="223"/>
      <c r="DE4" s="223"/>
      <c r="DF4" s="223"/>
      <c r="DG4" s="223"/>
      <c r="DH4" s="223"/>
      <c r="DI4" s="223"/>
      <c r="DJ4" s="223"/>
      <c r="DK4" s="223"/>
      <c r="DL4" s="223"/>
      <c r="DM4" s="223"/>
      <c r="DN4" s="224"/>
      <c r="DO4" s="222" t="s">
        <v>1315</v>
      </c>
      <c r="DP4" s="223"/>
      <c r="DQ4" s="223"/>
      <c r="DR4" s="224"/>
      <c r="DS4" s="222" t="s">
        <v>1316</v>
      </c>
      <c r="DT4" s="223"/>
      <c r="DU4" s="223"/>
      <c r="DV4" s="224"/>
      <c r="DW4" s="221"/>
      <c r="DX4" s="222" t="s">
        <v>1317</v>
      </c>
      <c r="DY4" s="223"/>
      <c r="DZ4" s="223"/>
      <c r="EA4" s="223"/>
      <c r="EB4" s="223"/>
      <c r="EC4" s="224"/>
      <c r="ED4" s="1"/>
      <c r="EE4" s="221" t="s">
        <v>1318</v>
      </c>
      <c r="EF4" s="221" t="s">
        <v>1319</v>
      </c>
      <c r="EG4" s="221" t="s">
        <v>1320</v>
      </c>
      <c r="EH4" s="221" t="s">
        <v>1321</v>
      </c>
      <c r="EI4" s="221" t="s">
        <v>1322</v>
      </c>
      <c r="EJ4" s="221" t="s">
        <v>1323</v>
      </c>
      <c r="EK4" s="221" t="s">
        <v>1324</v>
      </c>
      <c r="EL4" s="222" t="s">
        <v>1295</v>
      </c>
      <c r="EM4" s="224"/>
      <c r="EN4" s="221" t="s">
        <v>1298</v>
      </c>
      <c r="EO4" s="221" t="s">
        <v>1325</v>
      </c>
      <c r="EP4" s="221" t="s">
        <v>1326</v>
      </c>
      <c r="EQ4" s="221" t="s">
        <v>1327</v>
      </c>
      <c r="ER4" s="221" t="s">
        <v>1328</v>
      </c>
      <c r="ES4" s="221" t="s">
        <v>1329</v>
      </c>
      <c r="ET4" s="221" t="s">
        <v>1330</v>
      </c>
      <c r="EU4" s="221" t="s">
        <v>1331</v>
      </c>
      <c r="EV4" s="221" t="s">
        <v>1332</v>
      </c>
      <c r="EW4" s="221" t="s">
        <v>1333</v>
      </c>
      <c r="EX4" s="221" t="s">
        <v>1334</v>
      </c>
      <c r="EY4" s="221" t="s">
        <v>1335</v>
      </c>
      <c r="EZ4" s="221" t="s">
        <v>1336</v>
      </c>
      <c r="FA4" s="222" t="s">
        <v>385</v>
      </c>
      <c r="FB4" s="223"/>
      <c r="FC4" s="223"/>
      <c r="FD4" s="224"/>
      <c r="FE4" s="221" t="s">
        <v>1337</v>
      </c>
      <c r="FF4" s="221" t="s">
        <v>1338</v>
      </c>
      <c r="FG4" s="221" t="s">
        <v>1339</v>
      </c>
      <c r="FH4" s="221" t="s">
        <v>1340</v>
      </c>
      <c r="FI4" s="221" t="s">
        <v>1341</v>
      </c>
      <c r="FJ4" s="221" t="s">
        <v>1342</v>
      </c>
      <c r="FK4" s="221" t="s">
        <v>1343</v>
      </c>
      <c r="FL4" s="222" t="s">
        <v>616</v>
      </c>
      <c r="FM4" s="223"/>
      <c r="FN4" s="223"/>
      <c r="FO4" s="224"/>
      <c r="FP4" s="221" t="s">
        <v>1344</v>
      </c>
      <c r="FQ4" s="222" t="s">
        <v>1345</v>
      </c>
      <c r="FR4" s="224"/>
      <c r="FS4" s="222" t="s">
        <v>84</v>
      </c>
      <c r="FT4" s="223"/>
      <c r="FU4" s="223"/>
      <c r="FV4" s="223"/>
      <c r="FW4" s="224"/>
      <c r="FX4" s="222" t="s">
        <v>1346</v>
      </c>
      <c r="FY4" s="224"/>
      <c r="FZ4" s="222" t="s">
        <v>620</v>
      </c>
      <c r="GA4" s="223"/>
      <c r="GB4" s="223"/>
      <c r="GC4" s="224"/>
      <c r="GD4" s="221" t="s">
        <v>1347</v>
      </c>
      <c r="GE4" s="221" t="s">
        <v>1348</v>
      </c>
      <c r="GF4" s="221" t="s">
        <v>1349</v>
      </c>
      <c r="GG4" s="222" t="s">
        <v>117</v>
      </c>
      <c r="GH4" s="223"/>
      <c r="GI4" s="223"/>
      <c r="GJ4" s="223"/>
      <c r="GK4" s="224"/>
      <c r="GL4" s="221" t="s">
        <v>1350</v>
      </c>
      <c r="GM4" s="222" t="s">
        <v>1351</v>
      </c>
      <c r="GN4" s="224"/>
      <c r="GO4" s="1"/>
      <c r="GP4" s="221" t="s">
        <v>1318</v>
      </c>
      <c r="GQ4" s="222" t="s">
        <v>1352</v>
      </c>
      <c r="GR4" s="224"/>
      <c r="GS4" s="221" t="s">
        <v>1325</v>
      </c>
      <c r="GT4" s="221" t="s">
        <v>1339</v>
      </c>
      <c r="GU4" s="221" t="s">
        <v>1340</v>
      </c>
      <c r="GV4" s="222" t="s">
        <v>1353</v>
      </c>
      <c r="GW4" s="224"/>
      <c r="GX4" s="1"/>
      <c r="GY4" s="221" t="s">
        <v>1354</v>
      </c>
      <c r="GZ4" s="221" t="s">
        <v>1355</v>
      </c>
      <c r="HA4" s="221" t="s">
        <v>1356</v>
      </c>
      <c r="HB4" s="221" t="s">
        <v>1357</v>
      </c>
      <c r="HC4" s="221" t="s">
        <v>1358</v>
      </c>
      <c r="HD4" s="221" t="s">
        <v>1359</v>
      </c>
      <c r="HE4" s="222" t="s">
        <v>1351</v>
      </c>
      <c r="HF4" s="224"/>
      <c r="HG4" s="1"/>
      <c r="HH4" s="222" t="s">
        <v>1316</v>
      </c>
      <c r="HI4" s="223"/>
      <c r="HJ4" s="224"/>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1360</v>
      </c>
      <c r="C6" s="94" t="s">
        <v>636</v>
      </c>
      <c r="D6" s="95" t="s">
        <v>282</v>
      </c>
      <c r="E6" s="96" t="s">
        <v>637</v>
      </c>
      <c r="F6" s="96" t="s">
        <v>638</v>
      </c>
      <c r="G6" s="97" t="s">
        <v>639</v>
      </c>
      <c r="H6" s="95" t="s">
        <v>640</v>
      </c>
      <c r="I6" s="97" t="s">
        <v>641</v>
      </c>
      <c r="J6" s="95" t="s">
        <v>642</v>
      </c>
      <c r="K6" s="97" t="s">
        <v>643</v>
      </c>
      <c r="L6" s="95" t="s">
        <v>644</v>
      </c>
      <c r="M6" s="96" t="s">
        <v>645</v>
      </c>
      <c r="N6" s="96" t="s">
        <v>646</v>
      </c>
      <c r="O6" s="96" t="s">
        <v>647</v>
      </c>
      <c r="P6" s="96" t="s">
        <v>648</v>
      </c>
      <c r="Q6" s="96" t="s">
        <v>649</v>
      </c>
      <c r="R6" s="96" t="s">
        <v>650</v>
      </c>
      <c r="S6" s="97" t="s">
        <v>651</v>
      </c>
      <c r="T6" s="95" t="s">
        <v>652</v>
      </c>
      <c r="U6" s="96" t="s">
        <v>653</v>
      </c>
      <c r="V6" s="96" t="s">
        <v>654</v>
      </c>
      <c r="W6" s="97" t="s">
        <v>655</v>
      </c>
      <c r="X6" s="94" t="s">
        <v>656</v>
      </c>
      <c r="Y6" s="95" t="s">
        <v>657</v>
      </c>
      <c r="Z6" s="96" t="s">
        <v>658</v>
      </c>
      <c r="AA6" s="97" t="s">
        <v>273</v>
      </c>
      <c r="AB6" s="95" t="s">
        <v>659</v>
      </c>
      <c r="AC6" s="96" t="s">
        <v>660</v>
      </c>
      <c r="AD6" s="96" t="s">
        <v>661</v>
      </c>
      <c r="AE6" s="96" t="s">
        <v>261</v>
      </c>
      <c r="AF6" s="96" t="s">
        <v>662</v>
      </c>
      <c r="AG6" s="96" t="s">
        <v>663</v>
      </c>
      <c r="AH6" s="97" t="s">
        <v>664</v>
      </c>
      <c r="AI6" s="94" t="s">
        <v>665</v>
      </c>
      <c r="AJ6" s="94" t="s">
        <v>666</v>
      </c>
      <c r="AK6" s="94" t="s">
        <v>667</v>
      </c>
      <c r="AL6" s="95" t="s">
        <v>668</v>
      </c>
      <c r="AM6" s="97" t="s">
        <v>669</v>
      </c>
      <c r="AN6" s="95" t="s">
        <v>670</v>
      </c>
      <c r="AO6" s="97" t="s">
        <v>671</v>
      </c>
      <c r="AP6" s="94" t="s">
        <v>584</v>
      </c>
      <c r="AQ6" s="95" t="s">
        <v>672</v>
      </c>
      <c r="AR6" s="97" t="s">
        <v>673</v>
      </c>
      <c r="AS6" s="94" t="s">
        <v>674</v>
      </c>
      <c r="AT6" s="94" t="s">
        <v>675</v>
      </c>
      <c r="AU6" s="94" t="s">
        <v>676</v>
      </c>
      <c r="AV6" s="95" t="s">
        <v>677</v>
      </c>
      <c r="AW6" s="96" t="s">
        <v>678</v>
      </c>
      <c r="AX6" s="97" t="s">
        <v>679</v>
      </c>
      <c r="AY6" s="95" t="s">
        <v>504</v>
      </c>
      <c r="AZ6" s="96" t="s">
        <v>41</v>
      </c>
      <c r="BA6" s="96" t="s">
        <v>680</v>
      </c>
      <c r="BB6" s="96" t="s">
        <v>498</v>
      </c>
      <c r="BC6" s="96" t="s">
        <v>681</v>
      </c>
      <c r="BD6" s="96" t="s">
        <v>682</v>
      </c>
      <c r="BE6" s="96" t="s">
        <v>683</v>
      </c>
      <c r="BF6" s="97" t="s">
        <v>496</v>
      </c>
      <c r="BG6" s="95" t="s">
        <v>684</v>
      </c>
      <c r="BH6" s="97" t="s">
        <v>685</v>
      </c>
      <c r="BI6" s="94" t="s">
        <v>287</v>
      </c>
      <c r="BJ6" s="95" t="s">
        <v>686</v>
      </c>
      <c r="BK6" s="96" t="s">
        <v>687</v>
      </c>
      <c r="BL6" s="97" t="s">
        <v>688</v>
      </c>
      <c r="BM6" s="95" t="s">
        <v>689</v>
      </c>
      <c r="BN6" s="96" t="s">
        <v>690</v>
      </c>
      <c r="BO6" s="96" t="s">
        <v>691</v>
      </c>
      <c r="BP6" s="96" t="s">
        <v>317</v>
      </c>
      <c r="BQ6" s="96" t="s">
        <v>692</v>
      </c>
      <c r="BR6" s="96" t="s">
        <v>693</v>
      </c>
      <c r="BS6" s="96" t="s">
        <v>694</v>
      </c>
      <c r="BT6" s="96" t="s">
        <v>695</v>
      </c>
      <c r="BU6" s="96" t="s">
        <v>696</v>
      </c>
      <c r="BV6" s="96" t="s">
        <v>697</v>
      </c>
      <c r="BW6" s="96" t="s">
        <v>698</v>
      </c>
      <c r="BX6" s="96" t="s">
        <v>699</v>
      </c>
      <c r="BY6" s="96" t="s">
        <v>700</v>
      </c>
      <c r="BZ6" s="97" t="s">
        <v>701</v>
      </c>
      <c r="CA6" s="95" t="s">
        <v>702</v>
      </c>
      <c r="CB6" s="97" t="s">
        <v>703</v>
      </c>
      <c r="CC6" s="94" t="s">
        <v>704</v>
      </c>
      <c r="CD6" s="95" t="s">
        <v>705</v>
      </c>
      <c r="CE6" s="96" t="s">
        <v>706</v>
      </c>
      <c r="CF6" s="96" t="s">
        <v>254</v>
      </c>
      <c r="CG6" s="96" t="s">
        <v>707</v>
      </c>
      <c r="CH6" s="96" t="s">
        <v>708</v>
      </c>
      <c r="CI6" s="96" t="s">
        <v>709</v>
      </c>
      <c r="CJ6" s="96" t="s">
        <v>710</v>
      </c>
      <c r="CK6" s="96" t="s">
        <v>711</v>
      </c>
      <c r="CL6" s="96" t="s">
        <v>712</v>
      </c>
      <c r="CM6" s="96" t="s">
        <v>713</v>
      </c>
      <c r="CN6" s="96" t="s">
        <v>714</v>
      </c>
      <c r="CO6" s="97" t="s">
        <v>715</v>
      </c>
      <c r="CP6" s="95" t="s">
        <v>716</v>
      </c>
      <c r="CQ6" s="96" t="s">
        <v>717</v>
      </c>
      <c r="CR6" s="96" t="s">
        <v>718</v>
      </c>
      <c r="CS6" s="97" t="s">
        <v>719</v>
      </c>
      <c r="CT6" s="95" t="s">
        <v>720</v>
      </c>
      <c r="CU6" s="97" t="s">
        <v>721</v>
      </c>
      <c r="CV6" s="95" t="s">
        <v>1361</v>
      </c>
      <c r="CW6" s="96" t="s">
        <v>1362</v>
      </c>
      <c r="CX6" s="97" t="s">
        <v>1363</v>
      </c>
      <c r="CY6" s="95" t="s">
        <v>1364</v>
      </c>
      <c r="CZ6" s="96" t="s">
        <v>1365</v>
      </c>
      <c r="DA6" s="96" t="s">
        <v>1366</v>
      </c>
      <c r="DB6" s="97" t="s">
        <v>1367</v>
      </c>
      <c r="DC6" s="95" t="s">
        <v>1368</v>
      </c>
      <c r="DD6" s="96" t="s">
        <v>1369</v>
      </c>
      <c r="DE6" s="96" t="s">
        <v>1370</v>
      </c>
      <c r="DF6" s="96" t="s">
        <v>1371</v>
      </c>
      <c r="DG6" s="96" t="s">
        <v>1372</v>
      </c>
      <c r="DH6" s="96" t="s">
        <v>1373</v>
      </c>
      <c r="DI6" s="96" t="s">
        <v>1374</v>
      </c>
      <c r="DJ6" s="96" t="s">
        <v>1375</v>
      </c>
      <c r="DK6" s="96" t="s">
        <v>1376</v>
      </c>
      <c r="DL6" s="96" t="s">
        <v>1377</v>
      </c>
      <c r="DM6" s="96" t="s">
        <v>1378</v>
      </c>
      <c r="DN6" s="97" t="s">
        <v>1379</v>
      </c>
      <c r="DO6" s="95" t="s">
        <v>1380</v>
      </c>
      <c r="DP6" s="96" t="s">
        <v>1381</v>
      </c>
      <c r="DQ6" s="96" t="s">
        <v>1382</v>
      </c>
      <c r="DR6" s="97" t="s">
        <v>1383</v>
      </c>
      <c r="DS6" s="95" t="s">
        <v>1384</v>
      </c>
      <c r="DT6" s="96" t="s">
        <v>1385</v>
      </c>
      <c r="DU6" s="96" t="s">
        <v>1386</v>
      </c>
      <c r="DV6" s="97" t="s">
        <v>1387</v>
      </c>
      <c r="DW6" s="94" t="s">
        <v>1388</v>
      </c>
      <c r="DX6" s="95" t="s">
        <v>1389</v>
      </c>
      <c r="DY6" s="96" t="s">
        <v>1390</v>
      </c>
      <c r="DZ6" s="96" t="s">
        <v>1391</v>
      </c>
      <c r="EA6" s="96" t="s">
        <v>1392</v>
      </c>
      <c r="EB6" s="96" t="s">
        <v>1393</v>
      </c>
      <c r="EC6" s="97" t="s">
        <v>1394</v>
      </c>
      <c r="ED6" s="1"/>
      <c r="EE6" s="94" t="s">
        <v>780</v>
      </c>
      <c r="EF6" s="94" t="s">
        <v>722</v>
      </c>
      <c r="EG6" s="94" t="s">
        <v>723</v>
      </c>
      <c r="EH6" s="94" t="s">
        <v>724</v>
      </c>
      <c r="EI6" s="94" t="s">
        <v>725</v>
      </c>
      <c r="EJ6" s="94" t="s">
        <v>726</v>
      </c>
      <c r="EK6" s="94" t="s">
        <v>727</v>
      </c>
      <c r="EL6" s="95" t="s">
        <v>728</v>
      </c>
      <c r="EM6" s="97" t="s">
        <v>729</v>
      </c>
      <c r="EN6" s="94" t="s">
        <v>730</v>
      </c>
      <c r="EO6" s="94" t="s">
        <v>783</v>
      </c>
      <c r="EP6" s="94" t="s">
        <v>731</v>
      </c>
      <c r="EQ6" s="94" t="s">
        <v>732</v>
      </c>
      <c r="ER6" s="94" t="s">
        <v>733</v>
      </c>
      <c r="ES6" s="94" t="s">
        <v>734</v>
      </c>
      <c r="ET6" s="94" t="s">
        <v>735</v>
      </c>
      <c r="EU6" s="94" t="s">
        <v>736</v>
      </c>
      <c r="EV6" s="94" t="s">
        <v>737</v>
      </c>
      <c r="EW6" s="94" t="s">
        <v>738</v>
      </c>
      <c r="EX6" s="94" t="s">
        <v>739</v>
      </c>
      <c r="EY6" s="94" t="s">
        <v>740</v>
      </c>
      <c r="EZ6" s="94" t="s">
        <v>741</v>
      </c>
      <c r="FA6" s="95" t="s">
        <v>742</v>
      </c>
      <c r="FB6" s="96" t="s">
        <v>743</v>
      </c>
      <c r="FC6" s="96" t="s">
        <v>744</v>
      </c>
      <c r="FD6" s="97" t="s">
        <v>745</v>
      </c>
      <c r="FE6" s="94" t="s">
        <v>746</v>
      </c>
      <c r="FF6" s="94" t="s">
        <v>747</v>
      </c>
      <c r="FG6" s="94" t="s">
        <v>784</v>
      </c>
      <c r="FH6" s="94" t="s">
        <v>785</v>
      </c>
      <c r="FI6" s="94" t="s">
        <v>748</v>
      </c>
      <c r="FJ6" s="94" t="s">
        <v>749</v>
      </c>
      <c r="FK6" s="94" t="s">
        <v>750</v>
      </c>
      <c r="FL6" s="95" t="s">
        <v>751</v>
      </c>
      <c r="FM6" s="96" t="s">
        <v>752</v>
      </c>
      <c r="FN6" s="96" t="s">
        <v>753</v>
      </c>
      <c r="FO6" s="97" t="s">
        <v>754</v>
      </c>
      <c r="FP6" s="94" t="s">
        <v>755</v>
      </c>
      <c r="FQ6" s="95" t="s">
        <v>756</v>
      </c>
      <c r="FR6" s="97" t="s">
        <v>757</v>
      </c>
      <c r="FS6" s="95" t="s">
        <v>758</v>
      </c>
      <c r="FT6" s="96" t="s">
        <v>759</v>
      </c>
      <c r="FU6" s="96" t="s">
        <v>760</v>
      </c>
      <c r="FV6" s="96" t="s">
        <v>761</v>
      </c>
      <c r="FW6" s="97" t="s">
        <v>762</v>
      </c>
      <c r="FX6" s="95" t="s">
        <v>763</v>
      </c>
      <c r="FY6" s="97" t="s">
        <v>764</v>
      </c>
      <c r="FZ6" s="95" t="s">
        <v>765</v>
      </c>
      <c r="GA6" s="96" t="s">
        <v>766</v>
      </c>
      <c r="GB6" s="96" t="s">
        <v>767</v>
      </c>
      <c r="GC6" s="97" t="s">
        <v>768</v>
      </c>
      <c r="GD6" s="94" t="s">
        <v>769</v>
      </c>
      <c r="GE6" s="94" t="s">
        <v>770</v>
      </c>
      <c r="GF6" s="94" t="s">
        <v>771</v>
      </c>
      <c r="GG6" s="95" t="s">
        <v>772</v>
      </c>
      <c r="GH6" s="96" t="s">
        <v>773</v>
      </c>
      <c r="GI6" s="96" t="s">
        <v>774</v>
      </c>
      <c r="GJ6" s="96" t="s">
        <v>775</v>
      </c>
      <c r="GK6" s="97" t="s">
        <v>776</v>
      </c>
      <c r="GL6" s="94" t="s">
        <v>777</v>
      </c>
      <c r="GM6" s="95" t="s">
        <v>778</v>
      </c>
      <c r="GN6" s="97" t="s">
        <v>779</v>
      </c>
      <c r="GO6" s="1"/>
      <c r="GP6" s="94" t="s">
        <v>3502</v>
      </c>
      <c r="GQ6" s="95" t="s">
        <v>781</v>
      </c>
      <c r="GR6" s="97" t="s">
        <v>782</v>
      </c>
      <c r="GS6" s="94" t="s">
        <v>783</v>
      </c>
      <c r="GT6" s="94" t="s">
        <v>784</v>
      </c>
      <c r="GU6" s="94" t="s">
        <v>785</v>
      </c>
      <c r="GV6" s="95" t="s">
        <v>786</v>
      </c>
      <c r="GW6" s="97" t="s">
        <v>787</v>
      </c>
      <c r="GX6" s="1"/>
      <c r="GY6" s="94" t="s">
        <v>789</v>
      </c>
      <c r="GZ6" s="94" t="s">
        <v>790</v>
      </c>
      <c r="HA6" s="94" t="s">
        <v>791</v>
      </c>
      <c r="HB6" s="94" t="s">
        <v>792</v>
      </c>
      <c r="HC6" s="94" t="s">
        <v>793</v>
      </c>
      <c r="HD6" s="94" t="s">
        <v>794</v>
      </c>
      <c r="HE6" s="95" t="s">
        <v>795</v>
      </c>
      <c r="HF6" s="97" t="s">
        <v>796</v>
      </c>
      <c r="HG6" s="1"/>
      <c r="HH6" s="95" t="s">
        <v>1395</v>
      </c>
      <c r="HI6" s="96" t="s">
        <v>1396</v>
      </c>
      <c r="HJ6" s="97" t="s">
        <v>1397</v>
      </c>
    </row>
    <row r="7" spans="1:218" x14ac:dyDescent="0.3">
      <c r="A7" s="1"/>
      <c r="B7" s="98" t="s">
        <v>797</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5.1372099999999996</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184.87493000000001</v>
      </c>
      <c r="BL7" s="102"/>
      <c r="BM7" s="100">
        <v>167.61232000000001</v>
      </c>
      <c r="BN7" s="101">
        <v>166.56063</v>
      </c>
      <c r="BO7" s="101"/>
      <c r="BP7" s="101"/>
      <c r="BQ7" s="101"/>
      <c r="BR7" s="101"/>
      <c r="BS7" s="101"/>
      <c r="BT7" s="101">
        <v>548.46587999999997</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c r="CJ7" s="101">
        <v>47.905140000000003</v>
      </c>
      <c r="CK7" s="101">
        <v>53.710120000000003</v>
      </c>
      <c r="CL7" s="101"/>
      <c r="CM7" s="101"/>
      <c r="CN7" s="101"/>
      <c r="CO7" s="102">
        <v>191.19621000000001</v>
      </c>
      <c r="CP7" s="100"/>
      <c r="CQ7" s="101"/>
      <c r="CR7" s="101"/>
      <c r="CS7" s="102"/>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v>11.9048</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3022.6790499999997</v>
      </c>
      <c r="HI7" s="101">
        <v>2960.9204999999997</v>
      </c>
      <c r="HJ7" s="102">
        <v>1337.11367</v>
      </c>
    </row>
    <row r="8" spans="1:218" x14ac:dyDescent="0.3">
      <c r="A8" s="1"/>
      <c r="B8" s="98" t="s">
        <v>798</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5.1372099999999996</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167.61232000000001</v>
      </c>
      <c r="BN8" s="101">
        <v>166.56063</v>
      </c>
      <c r="BO8" s="101"/>
      <c r="BP8" s="101"/>
      <c r="BQ8" s="101"/>
      <c r="BR8" s="101"/>
      <c r="BS8" s="101"/>
      <c r="BT8" s="101">
        <v>548.46587999999997</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c r="CJ8" s="101">
        <v>47.905140000000003</v>
      </c>
      <c r="CK8" s="101">
        <v>53.710120000000003</v>
      </c>
      <c r="CL8" s="101"/>
      <c r="CM8" s="101"/>
      <c r="CN8" s="101"/>
      <c r="CO8" s="102">
        <v>191.19621000000001</v>
      </c>
      <c r="CP8" s="100"/>
      <c r="CQ8" s="101"/>
      <c r="CR8" s="101"/>
      <c r="CS8" s="102"/>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v>11.9048</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3022.6790499999997</v>
      </c>
      <c r="HI8" s="101">
        <v>2960.9204999999997</v>
      </c>
      <c r="HJ8" s="102">
        <v>1337.11367</v>
      </c>
    </row>
    <row r="9" spans="1:218" x14ac:dyDescent="0.3">
      <c r="A9" s="1"/>
      <c r="B9" s="98" t="s">
        <v>799</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5.1372099999999996</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167.61232000000001</v>
      </c>
      <c r="BN9" s="101">
        <v>166.56063</v>
      </c>
      <c r="BO9" s="101"/>
      <c r="BP9" s="101"/>
      <c r="BQ9" s="101"/>
      <c r="BR9" s="101"/>
      <c r="BS9" s="101"/>
      <c r="BT9" s="101">
        <v>548.46587999999997</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c r="CJ9" s="101">
        <v>47.905140000000003</v>
      </c>
      <c r="CK9" s="101">
        <v>53.710120000000003</v>
      </c>
      <c r="CL9" s="101"/>
      <c r="CM9" s="101"/>
      <c r="CN9" s="101"/>
      <c r="CO9" s="102">
        <v>191.19621000000001</v>
      </c>
      <c r="CP9" s="100"/>
      <c r="CQ9" s="101"/>
      <c r="CR9" s="101"/>
      <c r="CS9" s="102"/>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v>11.9048</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3022.6790499999997</v>
      </c>
      <c r="HI9" s="101">
        <v>2960.9204999999997</v>
      </c>
      <c r="HJ9" s="102">
        <v>1337.11367</v>
      </c>
    </row>
    <row r="10" spans="1:218" x14ac:dyDescent="0.3">
      <c r="A10" s="1"/>
      <c r="B10" s="98" t="s">
        <v>800</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5.1372099999999996</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167.61232000000001</v>
      </c>
      <c r="BN10" s="101">
        <v>166.56063</v>
      </c>
      <c r="BO10" s="101"/>
      <c r="BP10" s="101"/>
      <c r="BQ10" s="101"/>
      <c r="BR10" s="101"/>
      <c r="BS10" s="101"/>
      <c r="BT10" s="101">
        <v>548.46587999999997</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c r="CJ10" s="101">
        <v>47.905140000000003</v>
      </c>
      <c r="CK10" s="101">
        <v>53.710120000000003</v>
      </c>
      <c r="CL10" s="101"/>
      <c r="CM10" s="101"/>
      <c r="CN10" s="101"/>
      <c r="CO10" s="102">
        <v>191.19621000000001</v>
      </c>
      <c r="CP10" s="100"/>
      <c r="CQ10" s="101"/>
      <c r="CR10" s="101"/>
      <c r="CS10" s="102"/>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v>11.9048</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3022.6790499999997</v>
      </c>
      <c r="HI10" s="101">
        <v>2960.9204999999997</v>
      </c>
      <c r="HJ10" s="102">
        <v>1337.11367</v>
      </c>
    </row>
    <row r="11" spans="1:218" x14ac:dyDescent="0.3">
      <c r="A11" s="1"/>
      <c r="B11" s="98" t="s">
        <v>801</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5.1372099999999996</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c r="BP11" s="101"/>
      <c r="BQ11" s="101"/>
      <c r="BR11" s="101"/>
      <c r="BS11" s="101"/>
      <c r="BT11" s="101">
        <v>548.46587999999997</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c r="CJ11" s="101">
        <v>47.905140000000003</v>
      </c>
      <c r="CK11" s="101">
        <v>53.710120000000003</v>
      </c>
      <c r="CL11" s="101"/>
      <c r="CM11" s="101"/>
      <c r="CN11" s="101"/>
      <c r="CO11" s="102">
        <v>191.19621000000001</v>
      </c>
      <c r="CP11" s="100"/>
      <c r="CQ11" s="101"/>
      <c r="CR11" s="101"/>
      <c r="CS11" s="102"/>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v>11.9048</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3022.6790499999997</v>
      </c>
      <c r="HI11" s="101">
        <v>2960.9204999999997</v>
      </c>
      <c r="HJ11" s="102">
        <v>1337.11367</v>
      </c>
    </row>
    <row r="12" spans="1:218" x14ac:dyDescent="0.3">
      <c r="A12" s="1"/>
      <c r="B12" s="98" t="s">
        <v>802</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5.1372099999999996</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c r="BP12" s="101"/>
      <c r="BQ12" s="101"/>
      <c r="BR12" s="101"/>
      <c r="BS12" s="101"/>
      <c r="BT12" s="101">
        <v>548.46587999999997</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c r="CJ12" s="101">
        <v>47.905140000000003</v>
      </c>
      <c r="CK12" s="101">
        <v>53.710120000000003</v>
      </c>
      <c r="CL12" s="101"/>
      <c r="CM12" s="101"/>
      <c r="CN12" s="101"/>
      <c r="CO12" s="102">
        <v>191.19621000000001</v>
      </c>
      <c r="CP12" s="100"/>
      <c r="CQ12" s="101"/>
      <c r="CR12" s="101"/>
      <c r="CS12" s="102"/>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v>11.9048</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3022.6790499999997</v>
      </c>
      <c r="HI12" s="101">
        <v>2960.9204999999997</v>
      </c>
      <c r="HJ12" s="102">
        <v>1337.11367</v>
      </c>
    </row>
    <row r="13" spans="1:218" x14ac:dyDescent="0.3">
      <c r="A13" s="1"/>
      <c r="B13" s="98" t="s">
        <v>803</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5.1372099999999996</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c r="BP13" s="101"/>
      <c r="BQ13" s="101"/>
      <c r="BR13" s="101"/>
      <c r="BS13" s="101"/>
      <c r="BT13" s="101">
        <v>548.46587999999997</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c r="CJ13" s="101">
        <v>47.905140000000003</v>
      </c>
      <c r="CK13" s="101">
        <v>53.710120000000003</v>
      </c>
      <c r="CL13" s="101"/>
      <c r="CM13" s="101"/>
      <c r="CN13" s="101"/>
      <c r="CO13" s="102">
        <v>191.19621000000001</v>
      </c>
      <c r="CP13" s="100"/>
      <c r="CQ13" s="101"/>
      <c r="CR13" s="101"/>
      <c r="CS13" s="102"/>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v>11.9048</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3022.6790499999997</v>
      </c>
      <c r="HI13" s="101">
        <v>2960.9204999999997</v>
      </c>
      <c r="HJ13" s="102">
        <v>1337.11367</v>
      </c>
    </row>
    <row r="14" spans="1:218" x14ac:dyDescent="0.3">
      <c r="A14" s="1"/>
      <c r="B14" s="98" t="s">
        <v>804</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5.1372099999999996</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c r="BP14" s="101"/>
      <c r="BQ14" s="101"/>
      <c r="BR14" s="101"/>
      <c r="BS14" s="101"/>
      <c r="BT14" s="101">
        <v>548.46587999999997</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c r="CJ14" s="101">
        <v>47.905140000000003</v>
      </c>
      <c r="CK14" s="101">
        <v>53.710120000000003</v>
      </c>
      <c r="CL14" s="101"/>
      <c r="CM14" s="101"/>
      <c r="CN14" s="101"/>
      <c r="CO14" s="102">
        <v>191.19621000000001</v>
      </c>
      <c r="CP14" s="100"/>
      <c r="CQ14" s="101"/>
      <c r="CR14" s="101"/>
      <c r="CS14" s="102"/>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3022.6790499999997</v>
      </c>
      <c r="HI14" s="101">
        <v>2960.9204999999997</v>
      </c>
      <c r="HJ14" s="102">
        <v>1337.11367</v>
      </c>
    </row>
    <row r="15" spans="1:218" x14ac:dyDescent="0.3">
      <c r="A15" s="1"/>
      <c r="B15" s="98" t="s">
        <v>805</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5.1372099999999996</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c r="BP15" s="101"/>
      <c r="BQ15" s="101"/>
      <c r="BR15" s="101"/>
      <c r="BS15" s="101"/>
      <c r="BT15" s="101">
        <v>548.46587999999997</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c r="CJ15" s="101">
        <v>47.905140000000003</v>
      </c>
      <c r="CK15" s="101">
        <v>53.710120000000003</v>
      </c>
      <c r="CL15" s="101"/>
      <c r="CM15" s="101"/>
      <c r="CN15" s="101"/>
      <c r="CO15" s="102">
        <v>191.19621000000001</v>
      </c>
      <c r="CP15" s="100"/>
      <c r="CQ15" s="101"/>
      <c r="CR15" s="101"/>
      <c r="CS15" s="102"/>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3022.6790499999997</v>
      </c>
      <c r="HI15" s="101">
        <v>2960.9204999999997</v>
      </c>
      <c r="HJ15" s="102">
        <v>1337.11367</v>
      </c>
    </row>
    <row r="16" spans="1:218" x14ac:dyDescent="0.3">
      <c r="A16" s="1"/>
      <c r="B16" s="98" t="s">
        <v>806</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5.1372099999999996</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v>49.626899999999999</v>
      </c>
      <c r="BM16" s="100">
        <v>167.61232000000001</v>
      </c>
      <c r="BN16" s="101">
        <v>166.56063</v>
      </c>
      <c r="BO16" s="101"/>
      <c r="BP16" s="101"/>
      <c r="BQ16" s="101"/>
      <c r="BR16" s="101"/>
      <c r="BS16" s="101"/>
      <c r="BT16" s="101">
        <v>548.46587999999997</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c r="CJ16" s="101">
        <v>47.905140000000003</v>
      </c>
      <c r="CK16" s="101">
        <v>53.710120000000003</v>
      </c>
      <c r="CL16" s="101"/>
      <c r="CM16" s="101"/>
      <c r="CN16" s="101"/>
      <c r="CO16" s="102">
        <v>191.19621000000001</v>
      </c>
      <c r="CP16" s="100"/>
      <c r="CQ16" s="101"/>
      <c r="CR16" s="101"/>
      <c r="CS16" s="102"/>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3047.3059499999995</v>
      </c>
      <c r="HI16" s="101">
        <v>2985.5473999999995</v>
      </c>
      <c r="HJ16" s="102">
        <v>1337.11367</v>
      </c>
    </row>
    <row r="17" spans="1:218" x14ac:dyDescent="0.3">
      <c r="A17" s="1"/>
      <c r="B17" s="98" t="s">
        <v>807</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5.1372099999999996</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v>49.626899999999999</v>
      </c>
      <c r="BM17" s="100">
        <v>167.61232000000001</v>
      </c>
      <c r="BN17" s="101">
        <v>166.56063</v>
      </c>
      <c r="BO17" s="101"/>
      <c r="BP17" s="101"/>
      <c r="BQ17" s="101"/>
      <c r="BR17" s="101"/>
      <c r="BS17" s="101"/>
      <c r="BT17" s="101">
        <v>548.46587999999997</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c r="CJ17" s="101">
        <v>47.905140000000003</v>
      </c>
      <c r="CK17" s="101">
        <v>53.710120000000003</v>
      </c>
      <c r="CL17" s="101"/>
      <c r="CM17" s="101"/>
      <c r="CN17" s="101"/>
      <c r="CO17" s="102">
        <v>191.19621000000001</v>
      </c>
      <c r="CP17" s="100"/>
      <c r="CQ17" s="101"/>
      <c r="CR17" s="101"/>
      <c r="CS17" s="102"/>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3047.3059499999995</v>
      </c>
      <c r="HI17" s="101">
        <v>2985.5473999999995</v>
      </c>
      <c r="HJ17" s="102">
        <v>1337.11367</v>
      </c>
    </row>
    <row r="18" spans="1:218" x14ac:dyDescent="0.3">
      <c r="A18" s="1"/>
      <c r="B18" s="98" t="s">
        <v>808</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5.1372099999999996</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49.626899999999999</v>
      </c>
      <c r="BM18" s="100">
        <v>167.61232000000001</v>
      </c>
      <c r="BN18" s="101">
        <v>166.56063</v>
      </c>
      <c r="BO18" s="101"/>
      <c r="BP18" s="101"/>
      <c r="BQ18" s="101"/>
      <c r="BR18" s="101"/>
      <c r="BS18" s="101"/>
      <c r="BT18" s="101">
        <v>548.46587999999997</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c r="CJ18" s="101">
        <v>47.905140000000003</v>
      </c>
      <c r="CK18" s="101">
        <v>53.710120000000003</v>
      </c>
      <c r="CL18" s="101"/>
      <c r="CM18" s="101"/>
      <c r="CN18" s="101"/>
      <c r="CO18" s="102">
        <v>191.19621000000001</v>
      </c>
      <c r="CP18" s="100"/>
      <c r="CQ18" s="101"/>
      <c r="CR18" s="101"/>
      <c r="CS18" s="102"/>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3047.3059499999995</v>
      </c>
      <c r="HI18" s="101">
        <v>2985.5473999999995</v>
      </c>
      <c r="HJ18" s="102">
        <v>1337.11367</v>
      </c>
    </row>
    <row r="19" spans="1:218" x14ac:dyDescent="0.3">
      <c r="A19" s="1"/>
      <c r="B19" s="98" t="s">
        <v>809</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5.1372099999999996</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c r="BP19" s="101"/>
      <c r="BQ19" s="101"/>
      <c r="BR19" s="101"/>
      <c r="BS19" s="101"/>
      <c r="BT19" s="101">
        <v>548.46587999999997</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c r="CJ19" s="101">
        <v>47.905140000000003</v>
      </c>
      <c r="CK19" s="101">
        <v>53.710120000000003</v>
      </c>
      <c r="CL19" s="101"/>
      <c r="CM19" s="101"/>
      <c r="CN19" s="101"/>
      <c r="CO19" s="102">
        <v>191.19621000000001</v>
      </c>
      <c r="CP19" s="100"/>
      <c r="CQ19" s="101"/>
      <c r="CR19" s="101"/>
      <c r="CS19" s="102"/>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3047.3059499999995</v>
      </c>
      <c r="HI19" s="101">
        <v>2985.5473999999995</v>
      </c>
      <c r="HJ19" s="102">
        <v>1337.11367</v>
      </c>
    </row>
    <row r="20" spans="1:218" x14ac:dyDescent="0.3">
      <c r="A20" s="1"/>
      <c r="B20" s="98" t="s">
        <v>810</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5.1372099999999996</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c r="BP20" s="101"/>
      <c r="BQ20" s="101"/>
      <c r="BR20" s="101"/>
      <c r="BS20" s="101"/>
      <c r="BT20" s="101">
        <v>548.46587999999997</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c r="CJ20" s="101">
        <v>47.905140000000003</v>
      </c>
      <c r="CK20" s="101">
        <v>53.710120000000003</v>
      </c>
      <c r="CL20" s="101"/>
      <c r="CM20" s="101"/>
      <c r="CN20" s="101"/>
      <c r="CO20" s="102">
        <v>191.19621000000001</v>
      </c>
      <c r="CP20" s="100"/>
      <c r="CQ20" s="101"/>
      <c r="CR20" s="101"/>
      <c r="CS20" s="102"/>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3047.3059499999995</v>
      </c>
      <c r="HI20" s="101">
        <v>2985.5473999999995</v>
      </c>
      <c r="HJ20" s="102">
        <v>1337.11367</v>
      </c>
    </row>
    <row r="21" spans="1:218" x14ac:dyDescent="0.3">
      <c r="A21" s="1"/>
      <c r="B21" s="98" t="s">
        <v>811</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5.1372099999999996</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c r="BP21" s="101"/>
      <c r="BQ21" s="101"/>
      <c r="BR21" s="101"/>
      <c r="BS21" s="101"/>
      <c r="BT21" s="101">
        <v>548.46587999999997</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c r="CJ21" s="101">
        <v>47.905140000000003</v>
      </c>
      <c r="CK21" s="101">
        <v>53.710120000000003</v>
      </c>
      <c r="CL21" s="101"/>
      <c r="CM21" s="101"/>
      <c r="CN21" s="101"/>
      <c r="CO21" s="102">
        <v>191.19621000000001</v>
      </c>
      <c r="CP21" s="100"/>
      <c r="CQ21" s="101"/>
      <c r="CR21" s="101"/>
      <c r="CS21" s="102"/>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3047.3059499999995</v>
      </c>
      <c r="HI21" s="101">
        <v>2985.5473999999995</v>
      </c>
      <c r="HJ21" s="102">
        <v>1337.11367</v>
      </c>
    </row>
    <row r="22" spans="1:218" x14ac:dyDescent="0.3">
      <c r="A22" s="1"/>
      <c r="B22" s="98" t="s">
        <v>812</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5.1372099999999996</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c r="BP22" s="101"/>
      <c r="BQ22" s="101"/>
      <c r="BR22" s="101"/>
      <c r="BS22" s="101"/>
      <c r="BT22" s="101">
        <v>548.46587999999997</v>
      </c>
      <c r="BU22" s="101"/>
      <c r="BV22" s="101">
        <v>110.49702000000001</v>
      </c>
      <c r="BW22" s="101">
        <v>206.49456000000001</v>
      </c>
      <c r="BX22" s="101">
        <v>206.11548999999999</v>
      </c>
      <c r="BY22" s="101">
        <v>205.99002999999999</v>
      </c>
      <c r="BZ22" s="102"/>
      <c r="CA22" s="100">
        <v>17.41583</v>
      </c>
      <c r="CB22" s="102"/>
      <c r="CC22" s="99"/>
      <c r="CD22" s="100"/>
      <c r="CE22" s="101"/>
      <c r="CF22" s="101"/>
      <c r="CG22" s="101"/>
      <c r="CH22" s="101"/>
      <c r="CI22" s="101"/>
      <c r="CJ22" s="101">
        <v>47.905140000000003</v>
      </c>
      <c r="CK22" s="101">
        <v>53.710120000000003</v>
      </c>
      <c r="CL22" s="101"/>
      <c r="CM22" s="101"/>
      <c r="CN22" s="101"/>
      <c r="CO22" s="102">
        <v>191.19621000000001</v>
      </c>
      <c r="CP22" s="100"/>
      <c r="CQ22" s="101"/>
      <c r="CR22" s="101"/>
      <c r="CS22" s="102"/>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2953.62538</v>
      </c>
      <c r="HI22" s="101">
        <v>2891.8668299999999</v>
      </c>
      <c r="HJ22" s="102">
        <v>1337.11367</v>
      </c>
    </row>
    <row r="23" spans="1:218" x14ac:dyDescent="0.3">
      <c r="A23" s="1"/>
      <c r="B23" s="98" t="s">
        <v>813</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5.1372099999999996</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c r="BP23" s="101"/>
      <c r="BQ23" s="101"/>
      <c r="BR23" s="101"/>
      <c r="BS23" s="101"/>
      <c r="BT23" s="101">
        <v>548.46587999999997</v>
      </c>
      <c r="BU23" s="101"/>
      <c r="BV23" s="101">
        <v>110.49702000000001</v>
      </c>
      <c r="BW23" s="101">
        <v>206.49456000000001</v>
      </c>
      <c r="BX23" s="101">
        <v>206.11548999999999</v>
      </c>
      <c r="BY23" s="101">
        <v>205.99002999999999</v>
      </c>
      <c r="BZ23" s="102"/>
      <c r="CA23" s="100">
        <v>17.41583</v>
      </c>
      <c r="CB23" s="102"/>
      <c r="CC23" s="99"/>
      <c r="CD23" s="100"/>
      <c r="CE23" s="101"/>
      <c r="CF23" s="101"/>
      <c r="CG23" s="101"/>
      <c r="CH23" s="101"/>
      <c r="CI23" s="101"/>
      <c r="CJ23" s="101">
        <v>47.905140000000003</v>
      </c>
      <c r="CK23" s="101">
        <v>53.710120000000003</v>
      </c>
      <c r="CL23" s="101"/>
      <c r="CM23" s="101"/>
      <c r="CN23" s="101"/>
      <c r="CO23" s="102">
        <v>191.19621000000001</v>
      </c>
      <c r="CP23" s="100"/>
      <c r="CQ23" s="101"/>
      <c r="CR23" s="101"/>
      <c r="CS23" s="102"/>
      <c r="CT23" s="100"/>
      <c r="CU23" s="102">
        <v>99.773330000000001</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2756.1012900000001</v>
      </c>
      <c r="HI23" s="101">
        <v>2694.34274</v>
      </c>
      <c r="HJ23" s="102">
        <v>1337.11367</v>
      </c>
    </row>
    <row r="24" spans="1:218" x14ac:dyDescent="0.3">
      <c r="A24" s="1"/>
      <c r="B24" s="98" t="s">
        <v>814</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5.1372099999999996</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c r="BP24" s="101"/>
      <c r="BQ24" s="101"/>
      <c r="BR24" s="101"/>
      <c r="BS24" s="101"/>
      <c r="BT24" s="101">
        <v>548.46587999999997</v>
      </c>
      <c r="BU24" s="101"/>
      <c r="BV24" s="101">
        <v>110.49702000000001</v>
      </c>
      <c r="BW24" s="101">
        <v>206.49456000000001</v>
      </c>
      <c r="BX24" s="101">
        <v>206.11548999999999</v>
      </c>
      <c r="BY24" s="101">
        <v>205.99002999999999</v>
      </c>
      <c r="BZ24" s="102"/>
      <c r="CA24" s="100">
        <v>17.41583</v>
      </c>
      <c r="CB24" s="102"/>
      <c r="CC24" s="99"/>
      <c r="CD24" s="100"/>
      <c r="CE24" s="101"/>
      <c r="CF24" s="101"/>
      <c r="CG24" s="101"/>
      <c r="CH24" s="101"/>
      <c r="CI24" s="101"/>
      <c r="CJ24" s="101">
        <v>47.905140000000003</v>
      </c>
      <c r="CK24" s="101">
        <v>53.710120000000003</v>
      </c>
      <c r="CL24" s="101"/>
      <c r="CM24" s="101"/>
      <c r="CN24" s="101"/>
      <c r="CO24" s="102">
        <v>191.19621000000001</v>
      </c>
      <c r="CP24" s="100"/>
      <c r="CQ24" s="101"/>
      <c r="CR24" s="101"/>
      <c r="CS24" s="102"/>
      <c r="CT24" s="100"/>
      <c r="CU24" s="102">
        <v>99.773330000000001</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2756.1012900000001</v>
      </c>
      <c r="HI24" s="101">
        <v>2694.34274</v>
      </c>
      <c r="HJ24" s="102">
        <v>1337.11367</v>
      </c>
    </row>
    <row r="25" spans="1:218" x14ac:dyDescent="0.3">
      <c r="A25" s="1"/>
      <c r="B25" s="98" t="s">
        <v>815</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5.1372099999999996</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c r="BP25" s="101"/>
      <c r="BQ25" s="101"/>
      <c r="BR25" s="101"/>
      <c r="BS25" s="101"/>
      <c r="BT25" s="101">
        <v>548.46587999999997</v>
      </c>
      <c r="BU25" s="101"/>
      <c r="BV25" s="101">
        <v>110.49702000000001</v>
      </c>
      <c r="BW25" s="101">
        <v>206.49456000000001</v>
      </c>
      <c r="BX25" s="101">
        <v>206.11548999999999</v>
      </c>
      <c r="BY25" s="101">
        <v>205.99002999999999</v>
      </c>
      <c r="BZ25" s="102"/>
      <c r="CA25" s="100">
        <v>17.41583</v>
      </c>
      <c r="CB25" s="102"/>
      <c r="CC25" s="99"/>
      <c r="CD25" s="100"/>
      <c r="CE25" s="101"/>
      <c r="CF25" s="101"/>
      <c r="CG25" s="101"/>
      <c r="CH25" s="101"/>
      <c r="CI25" s="101"/>
      <c r="CJ25" s="101">
        <v>47.905140000000003</v>
      </c>
      <c r="CK25" s="101">
        <v>53.710120000000003</v>
      </c>
      <c r="CL25" s="101"/>
      <c r="CM25" s="101"/>
      <c r="CN25" s="101"/>
      <c r="CO25" s="102">
        <v>191.19621000000001</v>
      </c>
      <c r="CP25" s="100"/>
      <c r="CQ25" s="101"/>
      <c r="CR25" s="101"/>
      <c r="CS25" s="102"/>
      <c r="CT25" s="100"/>
      <c r="CU25" s="102">
        <v>99.773330000000001</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2756.1012900000001</v>
      </c>
      <c r="HI25" s="101">
        <v>2694.34274</v>
      </c>
      <c r="HJ25" s="102">
        <v>1337.11367</v>
      </c>
    </row>
    <row r="26" spans="1:218" x14ac:dyDescent="0.3">
      <c r="A26" s="1"/>
      <c r="B26" s="98" t="s">
        <v>816</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5.1372099999999996</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c r="BP26" s="101"/>
      <c r="BQ26" s="101"/>
      <c r="BR26" s="101"/>
      <c r="BS26" s="101"/>
      <c r="BT26" s="101">
        <v>548.46587999999997</v>
      </c>
      <c r="BU26" s="101"/>
      <c r="BV26" s="101">
        <v>110.49702000000001</v>
      </c>
      <c r="BW26" s="101">
        <v>206.49456000000001</v>
      </c>
      <c r="BX26" s="101">
        <v>206.11548999999999</v>
      </c>
      <c r="BY26" s="101">
        <v>205.99002999999999</v>
      </c>
      <c r="BZ26" s="102"/>
      <c r="CA26" s="100">
        <v>17.41583</v>
      </c>
      <c r="CB26" s="102"/>
      <c r="CC26" s="99"/>
      <c r="CD26" s="100"/>
      <c r="CE26" s="101"/>
      <c r="CF26" s="101"/>
      <c r="CG26" s="101"/>
      <c r="CH26" s="101"/>
      <c r="CI26" s="101"/>
      <c r="CJ26" s="101">
        <v>47.905140000000003</v>
      </c>
      <c r="CK26" s="101">
        <v>53.710120000000003</v>
      </c>
      <c r="CL26" s="101"/>
      <c r="CM26" s="101"/>
      <c r="CN26" s="101"/>
      <c r="CO26" s="102">
        <v>191.19621000000001</v>
      </c>
      <c r="CP26" s="100"/>
      <c r="CQ26" s="101"/>
      <c r="CR26" s="101"/>
      <c r="CS26" s="102"/>
      <c r="CT26" s="100"/>
      <c r="CU26" s="102">
        <v>99.773330000000001</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2756.1012900000001</v>
      </c>
      <c r="HI26" s="101">
        <v>2694.34274</v>
      </c>
      <c r="HJ26" s="102">
        <v>1337.11367</v>
      </c>
    </row>
    <row r="27" spans="1:218" x14ac:dyDescent="0.3">
      <c r="A27" s="1"/>
      <c r="B27" s="98" t="s">
        <v>817</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5.1372099999999996</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c r="BP27" s="101"/>
      <c r="BQ27" s="101"/>
      <c r="BR27" s="101"/>
      <c r="BS27" s="101"/>
      <c r="BT27" s="101">
        <v>548.46587999999997</v>
      </c>
      <c r="BU27" s="101"/>
      <c r="BV27" s="101">
        <v>110.49702000000001</v>
      </c>
      <c r="BW27" s="101">
        <v>206.49456000000001</v>
      </c>
      <c r="BX27" s="101">
        <v>206.11548999999999</v>
      </c>
      <c r="BY27" s="101">
        <v>205.99002999999999</v>
      </c>
      <c r="BZ27" s="102"/>
      <c r="CA27" s="100">
        <v>17.41583</v>
      </c>
      <c r="CB27" s="102"/>
      <c r="CC27" s="99"/>
      <c r="CD27" s="100"/>
      <c r="CE27" s="101"/>
      <c r="CF27" s="101"/>
      <c r="CG27" s="101"/>
      <c r="CH27" s="101"/>
      <c r="CI27" s="101"/>
      <c r="CJ27" s="101">
        <v>47.905140000000003</v>
      </c>
      <c r="CK27" s="101">
        <v>53.710120000000003</v>
      </c>
      <c r="CL27" s="101"/>
      <c r="CM27" s="101"/>
      <c r="CN27" s="101"/>
      <c r="CO27" s="102">
        <v>191.19621000000001</v>
      </c>
      <c r="CP27" s="100"/>
      <c r="CQ27" s="101"/>
      <c r="CR27" s="101"/>
      <c r="CS27" s="102"/>
      <c r="CT27" s="100"/>
      <c r="CU27" s="102">
        <v>99.773330000000001</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2756.1012900000001</v>
      </c>
      <c r="HI27" s="101">
        <v>2694.34274</v>
      </c>
      <c r="HJ27" s="102">
        <v>1337.11367</v>
      </c>
    </row>
    <row r="28" spans="1:218" x14ac:dyDescent="0.3">
      <c r="A28" s="1"/>
      <c r="B28" s="98" t="s">
        <v>818</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5.1372099999999996</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c r="BP28" s="101"/>
      <c r="BQ28" s="101"/>
      <c r="BR28" s="101"/>
      <c r="BS28" s="101"/>
      <c r="BT28" s="101">
        <v>548.46587999999997</v>
      </c>
      <c r="BU28" s="101"/>
      <c r="BV28" s="101">
        <v>36.281509999999997</v>
      </c>
      <c r="BW28" s="101">
        <v>206.49456000000001</v>
      </c>
      <c r="BX28" s="101">
        <v>206.11548999999999</v>
      </c>
      <c r="BY28" s="101">
        <v>205.99002999999999</v>
      </c>
      <c r="BZ28" s="102"/>
      <c r="CA28" s="100">
        <v>17.41583</v>
      </c>
      <c r="CB28" s="102"/>
      <c r="CC28" s="99"/>
      <c r="CD28" s="100"/>
      <c r="CE28" s="101"/>
      <c r="CF28" s="101"/>
      <c r="CG28" s="101"/>
      <c r="CH28" s="101"/>
      <c r="CI28" s="101"/>
      <c r="CJ28" s="101">
        <v>47.905140000000003</v>
      </c>
      <c r="CK28" s="101">
        <v>53.710120000000003</v>
      </c>
      <c r="CL28" s="101"/>
      <c r="CM28" s="101"/>
      <c r="CN28" s="101"/>
      <c r="CO28" s="102">
        <v>191.19621000000001</v>
      </c>
      <c r="CP28" s="100"/>
      <c r="CQ28" s="101"/>
      <c r="CR28" s="101"/>
      <c r="CS28" s="102"/>
      <c r="CT28" s="100"/>
      <c r="CU28" s="102">
        <v>99.773330000000001</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2681.8857800000001</v>
      </c>
      <c r="HI28" s="101">
        <v>2620.1272300000001</v>
      </c>
      <c r="HJ28" s="102">
        <v>1337.11367</v>
      </c>
    </row>
    <row r="29" spans="1:218" x14ac:dyDescent="0.3">
      <c r="A29" s="1"/>
      <c r="B29" s="98" t="s">
        <v>819</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5.1372099999999996</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c r="BP29" s="101"/>
      <c r="BQ29" s="101"/>
      <c r="BR29" s="101"/>
      <c r="BS29" s="101"/>
      <c r="BT29" s="101">
        <v>548.46587999999997</v>
      </c>
      <c r="BU29" s="101"/>
      <c r="BV29" s="101">
        <v>36.281509999999997</v>
      </c>
      <c r="BW29" s="101">
        <v>206.49456000000001</v>
      </c>
      <c r="BX29" s="101">
        <v>206.11548999999999</v>
      </c>
      <c r="BY29" s="101">
        <v>205.99002999999999</v>
      </c>
      <c r="BZ29" s="102"/>
      <c r="CA29" s="100">
        <v>17.41583</v>
      </c>
      <c r="CB29" s="102"/>
      <c r="CC29" s="99"/>
      <c r="CD29" s="100"/>
      <c r="CE29" s="101"/>
      <c r="CF29" s="101"/>
      <c r="CG29" s="101"/>
      <c r="CH29" s="101"/>
      <c r="CI29" s="101"/>
      <c r="CJ29" s="101">
        <v>47.905140000000003</v>
      </c>
      <c r="CK29" s="101">
        <v>53.710120000000003</v>
      </c>
      <c r="CL29" s="101"/>
      <c r="CM29" s="101"/>
      <c r="CN29" s="101"/>
      <c r="CO29" s="102">
        <v>191.19621000000001</v>
      </c>
      <c r="CP29" s="100"/>
      <c r="CQ29" s="101"/>
      <c r="CR29" s="101"/>
      <c r="CS29" s="102"/>
      <c r="CT29" s="100"/>
      <c r="CU29" s="102">
        <v>99.773330000000001</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2681.8857800000001</v>
      </c>
      <c r="HI29" s="101">
        <v>2620.1272300000001</v>
      </c>
      <c r="HJ29" s="102">
        <v>1337.11367</v>
      </c>
    </row>
    <row r="30" spans="1:218" x14ac:dyDescent="0.3">
      <c r="A30" s="1"/>
      <c r="B30" s="98" t="s">
        <v>820</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5.1372099999999996</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c r="BP30" s="101"/>
      <c r="BQ30" s="101"/>
      <c r="BR30" s="101"/>
      <c r="BS30" s="101"/>
      <c r="BT30" s="101">
        <v>548.46587999999997</v>
      </c>
      <c r="BU30" s="101"/>
      <c r="BV30" s="101">
        <v>36.281509999999997</v>
      </c>
      <c r="BW30" s="101">
        <v>206.49456000000001</v>
      </c>
      <c r="BX30" s="101">
        <v>206.11548999999999</v>
      </c>
      <c r="BY30" s="101">
        <v>205.99002999999999</v>
      </c>
      <c r="BZ30" s="102"/>
      <c r="CA30" s="100">
        <v>17.41583</v>
      </c>
      <c r="CB30" s="102"/>
      <c r="CC30" s="99"/>
      <c r="CD30" s="100"/>
      <c r="CE30" s="101"/>
      <c r="CF30" s="101"/>
      <c r="CG30" s="101"/>
      <c r="CH30" s="101"/>
      <c r="CI30" s="101"/>
      <c r="CJ30" s="101">
        <v>47.905140000000003</v>
      </c>
      <c r="CK30" s="101">
        <v>53.710120000000003</v>
      </c>
      <c r="CL30" s="101"/>
      <c r="CM30" s="101"/>
      <c r="CN30" s="101"/>
      <c r="CO30" s="102">
        <v>191.19621000000001</v>
      </c>
      <c r="CP30" s="100"/>
      <c r="CQ30" s="101"/>
      <c r="CR30" s="101"/>
      <c r="CS30" s="102"/>
      <c r="CT30" s="100"/>
      <c r="CU30" s="102">
        <v>99.773330000000001</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2681.8857800000001</v>
      </c>
      <c r="HI30" s="101">
        <v>2620.1272300000001</v>
      </c>
      <c r="HJ30" s="102">
        <v>1337.11367</v>
      </c>
    </row>
    <row r="31" spans="1:218" x14ac:dyDescent="0.3">
      <c r="A31" s="1"/>
      <c r="B31" s="98" t="s">
        <v>821</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5.1372099999999996</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c r="BP31" s="101"/>
      <c r="BQ31" s="101"/>
      <c r="BR31" s="101"/>
      <c r="BS31" s="101"/>
      <c r="BT31" s="101">
        <v>548.46587999999997</v>
      </c>
      <c r="BU31" s="101"/>
      <c r="BV31" s="101">
        <v>36.281509999999997</v>
      </c>
      <c r="BW31" s="101">
        <v>206.49456000000001</v>
      </c>
      <c r="BX31" s="101">
        <v>206.11548999999999</v>
      </c>
      <c r="BY31" s="101">
        <v>205.99002999999999</v>
      </c>
      <c r="BZ31" s="102"/>
      <c r="CA31" s="100">
        <v>17.41583</v>
      </c>
      <c r="CB31" s="102"/>
      <c r="CC31" s="99"/>
      <c r="CD31" s="100"/>
      <c r="CE31" s="101"/>
      <c r="CF31" s="101"/>
      <c r="CG31" s="101"/>
      <c r="CH31" s="101"/>
      <c r="CI31" s="101"/>
      <c r="CJ31" s="101">
        <v>47.905140000000003</v>
      </c>
      <c r="CK31" s="101">
        <v>53.710120000000003</v>
      </c>
      <c r="CL31" s="101"/>
      <c r="CM31" s="101"/>
      <c r="CN31" s="101"/>
      <c r="CO31" s="102">
        <v>191.19621000000001</v>
      </c>
      <c r="CP31" s="100"/>
      <c r="CQ31" s="101"/>
      <c r="CR31" s="101"/>
      <c r="CS31" s="102"/>
      <c r="CT31" s="100"/>
      <c r="CU31" s="102">
        <v>99.773330000000001</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2681.8857800000001</v>
      </c>
      <c r="HI31" s="101">
        <v>2620.1272300000001</v>
      </c>
      <c r="HJ31" s="102">
        <v>1337.11367</v>
      </c>
    </row>
    <row r="32" spans="1:218" x14ac:dyDescent="0.3">
      <c r="A32" s="1"/>
      <c r="B32" s="98" t="s">
        <v>822</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5.1372099999999996</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c r="BP32" s="101"/>
      <c r="BQ32" s="101"/>
      <c r="BR32" s="101"/>
      <c r="BS32" s="101"/>
      <c r="BT32" s="101">
        <v>548.46587999999997</v>
      </c>
      <c r="BU32" s="101"/>
      <c r="BV32" s="101">
        <v>36.281509999999997</v>
      </c>
      <c r="BW32" s="101">
        <v>206.49456000000001</v>
      </c>
      <c r="BX32" s="101">
        <v>206.11548999999999</v>
      </c>
      <c r="BY32" s="101">
        <v>205.99002999999999</v>
      </c>
      <c r="BZ32" s="102"/>
      <c r="CA32" s="100">
        <v>17.41583</v>
      </c>
      <c r="CB32" s="102"/>
      <c r="CC32" s="99"/>
      <c r="CD32" s="100"/>
      <c r="CE32" s="101"/>
      <c r="CF32" s="101"/>
      <c r="CG32" s="101"/>
      <c r="CH32" s="101"/>
      <c r="CI32" s="101"/>
      <c r="CJ32" s="101">
        <v>47.905140000000003</v>
      </c>
      <c r="CK32" s="101">
        <v>53.710120000000003</v>
      </c>
      <c r="CL32" s="101"/>
      <c r="CM32" s="101"/>
      <c r="CN32" s="101"/>
      <c r="CO32" s="102">
        <v>191.19621000000001</v>
      </c>
      <c r="CP32" s="100"/>
      <c r="CQ32" s="101"/>
      <c r="CR32" s="101"/>
      <c r="CS32" s="102"/>
      <c r="CT32" s="100"/>
      <c r="CU32" s="102">
        <v>99.773330000000001</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2681.8857800000001</v>
      </c>
      <c r="HI32" s="101">
        <v>2620.1272300000001</v>
      </c>
      <c r="HJ32" s="102">
        <v>1337.11367</v>
      </c>
    </row>
    <row r="33" spans="1:218" x14ac:dyDescent="0.3">
      <c r="A33" s="1"/>
      <c r="B33" s="98" t="s">
        <v>823</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5.1372099999999996</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c r="BP33" s="101"/>
      <c r="BQ33" s="101"/>
      <c r="BR33" s="101"/>
      <c r="BS33" s="101"/>
      <c r="BT33" s="101">
        <v>548.46587999999997</v>
      </c>
      <c r="BU33" s="101"/>
      <c r="BV33" s="101">
        <v>36.281509999999997</v>
      </c>
      <c r="BW33" s="101">
        <v>206.49456000000001</v>
      </c>
      <c r="BX33" s="101">
        <v>206.11548999999999</v>
      </c>
      <c r="BY33" s="101">
        <v>205.99002999999999</v>
      </c>
      <c r="BZ33" s="102"/>
      <c r="CA33" s="100">
        <v>17.41583</v>
      </c>
      <c r="CB33" s="102"/>
      <c r="CC33" s="99"/>
      <c r="CD33" s="100"/>
      <c r="CE33" s="101"/>
      <c r="CF33" s="101"/>
      <c r="CG33" s="101"/>
      <c r="CH33" s="101"/>
      <c r="CI33" s="101"/>
      <c r="CJ33" s="101">
        <v>47.905140000000003</v>
      </c>
      <c r="CK33" s="101">
        <v>53.710120000000003</v>
      </c>
      <c r="CL33" s="101"/>
      <c r="CM33" s="101"/>
      <c r="CN33" s="101"/>
      <c r="CO33" s="102">
        <v>191.19621000000001</v>
      </c>
      <c r="CP33" s="100"/>
      <c r="CQ33" s="101"/>
      <c r="CR33" s="101"/>
      <c r="CS33" s="102"/>
      <c r="CT33" s="100"/>
      <c r="CU33" s="102">
        <v>99.773330000000001</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2681.8857800000001</v>
      </c>
      <c r="HI33" s="101">
        <v>2620.1272300000001</v>
      </c>
      <c r="HJ33" s="102">
        <v>1337.11367</v>
      </c>
    </row>
    <row r="34" spans="1:218" x14ac:dyDescent="0.3">
      <c r="A34" s="1"/>
      <c r="B34" s="98" t="s">
        <v>824</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5.1372099999999996</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c r="BP34" s="101"/>
      <c r="BQ34" s="101"/>
      <c r="BR34" s="101"/>
      <c r="BS34" s="101"/>
      <c r="BT34" s="101">
        <v>548.46587999999997</v>
      </c>
      <c r="BU34" s="101"/>
      <c r="BV34" s="101">
        <v>36.281509999999997</v>
      </c>
      <c r="BW34" s="101">
        <v>206.49456000000001</v>
      </c>
      <c r="BX34" s="101">
        <v>206.11548999999999</v>
      </c>
      <c r="BY34" s="101">
        <v>205.99002999999999</v>
      </c>
      <c r="BZ34" s="102"/>
      <c r="CA34" s="100">
        <v>17.41583</v>
      </c>
      <c r="CB34" s="102"/>
      <c r="CC34" s="99"/>
      <c r="CD34" s="100"/>
      <c r="CE34" s="101"/>
      <c r="CF34" s="101"/>
      <c r="CG34" s="101"/>
      <c r="CH34" s="101"/>
      <c r="CI34" s="101"/>
      <c r="CJ34" s="101">
        <v>47.905140000000003</v>
      </c>
      <c r="CK34" s="101">
        <v>53.710120000000003</v>
      </c>
      <c r="CL34" s="101"/>
      <c r="CM34" s="101"/>
      <c r="CN34" s="101"/>
      <c r="CO34" s="102">
        <v>191.19621000000001</v>
      </c>
      <c r="CP34" s="100"/>
      <c r="CQ34" s="101"/>
      <c r="CR34" s="101"/>
      <c r="CS34" s="102"/>
      <c r="CT34" s="100"/>
      <c r="CU34" s="102">
        <v>99.773330000000001</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2681.8857800000001</v>
      </c>
      <c r="HI34" s="101">
        <v>2620.1272300000001</v>
      </c>
      <c r="HJ34" s="102">
        <v>1337.11367</v>
      </c>
    </row>
    <row r="35" spans="1:218" x14ac:dyDescent="0.3">
      <c r="A35" s="1"/>
      <c r="B35" s="98" t="s">
        <v>825</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5.1372099999999996</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c r="BP35" s="101"/>
      <c r="BQ35" s="101"/>
      <c r="BR35" s="101"/>
      <c r="BS35" s="101"/>
      <c r="BT35" s="101">
        <v>548.46587999999997</v>
      </c>
      <c r="BU35" s="101"/>
      <c r="BV35" s="101">
        <v>36.281509999999997</v>
      </c>
      <c r="BW35" s="101">
        <v>206.49456000000001</v>
      </c>
      <c r="BX35" s="101">
        <v>206.11548999999999</v>
      </c>
      <c r="BY35" s="101">
        <v>205.99002999999999</v>
      </c>
      <c r="BZ35" s="102"/>
      <c r="CA35" s="100">
        <v>17.41583</v>
      </c>
      <c r="CB35" s="102"/>
      <c r="CC35" s="99"/>
      <c r="CD35" s="100"/>
      <c r="CE35" s="101"/>
      <c r="CF35" s="101"/>
      <c r="CG35" s="101"/>
      <c r="CH35" s="101"/>
      <c r="CI35" s="101"/>
      <c r="CJ35" s="101">
        <v>47.905140000000003</v>
      </c>
      <c r="CK35" s="101">
        <v>53.710120000000003</v>
      </c>
      <c r="CL35" s="101"/>
      <c r="CM35" s="101"/>
      <c r="CN35" s="101"/>
      <c r="CO35" s="102">
        <v>191.19621000000001</v>
      </c>
      <c r="CP35" s="100"/>
      <c r="CQ35" s="101"/>
      <c r="CR35" s="101"/>
      <c r="CS35" s="102"/>
      <c r="CT35" s="100"/>
      <c r="CU35" s="102">
        <v>99.773330000000001</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2681.8857800000001</v>
      </c>
      <c r="HI35" s="101">
        <v>2620.1272300000001</v>
      </c>
      <c r="HJ35" s="102">
        <v>1337.11367</v>
      </c>
    </row>
    <row r="36" spans="1:218" x14ac:dyDescent="0.3">
      <c r="A36" s="1"/>
      <c r="B36" s="98" t="s">
        <v>826</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5.1372099999999996</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c r="BP36" s="101"/>
      <c r="BQ36" s="101"/>
      <c r="BR36" s="101"/>
      <c r="BS36" s="101"/>
      <c r="BT36" s="101">
        <v>548.46587999999997</v>
      </c>
      <c r="BU36" s="101"/>
      <c r="BV36" s="101">
        <v>36.281509999999997</v>
      </c>
      <c r="BW36" s="101">
        <v>206.49456000000001</v>
      </c>
      <c r="BX36" s="101">
        <v>206.11548999999999</v>
      </c>
      <c r="BY36" s="101">
        <v>205.99002999999999</v>
      </c>
      <c r="BZ36" s="102"/>
      <c r="CA36" s="100">
        <v>17.41583</v>
      </c>
      <c r="CB36" s="102"/>
      <c r="CC36" s="99"/>
      <c r="CD36" s="100"/>
      <c r="CE36" s="101"/>
      <c r="CF36" s="101"/>
      <c r="CG36" s="101"/>
      <c r="CH36" s="101"/>
      <c r="CI36" s="101"/>
      <c r="CJ36" s="101">
        <v>47.905140000000003</v>
      </c>
      <c r="CK36" s="101">
        <v>53.710120000000003</v>
      </c>
      <c r="CL36" s="101"/>
      <c r="CM36" s="101"/>
      <c r="CN36" s="101"/>
      <c r="CO36" s="102">
        <v>191.19621000000001</v>
      </c>
      <c r="CP36" s="100"/>
      <c r="CQ36" s="101"/>
      <c r="CR36" s="101"/>
      <c r="CS36" s="102"/>
      <c r="CT36" s="100"/>
      <c r="CU36" s="102">
        <v>99.773330000000001</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2681.8857800000001</v>
      </c>
      <c r="HI36" s="101">
        <v>2620.1272300000001</v>
      </c>
      <c r="HJ36" s="102">
        <v>1337.11367</v>
      </c>
    </row>
    <row r="37" spans="1:218" x14ac:dyDescent="0.3">
      <c r="A37" s="1"/>
      <c r="B37" s="98" t="s">
        <v>827</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5.1372099999999996</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c r="BP37" s="101"/>
      <c r="BQ37" s="101"/>
      <c r="BR37" s="101"/>
      <c r="BS37" s="101"/>
      <c r="BT37" s="101">
        <v>548.46587999999997</v>
      </c>
      <c r="BU37" s="101"/>
      <c r="BV37" s="101">
        <v>36.281509999999997</v>
      </c>
      <c r="BW37" s="101">
        <v>206.49456000000001</v>
      </c>
      <c r="BX37" s="101">
        <v>206.11548999999999</v>
      </c>
      <c r="BY37" s="101">
        <v>205.99002999999999</v>
      </c>
      <c r="BZ37" s="102"/>
      <c r="CA37" s="100">
        <v>17.41583</v>
      </c>
      <c r="CB37" s="102"/>
      <c r="CC37" s="99"/>
      <c r="CD37" s="100"/>
      <c r="CE37" s="101"/>
      <c r="CF37" s="101"/>
      <c r="CG37" s="101"/>
      <c r="CH37" s="101"/>
      <c r="CI37" s="101"/>
      <c r="CJ37" s="101">
        <v>47.905140000000003</v>
      </c>
      <c r="CK37" s="101">
        <v>53.710120000000003</v>
      </c>
      <c r="CL37" s="101"/>
      <c r="CM37" s="101"/>
      <c r="CN37" s="101"/>
      <c r="CO37" s="102">
        <v>191.19621000000001</v>
      </c>
      <c r="CP37" s="100"/>
      <c r="CQ37" s="101"/>
      <c r="CR37" s="101"/>
      <c r="CS37" s="102"/>
      <c r="CT37" s="100"/>
      <c r="CU37" s="102">
        <v>99.773330000000001</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2681.8857800000001</v>
      </c>
      <c r="HI37" s="101">
        <v>2620.1272300000001</v>
      </c>
      <c r="HJ37" s="102">
        <v>1337.11367</v>
      </c>
    </row>
    <row r="38" spans="1:218" x14ac:dyDescent="0.3">
      <c r="A38" s="1"/>
      <c r="B38" s="98" t="s">
        <v>828</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5.1372099999999996</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c r="BP38" s="101"/>
      <c r="BQ38" s="101"/>
      <c r="BR38" s="101"/>
      <c r="BS38" s="101"/>
      <c r="BT38" s="101">
        <v>548.46587999999997</v>
      </c>
      <c r="BU38" s="101"/>
      <c r="BV38" s="101">
        <v>36.281509999999997</v>
      </c>
      <c r="BW38" s="101">
        <v>206.49456000000001</v>
      </c>
      <c r="BX38" s="101">
        <v>206.11548999999999</v>
      </c>
      <c r="BY38" s="101">
        <v>205.99002999999999</v>
      </c>
      <c r="BZ38" s="102"/>
      <c r="CA38" s="100">
        <v>17.41583</v>
      </c>
      <c r="CB38" s="102"/>
      <c r="CC38" s="99"/>
      <c r="CD38" s="100"/>
      <c r="CE38" s="101"/>
      <c r="CF38" s="101"/>
      <c r="CG38" s="101"/>
      <c r="CH38" s="101"/>
      <c r="CI38" s="101"/>
      <c r="CJ38" s="101">
        <v>47.905140000000003</v>
      </c>
      <c r="CK38" s="101">
        <v>53.710120000000003</v>
      </c>
      <c r="CL38" s="101"/>
      <c r="CM38" s="101"/>
      <c r="CN38" s="101"/>
      <c r="CO38" s="102">
        <v>191.19621000000001</v>
      </c>
      <c r="CP38" s="100"/>
      <c r="CQ38" s="101"/>
      <c r="CR38" s="101"/>
      <c r="CS38" s="102"/>
      <c r="CT38" s="100"/>
      <c r="CU38" s="102">
        <v>99.773330000000001</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2681.8857800000001</v>
      </c>
      <c r="HI38" s="101">
        <v>2620.1272300000001</v>
      </c>
      <c r="HJ38" s="102">
        <v>1337.11367</v>
      </c>
    </row>
    <row r="39" spans="1:218" x14ac:dyDescent="0.3">
      <c r="A39" s="1"/>
      <c r="B39" s="98" t="s">
        <v>829</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5.1372099999999996</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c r="BP39" s="101"/>
      <c r="BQ39" s="101"/>
      <c r="BR39" s="101"/>
      <c r="BS39" s="101"/>
      <c r="BT39" s="101">
        <v>548.46587999999997</v>
      </c>
      <c r="BU39" s="101"/>
      <c r="BV39" s="101">
        <v>36.281509999999997</v>
      </c>
      <c r="BW39" s="101">
        <v>206.49456000000001</v>
      </c>
      <c r="BX39" s="101">
        <v>206.11548999999999</v>
      </c>
      <c r="BY39" s="101">
        <v>205.99002999999999</v>
      </c>
      <c r="BZ39" s="102"/>
      <c r="CA39" s="100">
        <v>17.41583</v>
      </c>
      <c r="CB39" s="102"/>
      <c r="CC39" s="99"/>
      <c r="CD39" s="100"/>
      <c r="CE39" s="101"/>
      <c r="CF39" s="101"/>
      <c r="CG39" s="101"/>
      <c r="CH39" s="101"/>
      <c r="CI39" s="101"/>
      <c r="CJ39" s="101">
        <v>47.905140000000003</v>
      </c>
      <c r="CK39" s="101">
        <v>53.710120000000003</v>
      </c>
      <c r="CL39" s="101"/>
      <c r="CM39" s="101"/>
      <c r="CN39" s="101"/>
      <c r="CO39" s="102">
        <v>191.19621000000001</v>
      </c>
      <c r="CP39" s="100"/>
      <c r="CQ39" s="101"/>
      <c r="CR39" s="101"/>
      <c r="CS39" s="102"/>
      <c r="CT39" s="100"/>
      <c r="CU39" s="102">
        <v>99.773330000000001</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2681.8857800000001</v>
      </c>
      <c r="HI39" s="101">
        <v>2620.1272300000001</v>
      </c>
      <c r="HJ39" s="102">
        <v>1337.11367</v>
      </c>
    </row>
    <row r="40" spans="1:218" x14ac:dyDescent="0.3">
      <c r="A40" s="1"/>
      <c r="B40" s="98" t="s">
        <v>830</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5.1372099999999996</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c r="BP40" s="101"/>
      <c r="BQ40" s="101"/>
      <c r="BR40" s="101"/>
      <c r="BS40" s="101"/>
      <c r="BT40" s="101">
        <v>548.46587999999997</v>
      </c>
      <c r="BU40" s="101"/>
      <c r="BV40" s="101">
        <v>36.281509999999997</v>
      </c>
      <c r="BW40" s="101">
        <v>206.49456000000001</v>
      </c>
      <c r="BX40" s="101">
        <v>206.11548999999999</v>
      </c>
      <c r="BY40" s="101">
        <v>205.99002999999999</v>
      </c>
      <c r="BZ40" s="102"/>
      <c r="CA40" s="100">
        <v>17.41583</v>
      </c>
      <c r="CB40" s="102"/>
      <c r="CC40" s="99"/>
      <c r="CD40" s="100"/>
      <c r="CE40" s="101"/>
      <c r="CF40" s="101"/>
      <c r="CG40" s="101"/>
      <c r="CH40" s="101"/>
      <c r="CI40" s="101"/>
      <c r="CJ40" s="101">
        <v>47.905140000000003</v>
      </c>
      <c r="CK40" s="101">
        <v>53.710120000000003</v>
      </c>
      <c r="CL40" s="101"/>
      <c r="CM40" s="101"/>
      <c r="CN40" s="101"/>
      <c r="CO40" s="102">
        <v>191.19621000000001</v>
      </c>
      <c r="CP40" s="100"/>
      <c r="CQ40" s="101"/>
      <c r="CR40" s="101"/>
      <c r="CS40" s="102"/>
      <c r="CT40" s="100"/>
      <c r="CU40" s="102">
        <v>99.773330000000001</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2681.8857800000001</v>
      </c>
      <c r="HI40" s="101">
        <v>2620.1272300000001</v>
      </c>
      <c r="HJ40" s="102">
        <v>1337.11367</v>
      </c>
    </row>
    <row r="41" spans="1:218" x14ac:dyDescent="0.3">
      <c r="A41" s="1"/>
      <c r="B41" s="98" t="s">
        <v>831</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5.1372099999999996</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c r="BP41" s="101"/>
      <c r="BQ41" s="101"/>
      <c r="BR41" s="101"/>
      <c r="BS41" s="101"/>
      <c r="BT41" s="101">
        <v>548.46587999999997</v>
      </c>
      <c r="BU41" s="101"/>
      <c r="BV41" s="101">
        <v>36.281509999999997</v>
      </c>
      <c r="BW41" s="101">
        <v>206.49456000000001</v>
      </c>
      <c r="BX41" s="101">
        <v>206.11548999999999</v>
      </c>
      <c r="BY41" s="101">
        <v>205.99002999999999</v>
      </c>
      <c r="BZ41" s="102"/>
      <c r="CA41" s="100">
        <v>17.41583</v>
      </c>
      <c r="CB41" s="102"/>
      <c r="CC41" s="99"/>
      <c r="CD41" s="100"/>
      <c r="CE41" s="101"/>
      <c r="CF41" s="101"/>
      <c r="CG41" s="101"/>
      <c r="CH41" s="101"/>
      <c r="CI41" s="101"/>
      <c r="CJ41" s="101">
        <v>47.905140000000003</v>
      </c>
      <c r="CK41" s="101">
        <v>53.710120000000003</v>
      </c>
      <c r="CL41" s="101"/>
      <c r="CM41" s="101"/>
      <c r="CN41" s="101"/>
      <c r="CO41" s="102">
        <v>191.19621000000001</v>
      </c>
      <c r="CP41" s="100"/>
      <c r="CQ41" s="101"/>
      <c r="CR41" s="101"/>
      <c r="CS41" s="102"/>
      <c r="CT41" s="100"/>
      <c r="CU41" s="102">
        <v>99.773330000000001</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2681.8857800000001</v>
      </c>
      <c r="HI41" s="101">
        <v>2620.1272300000001</v>
      </c>
      <c r="HJ41" s="102">
        <v>1337.11367</v>
      </c>
    </row>
    <row r="42" spans="1:218" x14ac:dyDescent="0.3">
      <c r="A42" s="1"/>
      <c r="B42" s="98" t="s">
        <v>832</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5.1372099999999996</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c r="BP42" s="101"/>
      <c r="BQ42" s="101"/>
      <c r="BR42" s="101"/>
      <c r="BS42" s="101"/>
      <c r="BT42" s="101">
        <v>548.46587999999997</v>
      </c>
      <c r="BU42" s="101"/>
      <c r="BV42" s="101">
        <v>36.281509999999997</v>
      </c>
      <c r="BW42" s="101">
        <v>206.49456000000001</v>
      </c>
      <c r="BX42" s="101">
        <v>206.11548999999999</v>
      </c>
      <c r="BY42" s="101">
        <v>205.99002999999999</v>
      </c>
      <c r="BZ42" s="102"/>
      <c r="CA42" s="100">
        <v>17.41583</v>
      </c>
      <c r="CB42" s="102"/>
      <c r="CC42" s="99"/>
      <c r="CD42" s="100"/>
      <c r="CE42" s="101"/>
      <c r="CF42" s="101"/>
      <c r="CG42" s="101"/>
      <c r="CH42" s="101"/>
      <c r="CI42" s="101"/>
      <c r="CJ42" s="101">
        <v>47.905140000000003</v>
      </c>
      <c r="CK42" s="101">
        <v>53.710120000000003</v>
      </c>
      <c r="CL42" s="101"/>
      <c r="CM42" s="101"/>
      <c r="CN42" s="101"/>
      <c r="CO42" s="102">
        <v>191.19621000000001</v>
      </c>
      <c r="CP42" s="100"/>
      <c r="CQ42" s="101"/>
      <c r="CR42" s="101"/>
      <c r="CS42" s="102"/>
      <c r="CT42" s="100"/>
      <c r="CU42" s="102">
        <v>99.773330000000001</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2681.8857800000001</v>
      </c>
      <c r="HI42" s="101">
        <v>2620.1272300000001</v>
      </c>
      <c r="HJ42" s="102">
        <v>1337.11367</v>
      </c>
    </row>
    <row r="43" spans="1:218" x14ac:dyDescent="0.3">
      <c r="A43" s="1"/>
      <c r="B43" s="98" t="s">
        <v>833</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5.1372099999999996</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c r="BP43" s="101"/>
      <c r="BQ43" s="101"/>
      <c r="BR43" s="101"/>
      <c r="BS43" s="101"/>
      <c r="BT43" s="101">
        <v>548.46587999999997</v>
      </c>
      <c r="BU43" s="101"/>
      <c r="BV43" s="101">
        <v>36.281509999999997</v>
      </c>
      <c r="BW43" s="101">
        <v>206.49456000000001</v>
      </c>
      <c r="BX43" s="101">
        <v>206.11548999999999</v>
      </c>
      <c r="BY43" s="101">
        <v>205.99002999999999</v>
      </c>
      <c r="BZ43" s="102"/>
      <c r="CA43" s="100">
        <v>17.41583</v>
      </c>
      <c r="CB43" s="102"/>
      <c r="CC43" s="99"/>
      <c r="CD43" s="100"/>
      <c r="CE43" s="101"/>
      <c r="CF43" s="101"/>
      <c r="CG43" s="101"/>
      <c r="CH43" s="101"/>
      <c r="CI43" s="101"/>
      <c r="CJ43" s="101">
        <v>47.905140000000003</v>
      </c>
      <c r="CK43" s="101">
        <v>53.710120000000003</v>
      </c>
      <c r="CL43" s="101"/>
      <c r="CM43" s="101"/>
      <c r="CN43" s="101"/>
      <c r="CO43" s="102">
        <v>191.19621000000001</v>
      </c>
      <c r="CP43" s="100"/>
      <c r="CQ43" s="101"/>
      <c r="CR43" s="101"/>
      <c r="CS43" s="102"/>
      <c r="CT43" s="100"/>
      <c r="CU43" s="102">
        <v>99.773330000000001</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2681.8857800000001</v>
      </c>
      <c r="HI43" s="101">
        <v>2620.1272300000001</v>
      </c>
      <c r="HJ43" s="102">
        <v>1337.11367</v>
      </c>
    </row>
    <row r="44" spans="1:218" x14ac:dyDescent="0.3">
      <c r="A44" s="1"/>
      <c r="B44" s="98" t="s">
        <v>834</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5.1372099999999996</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c r="BP44" s="101"/>
      <c r="BQ44" s="101"/>
      <c r="BR44" s="101"/>
      <c r="BS44" s="101"/>
      <c r="BT44" s="101">
        <v>548.46587999999997</v>
      </c>
      <c r="BU44" s="101"/>
      <c r="BV44" s="101">
        <v>36.281509999999997</v>
      </c>
      <c r="BW44" s="101">
        <v>206.49456000000001</v>
      </c>
      <c r="BX44" s="101">
        <v>206.11548999999999</v>
      </c>
      <c r="BY44" s="101">
        <v>205.99002999999999</v>
      </c>
      <c r="BZ44" s="102"/>
      <c r="CA44" s="100">
        <v>17.41583</v>
      </c>
      <c r="CB44" s="102"/>
      <c r="CC44" s="99"/>
      <c r="CD44" s="100"/>
      <c r="CE44" s="101"/>
      <c r="CF44" s="101"/>
      <c r="CG44" s="101"/>
      <c r="CH44" s="101"/>
      <c r="CI44" s="101"/>
      <c r="CJ44" s="101">
        <v>47.905140000000003</v>
      </c>
      <c r="CK44" s="101">
        <v>53.710120000000003</v>
      </c>
      <c r="CL44" s="101"/>
      <c r="CM44" s="101"/>
      <c r="CN44" s="101"/>
      <c r="CO44" s="102">
        <v>191.19621000000001</v>
      </c>
      <c r="CP44" s="100"/>
      <c r="CQ44" s="101"/>
      <c r="CR44" s="101"/>
      <c r="CS44" s="102"/>
      <c r="CT44" s="100"/>
      <c r="CU44" s="102">
        <v>99.773330000000001</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2681.8857800000001</v>
      </c>
      <c r="HI44" s="101">
        <v>2620.1272300000001</v>
      </c>
      <c r="HJ44" s="102">
        <v>1337.11367</v>
      </c>
    </row>
    <row r="45" spans="1:218" x14ac:dyDescent="0.3">
      <c r="A45" s="1"/>
      <c r="B45" s="98" t="s">
        <v>835</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5.1372099999999996</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c r="BP45" s="101"/>
      <c r="BQ45" s="101"/>
      <c r="BR45" s="101"/>
      <c r="BS45" s="101"/>
      <c r="BT45" s="101">
        <v>548.46587999999997</v>
      </c>
      <c r="BU45" s="101"/>
      <c r="BV45" s="101">
        <v>36.281509999999997</v>
      </c>
      <c r="BW45" s="101">
        <v>206.49456000000001</v>
      </c>
      <c r="BX45" s="101">
        <v>206.11548999999999</v>
      </c>
      <c r="BY45" s="101">
        <v>205.99002999999999</v>
      </c>
      <c r="BZ45" s="102"/>
      <c r="CA45" s="100">
        <v>17.41583</v>
      </c>
      <c r="CB45" s="102"/>
      <c r="CC45" s="99"/>
      <c r="CD45" s="100"/>
      <c r="CE45" s="101"/>
      <c r="CF45" s="101"/>
      <c r="CG45" s="101"/>
      <c r="CH45" s="101"/>
      <c r="CI45" s="101"/>
      <c r="CJ45" s="101">
        <v>47.905140000000003</v>
      </c>
      <c r="CK45" s="101">
        <v>53.710120000000003</v>
      </c>
      <c r="CL45" s="101"/>
      <c r="CM45" s="101"/>
      <c r="CN45" s="101"/>
      <c r="CO45" s="102">
        <v>191.19621000000001</v>
      </c>
      <c r="CP45" s="100"/>
      <c r="CQ45" s="101"/>
      <c r="CR45" s="101"/>
      <c r="CS45" s="102"/>
      <c r="CT45" s="100"/>
      <c r="CU45" s="102">
        <v>99.773330000000001</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2681.8857800000001</v>
      </c>
      <c r="HI45" s="101">
        <v>2620.1272300000001</v>
      </c>
      <c r="HJ45" s="102">
        <v>1337.11367</v>
      </c>
    </row>
    <row r="46" spans="1:218" x14ac:dyDescent="0.3">
      <c r="A46" s="1"/>
      <c r="B46" s="98" t="s">
        <v>836</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5.1372099999999996</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c r="BP46" s="101"/>
      <c r="BQ46" s="101"/>
      <c r="BR46" s="101"/>
      <c r="BS46" s="101"/>
      <c r="BT46" s="101">
        <v>548.46587999999997</v>
      </c>
      <c r="BU46" s="101"/>
      <c r="BV46" s="101">
        <v>36.281509999999997</v>
      </c>
      <c r="BW46" s="101">
        <v>206.49456000000001</v>
      </c>
      <c r="BX46" s="101">
        <v>206.11548999999999</v>
      </c>
      <c r="BY46" s="101">
        <v>205.99002999999999</v>
      </c>
      <c r="BZ46" s="102"/>
      <c r="CA46" s="100">
        <v>17.41583</v>
      </c>
      <c r="CB46" s="102"/>
      <c r="CC46" s="99"/>
      <c r="CD46" s="100"/>
      <c r="CE46" s="101"/>
      <c r="CF46" s="101"/>
      <c r="CG46" s="101"/>
      <c r="CH46" s="101"/>
      <c r="CI46" s="101"/>
      <c r="CJ46" s="101">
        <v>47.905140000000003</v>
      </c>
      <c r="CK46" s="101">
        <v>53.710120000000003</v>
      </c>
      <c r="CL46" s="101"/>
      <c r="CM46" s="101"/>
      <c r="CN46" s="101"/>
      <c r="CO46" s="102">
        <v>191.19621000000001</v>
      </c>
      <c r="CP46" s="100"/>
      <c r="CQ46" s="101"/>
      <c r="CR46" s="101"/>
      <c r="CS46" s="102"/>
      <c r="CT46" s="100"/>
      <c r="CU46" s="102">
        <v>99.773330000000001</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2681.8857800000001</v>
      </c>
      <c r="HI46" s="101">
        <v>2620.1272300000001</v>
      </c>
      <c r="HJ46" s="102">
        <v>1337.11367</v>
      </c>
    </row>
    <row r="47" spans="1:218" x14ac:dyDescent="0.3">
      <c r="A47" s="1"/>
      <c r="B47" s="98" t="s">
        <v>837</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5.1372099999999996</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c r="BP47" s="101"/>
      <c r="BQ47" s="101"/>
      <c r="BR47" s="101"/>
      <c r="BS47" s="101"/>
      <c r="BT47" s="101">
        <v>548.46587999999997</v>
      </c>
      <c r="BU47" s="101"/>
      <c r="BV47" s="101">
        <v>36.281509999999997</v>
      </c>
      <c r="BW47" s="101">
        <v>206.49456000000001</v>
      </c>
      <c r="BX47" s="101">
        <v>206.11548999999999</v>
      </c>
      <c r="BY47" s="101">
        <v>205.99002999999999</v>
      </c>
      <c r="BZ47" s="102"/>
      <c r="CA47" s="100">
        <v>17.41583</v>
      </c>
      <c r="CB47" s="102"/>
      <c r="CC47" s="99"/>
      <c r="CD47" s="100"/>
      <c r="CE47" s="101"/>
      <c r="CF47" s="101"/>
      <c r="CG47" s="101"/>
      <c r="CH47" s="101"/>
      <c r="CI47" s="101"/>
      <c r="CJ47" s="101">
        <v>47.905140000000003</v>
      </c>
      <c r="CK47" s="101">
        <v>53.710120000000003</v>
      </c>
      <c r="CL47" s="101"/>
      <c r="CM47" s="101"/>
      <c r="CN47" s="101"/>
      <c r="CO47" s="102">
        <v>191.19621000000001</v>
      </c>
      <c r="CP47" s="100"/>
      <c r="CQ47" s="101"/>
      <c r="CR47" s="101"/>
      <c r="CS47" s="102"/>
      <c r="CT47" s="100"/>
      <c r="CU47" s="102">
        <v>99.773330000000001</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2681.8857800000001</v>
      </c>
      <c r="HI47" s="101">
        <v>2620.1272300000001</v>
      </c>
      <c r="HJ47" s="102">
        <v>1337.11367</v>
      </c>
    </row>
    <row r="48" spans="1:218" x14ac:dyDescent="0.3">
      <c r="A48" s="1"/>
      <c r="B48" s="98" t="s">
        <v>838</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5.1372099999999996</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c r="BP48" s="101"/>
      <c r="BQ48" s="101"/>
      <c r="BR48" s="101"/>
      <c r="BS48" s="101"/>
      <c r="BT48" s="101">
        <v>548.46587999999997</v>
      </c>
      <c r="BU48" s="101"/>
      <c r="BV48" s="101">
        <v>36.281509999999997</v>
      </c>
      <c r="BW48" s="101">
        <v>206.49456000000001</v>
      </c>
      <c r="BX48" s="101">
        <v>206.11548999999999</v>
      </c>
      <c r="BY48" s="101">
        <v>205.99002999999999</v>
      </c>
      <c r="BZ48" s="102"/>
      <c r="CA48" s="100">
        <v>17.41583</v>
      </c>
      <c r="CB48" s="102"/>
      <c r="CC48" s="99"/>
      <c r="CD48" s="100"/>
      <c r="CE48" s="101"/>
      <c r="CF48" s="101"/>
      <c r="CG48" s="101"/>
      <c r="CH48" s="101"/>
      <c r="CI48" s="101"/>
      <c r="CJ48" s="101">
        <v>47.905140000000003</v>
      </c>
      <c r="CK48" s="101">
        <v>53.710120000000003</v>
      </c>
      <c r="CL48" s="101"/>
      <c r="CM48" s="101"/>
      <c r="CN48" s="101"/>
      <c r="CO48" s="102">
        <v>191.19621000000001</v>
      </c>
      <c r="CP48" s="100"/>
      <c r="CQ48" s="101"/>
      <c r="CR48" s="101"/>
      <c r="CS48" s="102"/>
      <c r="CT48" s="100"/>
      <c r="CU48" s="102">
        <v>99.773330000000001</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2681.8857800000001</v>
      </c>
      <c r="HI48" s="101">
        <v>2620.1272300000001</v>
      </c>
      <c r="HJ48" s="102">
        <v>1337.11367</v>
      </c>
    </row>
    <row r="49" spans="1:218" x14ac:dyDescent="0.3">
      <c r="A49" s="1"/>
      <c r="B49" s="98" t="s">
        <v>839</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5.1372099999999996</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c r="BP49" s="101"/>
      <c r="BQ49" s="101"/>
      <c r="BR49" s="101"/>
      <c r="BS49" s="101"/>
      <c r="BT49" s="101">
        <v>548.46587999999997</v>
      </c>
      <c r="BU49" s="101"/>
      <c r="BV49" s="101">
        <v>36.281509999999997</v>
      </c>
      <c r="BW49" s="101">
        <v>206.49456000000001</v>
      </c>
      <c r="BX49" s="101">
        <v>206.11548999999999</v>
      </c>
      <c r="BY49" s="101">
        <v>205.99002999999999</v>
      </c>
      <c r="BZ49" s="102"/>
      <c r="CA49" s="100">
        <v>17.41583</v>
      </c>
      <c r="CB49" s="102"/>
      <c r="CC49" s="99"/>
      <c r="CD49" s="100"/>
      <c r="CE49" s="101"/>
      <c r="CF49" s="101"/>
      <c r="CG49" s="101"/>
      <c r="CH49" s="101"/>
      <c r="CI49" s="101"/>
      <c r="CJ49" s="101">
        <v>47.905140000000003</v>
      </c>
      <c r="CK49" s="101">
        <v>53.710120000000003</v>
      </c>
      <c r="CL49" s="101"/>
      <c r="CM49" s="101"/>
      <c r="CN49" s="101"/>
      <c r="CO49" s="102">
        <v>191.19621000000001</v>
      </c>
      <c r="CP49" s="100"/>
      <c r="CQ49" s="101"/>
      <c r="CR49" s="101"/>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2582.1124500000001</v>
      </c>
      <c r="HI49" s="101">
        <v>2520.3539000000001</v>
      </c>
      <c r="HJ49" s="102">
        <v>1337.11367</v>
      </c>
    </row>
    <row r="50" spans="1:218" x14ac:dyDescent="0.3">
      <c r="A50" s="1"/>
      <c r="B50" s="98" t="s">
        <v>840</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5.1372099999999996</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c r="BP50" s="101"/>
      <c r="BQ50" s="101"/>
      <c r="BR50" s="101"/>
      <c r="BS50" s="101"/>
      <c r="BT50" s="101">
        <v>548.46587999999997</v>
      </c>
      <c r="BU50" s="101"/>
      <c r="BV50" s="101">
        <v>36.281509999999997</v>
      </c>
      <c r="BW50" s="101">
        <v>206.49456000000001</v>
      </c>
      <c r="BX50" s="101">
        <v>206.11548999999999</v>
      </c>
      <c r="BY50" s="101">
        <v>205.99002999999999</v>
      </c>
      <c r="BZ50" s="102"/>
      <c r="CA50" s="100">
        <v>17.41583</v>
      </c>
      <c r="CB50" s="102"/>
      <c r="CC50" s="99"/>
      <c r="CD50" s="100"/>
      <c r="CE50" s="101"/>
      <c r="CF50" s="101"/>
      <c r="CG50" s="101"/>
      <c r="CH50" s="101"/>
      <c r="CI50" s="101"/>
      <c r="CJ50" s="101">
        <v>47.905140000000003</v>
      </c>
      <c r="CK50" s="101">
        <v>53.710120000000003</v>
      </c>
      <c r="CL50" s="101"/>
      <c r="CM50" s="101"/>
      <c r="CN50" s="101"/>
      <c r="CO50" s="102">
        <v>191.19621000000001</v>
      </c>
      <c r="CP50" s="100"/>
      <c r="CQ50" s="101"/>
      <c r="CR50" s="101"/>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2582.1124500000001</v>
      </c>
      <c r="HI50" s="101">
        <v>2520.3539000000001</v>
      </c>
      <c r="HJ50" s="102">
        <v>1337.11367</v>
      </c>
    </row>
    <row r="51" spans="1:218" x14ac:dyDescent="0.3">
      <c r="A51" s="1"/>
      <c r="B51" s="98" t="s">
        <v>841</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5.1372099999999996</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c r="BP51" s="101"/>
      <c r="BQ51" s="101"/>
      <c r="BR51" s="101"/>
      <c r="BS51" s="101"/>
      <c r="BT51" s="101">
        <v>548.46587999999997</v>
      </c>
      <c r="BU51" s="101"/>
      <c r="BV51" s="101">
        <v>36.281509999999997</v>
      </c>
      <c r="BW51" s="101">
        <v>206.49456000000001</v>
      </c>
      <c r="BX51" s="101">
        <v>206.11548999999999</v>
      </c>
      <c r="BY51" s="101">
        <v>205.99002999999999</v>
      </c>
      <c r="BZ51" s="102"/>
      <c r="CA51" s="100">
        <v>17.41583</v>
      </c>
      <c r="CB51" s="102"/>
      <c r="CC51" s="99"/>
      <c r="CD51" s="100"/>
      <c r="CE51" s="101"/>
      <c r="CF51" s="101"/>
      <c r="CG51" s="101"/>
      <c r="CH51" s="101"/>
      <c r="CI51" s="101"/>
      <c r="CJ51" s="101">
        <v>47.905140000000003</v>
      </c>
      <c r="CK51" s="101">
        <v>53.710120000000003</v>
      </c>
      <c r="CL51" s="101"/>
      <c r="CM51" s="101"/>
      <c r="CN51" s="101"/>
      <c r="CO51" s="102">
        <v>191.19621000000001</v>
      </c>
      <c r="CP51" s="100"/>
      <c r="CQ51" s="101"/>
      <c r="CR51" s="101"/>
      <c r="CS51" s="102"/>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2879.40987</v>
      </c>
      <c r="HI51" s="101">
        <v>2817.6513199999999</v>
      </c>
      <c r="HJ51" s="102">
        <v>1337.11367</v>
      </c>
    </row>
    <row r="52" spans="1:218" x14ac:dyDescent="0.3">
      <c r="A52" s="1"/>
      <c r="B52" s="98" t="s">
        <v>842</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5.1372099999999996</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c r="BP52" s="101"/>
      <c r="BQ52" s="101"/>
      <c r="BR52" s="101"/>
      <c r="BS52" s="101"/>
      <c r="BT52" s="101">
        <v>548.46587999999997</v>
      </c>
      <c r="BU52" s="101"/>
      <c r="BV52" s="101">
        <v>36.281509999999997</v>
      </c>
      <c r="BW52" s="101">
        <v>206.49456000000001</v>
      </c>
      <c r="BX52" s="101">
        <v>206.11548999999999</v>
      </c>
      <c r="BY52" s="101">
        <v>205.99002999999999</v>
      </c>
      <c r="BZ52" s="102"/>
      <c r="CA52" s="100">
        <v>17.41583</v>
      </c>
      <c r="CB52" s="102"/>
      <c r="CC52" s="99"/>
      <c r="CD52" s="100"/>
      <c r="CE52" s="101"/>
      <c r="CF52" s="101"/>
      <c r="CG52" s="101"/>
      <c r="CH52" s="101"/>
      <c r="CI52" s="101"/>
      <c r="CJ52" s="101">
        <v>47.905140000000003</v>
      </c>
      <c r="CK52" s="101">
        <v>53.710120000000003</v>
      </c>
      <c r="CL52" s="101"/>
      <c r="CM52" s="101"/>
      <c r="CN52" s="101"/>
      <c r="CO52" s="102">
        <v>191.19621000000001</v>
      </c>
      <c r="CP52" s="100"/>
      <c r="CQ52" s="101"/>
      <c r="CR52" s="101"/>
      <c r="CS52" s="102"/>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2879.40987</v>
      </c>
      <c r="HI52" s="101">
        <v>2817.6513199999999</v>
      </c>
      <c r="HJ52" s="102">
        <v>1337.11367</v>
      </c>
    </row>
    <row r="53" spans="1:218" x14ac:dyDescent="0.3">
      <c r="A53" s="1"/>
      <c r="B53" s="98" t="s">
        <v>843</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5.1372099999999996</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c r="BP53" s="101"/>
      <c r="BQ53" s="101"/>
      <c r="BR53" s="101"/>
      <c r="BS53" s="101"/>
      <c r="BT53" s="101">
        <v>548.46587999999997</v>
      </c>
      <c r="BU53" s="101"/>
      <c r="BV53" s="101"/>
      <c r="BW53" s="101">
        <v>206.49456000000001</v>
      </c>
      <c r="BX53" s="101">
        <v>206.11548999999999</v>
      </c>
      <c r="BY53" s="101">
        <v>205.99002999999999</v>
      </c>
      <c r="BZ53" s="102"/>
      <c r="CA53" s="100">
        <v>17.41583</v>
      </c>
      <c r="CB53" s="102"/>
      <c r="CC53" s="99"/>
      <c r="CD53" s="100"/>
      <c r="CE53" s="101"/>
      <c r="CF53" s="101"/>
      <c r="CG53" s="101"/>
      <c r="CH53" s="101"/>
      <c r="CI53" s="101"/>
      <c r="CJ53" s="101">
        <v>47.905140000000003</v>
      </c>
      <c r="CK53" s="101">
        <v>53.710120000000003</v>
      </c>
      <c r="CL53" s="101"/>
      <c r="CM53" s="101"/>
      <c r="CN53" s="101"/>
      <c r="CO53" s="102">
        <v>191.19621000000001</v>
      </c>
      <c r="CP53" s="100"/>
      <c r="CQ53" s="101"/>
      <c r="CR53" s="101"/>
      <c r="CS53" s="102"/>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2843.1283599999997</v>
      </c>
      <c r="HI53" s="101">
        <v>2781.3698099999997</v>
      </c>
      <c r="HJ53" s="102">
        <v>1337.11367</v>
      </c>
    </row>
    <row r="54" spans="1:218" x14ac:dyDescent="0.3">
      <c r="A54" s="1"/>
      <c r="B54" s="98" t="s">
        <v>1400</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5.1372099999999996</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c r="BP54" s="101"/>
      <c r="BQ54" s="101"/>
      <c r="BR54" s="101"/>
      <c r="BS54" s="101"/>
      <c r="BT54" s="101">
        <v>548.46587999999997</v>
      </c>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c r="CJ54" s="101">
        <v>47.905140000000003</v>
      </c>
      <c r="CK54" s="101">
        <v>53.710120000000003</v>
      </c>
      <c r="CL54" s="101"/>
      <c r="CM54" s="101"/>
      <c r="CN54" s="101"/>
      <c r="CO54" s="102">
        <v>191.19621000000001</v>
      </c>
      <c r="CP54" s="100"/>
      <c r="CQ54" s="101"/>
      <c r="CR54" s="101"/>
      <c r="CS54" s="102"/>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2887.1820299999995</v>
      </c>
      <c r="HI54" s="101">
        <v>2825.4234799999995</v>
      </c>
      <c r="HJ54" s="102">
        <v>1337.11367</v>
      </c>
    </row>
    <row r="55" spans="1:218" x14ac:dyDescent="0.3">
      <c r="A55" s="1"/>
      <c r="B55" s="107" t="s">
        <v>934</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123.29304</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112.5</v>
      </c>
      <c r="BK55" s="110">
        <v>0</v>
      </c>
      <c r="BL55" s="111">
        <v>148.88069999999999</v>
      </c>
      <c r="BM55" s="109">
        <v>4022.6956799999998</v>
      </c>
      <c r="BN55" s="110">
        <v>3997.4551200000001</v>
      </c>
      <c r="BO55" s="110">
        <v>0</v>
      </c>
      <c r="BP55" s="110">
        <v>0</v>
      </c>
      <c r="BQ55" s="110">
        <v>0</v>
      </c>
      <c r="BR55" s="110">
        <v>0</v>
      </c>
      <c r="BS55" s="110">
        <v>0</v>
      </c>
      <c r="BT55" s="110">
        <v>13163.181119999999</v>
      </c>
      <c r="BU55" s="110">
        <v>0</v>
      </c>
      <c r="BV55" s="110">
        <v>1613.7375850000001</v>
      </c>
      <c r="BW55" s="110">
        <v>4955.8694400000004</v>
      </c>
      <c r="BX55" s="110">
        <v>4946.7717599999996</v>
      </c>
      <c r="BY55" s="110">
        <v>4943.7607200000002</v>
      </c>
      <c r="BZ55" s="111">
        <v>0</v>
      </c>
      <c r="CA55" s="109">
        <v>417.97991999999999</v>
      </c>
      <c r="CB55" s="111">
        <v>352.42935999999997</v>
      </c>
      <c r="CC55" s="108">
        <v>0</v>
      </c>
      <c r="CD55" s="109">
        <v>0</v>
      </c>
      <c r="CE55" s="110">
        <v>0</v>
      </c>
      <c r="CF55" s="110">
        <v>0</v>
      </c>
      <c r="CG55" s="110">
        <v>0</v>
      </c>
      <c r="CH55" s="110">
        <v>0</v>
      </c>
      <c r="CI55" s="110">
        <v>0</v>
      </c>
      <c r="CJ55" s="110">
        <v>1149.72336</v>
      </c>
      <c r="CK55" s="110">
        <v>1289.04288</v>
      </c>
      <c r="CL55" s="110">
        <v>0</v>
      </c>
      <c r="CM55" s="110">
        <v>0</v>
      </c>
      <c r="CN55" s="110">
        <v>0</v>
      </c>
      <c r="CO55" s="111">
        <v>4588.7090399999997</v>
      </c>
      <c r="CP55" s="109">
        <v>0</v>
      </c>
      <c r="CQ55" s="110">
        <v>0</v>
      </c>
      <c r="CR55" s="110">
        <v>0</v>
      </c>
      <c r="CS55" s="111">
        <v>0</v>
      </c>
      <c r="CT55" s="109">
        <v>0</v>
      </c>
      <c r="CU55" s="111">
        <v>4270.0274900000004</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90.555814999999996</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1401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1402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1403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1404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581</v>
      </c>
      <c r="C6" s="225"/>
      <c r="D6" s="225"/>
      <c r="E6" s="225"/>
      <c r="F6" s="225"/>
      <c r="G6" s="225"/>
      <c r="H6" s="225" t="s">
        <v>585</v>
      </c>
      <c r="I6" s="225"/>
      <c r="J6" s="225" t="s">
        <v>67</v>
      </c>
      <c r="K6" s="225"/>
      <c r="L6" s="225"/>
      <c r="M6" s="225" t="s">
        <v>579</v>
      </c>
      <c r="N6" s="225"/>
      <c r="O6" s="225" t="s">
        <v>266</v>
      </c>
      <c r="P6" s="225" t="s">
        <v>281</v>
      </c>
      <c r="Q6" s="225"/>
      <c r="R6" s="225"/>
      <c r="S6" s="225"/>
      <c r="T6" s="225" t="s">
        <v>583</v>
      </c>
      <c r="U6" s="225" t="s">
        <v>286</v>
      </c>
      <c r="V6" s="225" t="s">
        <v>84</v>
      </c>
      <c r="W6" s="225"/>
      <c r="X6" s="225"/>
      <c r="Y6" s="225"/>
      <c r="Z6" s="225"/>
      <c r="AA6" s="225" t="s">
        <v>99</v>
      </c>
      <c r="AB6" s="225"/>
      <c r="AC6" s="225" t="s">
        <v>111</v>
      </c>
      <c r="AD6" s="225"/>
      <c r="AE6" s="225"/>
      <c r="AF6" s="225"/>
      <c r="AG6" s="225" t="s">
        <v>117</v>
      </c>
      <c r="AH6" s="225"/>
      <c r="AI6" s="225"/>
      <c r="AJ6" s="225"/>
      <c r="AK6" s="225"/>
      <c r="AL6" s="225" t="s">
        <v>580</v>
      </c>
      <c r="AM6" s="225"/>
      <c r="AN6" s="225" t="s">
        <v>40</v>
      </c>
      <c r="AO6" s="225"/>
      <c r="AP6" s="225"/>
      <c r="AQ6" s="225"/>
      <c r="AR6" s="225"/>
      <c r="AS6" s="225"/>
      <c r="AT6" s="225"/>
      <c r="AU6" s="225"/>
      <c r="AV6" s="225"/>
      <c r="AW6" s="225"/>
    </row>
    <row r="7" spans="1:49" ht="39.6" x14ac:dyDescent="0.3">
      <c r="A7" s="117" t="s">
        <v>1406</v>
      </c>
      <c r="B7" s="117" t="s">
        <v>1407</v>
      </c>
      <c r="C7" s="117" t="s">
        <v>1407</v>
      </c>
      <c r="D7" s="117" t="s">
        <v>1407</v>
      </c>
      <c r="E7" s="117" t="s">
        <v>1407</v>
      </c>
      <c r="F7" s="117" t="s">
        <v>1407</v>
      </c>
      <c r="G7" s="117" t="s">
        <v>1407</v>
      </c>
      <c r="H7" s="117" t="s">
        <v>1408</v>
      </c>
      <c r="I7" s="117" t="s">
        <v>1409</v>
      </c>
      <c r="J7" s="117" t="s">
        <v>1410</v>
      </c>
      <c r="K7" s="117" t="s">
        <v>1410</v>
      </c>
      <c r="L7" s="117" t="s">
        <v>1410</v>
      </c>
      <c r="M7" s="117" t="s">
        <v>1411</v>
      </c>
      <c r="N7" s="117" t="s">
        <v>1411</v>
      </c>
      <c r="O7" s="117" t="s">
        <v>1412</v>
      </c>
      <c r="P7" s="117" t="s">
        <v>282</v>
      </c>
      <c r="Q7" s="117" t="s">
        <v>282</v>
      </c>
      <c r="R7" s="117" t="s">
        <v>282</v>
      </c>
      <c r="S7" s="117" t="s">
        <v>282</v>
      </c>
      <c r="T7" s="117" t="s">
        <v>1413</v>
      </c>
      <c r="U7" s="117" t="s">
        <v>1414</v>
      </c>
      <c r="V7" s="117" t="s">
        <v>1415</v>
      </c>
      <c r="W7" s="117" t="s">
        <v>1416</v>
      </c>
      <c r="X7" s="117" t="s">
        <v>1416</v>
      </c>
      <c r="Y7" s="117" t="s">
        <v>1417</v>
      </c>
      <c r="Z7" s="117" t="s">
        <v>1418</v>
      </c>
      <c r="AA7" s="117" t="s">
        <v>282</v>
      </c>
      <c r="AB7" s="117" t="s">
        <v>282</v>
      </c>
      <c r="AC7" s="117" t="s">
        <v>1419</v>
      </c>
      <c r="AD7" s="117" t="s">
        <v>1420</v>
      </c>
      <c r="AE7" s="117" t="s">
        <v>1421</v>
      </c>
      <c r="AF7" s="117" t="s">
        <v>1419</v>
      </c>
      <c r="AG7" s="117" t="s">
        <v>1422</v>
      </c>
      <c r="AH7" s="117" t="s">
        <v>1422</v>
      </c>
      <c r="AI7" s="117" t="s">
        <v>1423</v>
      </c>
      <c r="AJ7" s="117" t="s">
        <v>1424</v>
      </c>
      <c r="AK7" s="117" t="s">
        <v>1424</v>
      </c>
      <c r="AL7" s="117" t="s">
        <v>580</v>
      </c>
      <c r="AM7" s="117" t="s">
        <v>580</v>
      </c>
      <c r="AN7" s="117" t="s">
        <v>1425</v>
      </c>
      <c r="AO7" s="117" t="s">
        <v>282</v>
      </c>
      <c r="AP7" s="117" t="s">
        <v>282</v>
      </c>
      <c r="AQ7" s="117" t="s">
        <v>1019</v>
      </c>
      <c r="AR7" s="117" t="s">
        <v>282</v>
      </c>
      <c r="AS7" s="117" t="s">
        <v>1416</v>
      </c>
      <c r="AT7" s="117" t="s">
        <v>1426</v>
      </c>
      <c r="AU7" s="117" t="s">
        <v>1415</v>
      </c>
      <c r="AV7" s="117" t="s">
        <v>1416</v>
      </c>
      <c r="AW7" s="117" t="s">
        <v>1427</v>
      </c>
    </row>
    <row r="8" spans="1:49" ht="26.4" x14ac:dyDescent="0.3">
      <c r="A8" s="117" t="s">
        <v>1428</v>
      </c>
      <c r="B8" s="117" t="s">
        <v>1429</v>
      </c>
      <c r="C8" s="117" t="s">
        <v>1429</v>
      </c>
      <c r="D8" s="117" t="s">
        <v>1430</v>
      </c>
      <c r="E8" s="117" t="s">
        <v>1430</v>
      </c>
      <c r="F8" s="117" t="s">
        <v>1431</v>
      </c>
      <c r="G8" s="117" t="s">
        <v>1430</v>
      </c>
      <c r="H8" s="117" t="s">
        <v>1430</v>
      </c>
      <c r="I8" s="117" t="s">
        <v>1430</v>
      </c>
      <c r="J8" s="117" t="s">
        <v>1429</v>
      </c>
      <c r="K8" s="117" t="s">
        <v>1429</v>
      </c>
      <c r="L8" s="117" t="s">
        <v>1431</v>
      </c>
      <c r="M8" s="117" t="s">
        <v>1430</v>
      </c>
      <c r="N8" s="117" t="s">
        <v>1430</v>
      </c>
      <c r="O8" s="117" t="s">
        <v>1430</v>
      </c>
      <c r="P8" s="117" t="s">
        <v>1430</v>
      </c>
      <c r="Q8" s="117" t="s">
        <v>1430</v>
      </c>
      <c r="R8" s="117" t="s">
        <v>1430</v>
      </c>
      <c r="S8" s="117" t="s">
        <v>1430</v>
      </c>
      <c r="T8" s="117" t="s">
        <v>1430</v>
      </c>
      <c r="U8" s="117" t="s">
        <v>1430</v>
      </c>
      <c r="V8" s="117" t="s">
        <v>1430</v>
      </c>
      <c r="W8" s="117" t="s">
        <v>1430</v>
      </c>
      <c r="X8" s="117" t="s">
        <v>1430</v>
      </c>
      <c r="Y8" s="117" t="s">
        <v>1430</v>
      </c>
      <c r="Z8" s="117" t="s">
        <v>1430</v>
      </c>
      <c r="AA8" s="117" t="s">
        <v>1430</v>
      </c>
      <c r="AB8" s="117" t="s">
        <v>1430</v>
      </c>
      <c r="AC8" s="117" t="s">
        <v>1430</v>
      </c>
      <c r="AD8" s="117" t="s">
        <v>1431</v>
      </c>
      <c r="AE8" s="117" t="s">
        <v>1429</v>
      </c>
      <c r="AF8" s="117" t="s">
        <v>1430</v>
      </c>
      <c r="AG8" s="117" t="s">
        <v>1430</v>
      </c>
      <c r="AH8" s="117" t="s">
        <v>1430</v>
      </c>
      <c r="AI8" s="117" t="s">
        <v>1429</v>
      </c>
      <c r="AJ8" s="117" t="s">
        <v>1430</v>
      </c>
      <c r="AK8" s="117" t="s">
        <v>1430</v>
      </c>
      <c r="AL8" s="117" t="s">
        <v>1430</v>
      </c>
      <c r="AM8" s="117" t="s">
        <v>1430</v>
      </c>
      <c r="AN8" s="117" t="s">
        <v>1430</v>
      </c>
      <c r="AO8" s="117" t="s">
        <v>1430</v>
      </c>
      <c r="AP8" s="117" t="s">
        <v>1430</v>
      </c>
      <c r="AQ8" s="117" t="s">
        <v>1430</v>
      </c>
      <c r="AR8" s="117" t="s">
        <v>1430</v>
      </c>
      <c r="AS8" s="117" t="s">
        <v>1430</v>
      </c>
      <c r="AT8" s="117" t="s">
        <v>1430</v>
      </c>
      <c r="AU8" s="117" t="s">
        <v>1430</v>
      </c>
      <c r="AV8" s="117" t="s">
        <v>1430</v>
      </c>
      <c r="AW8" s="117" t="s">
        <v>1430</v>
      </c>
    </row>
    <row r="9" spans="1:49" ht="39.6" x14ac:dyDescent="0.3">
      <c r="A9" s="117" t="s">
        <v>6</v>
      </c>
      <c r="B9" s="117" t="s">
        <v>1432</v>
      </c>
      <c r="C9" s="117" t="s">
        <v>1433</v>
      </c>
      <c r="D9" s="117" t="s">
        <v>1434</v>
      </c>
      <c r="E9" s="117" t="s">
        <v>1434</v>
      </c>
      <c r="F9" s="117" t="s">
        <v>956</v>
      </c>
      <c r="G9" s="117" t="s">
        <v>1434</v>
      </c>
      <c r="H9" s="117" t="s">
        <v>673</v>
      </c>
      <c r="I9" s="117" t="s">
        <v>672</v>
      </c>
      <c r="J9" s="117" t="s">
        <v>1435</v>
      </c>
      <c r="K9" s="117" t="s">
        <v>1436</v>
      </c>
      <c r="L9" s="117" t="s">
        <v>962</v>
      </c>
      <c r="M9" s="117" t="s">
        <v>1437</v>
      </c>
      <c r="N9" s="117" t="s">
        <v>1437</v>
      </c>
      <c r="O9" s="117" t="s">
        <v>1438</v>
      </c>
      <c r="P9" s="117" t="s">
        <v>1439</v>
      </c>
      <c r="Q9" s="117" t="s">
        <v>1440</v>
      </c>
      <c r="R9" s="117" t="s">
        <v>1441</v>
      </c>
      <c r="S9" s="117" t="s">
        <v>1442</v>
      </c>
      <c r="T9" s="117" t="s">
        <v>671</v>
      </c>
      <c r="U9" s="117" t="s">
        <v>1443</v>
      </c>
      <c r="V9" s="117" t="s">
        <v>1444</v>
      </c>
      <c r="W9" s="117" t="s">
        <v>1445</v>
      </c>
      <c r="X9" s="117" t="s">
        <v>1445</v>
      </c>
      <c r="Y9" s="117" t="s">
        <v>1446</v>
      </c>
      <c r="Z9" s="117" t="s">
        <v>1447</v>
      </c>
      <c r="AA9" s="117" t="s">
        <v>1448</v>
      </c>
      <c r="AB9" s="117" t="s">
        <v>650</v>
      </c>
      <c r="AC9" s="117" t="s">
        <v>1449</v>
      </c>
      <c r="AD9" s="117" t="s">
        <v>998</v>
      </c>
      <c r="AE9" s="117" t="s">
        <v>1450</v>
      </c>
      <c r="AF9" s="117" t="s">
        <v>1449</v>
      </c>
      <c r="AG9" s="117" t="s">
        <v>1451</v>
      </c>
      <c r="AH9" s="117" t="s">
        <v>1451</v>
      </c>
      <c r="AI9" s="117" t="s">
        <v>1452</v>
      </c>
      <c r="AJ9" s="117" t="s">
        <v>1453</v>
      </c>
      <c r="AK9" s="117" t="s">
        <v>1453</v>
      </c>
      <c r="AL9" s="117" t="s">
        <v>580</v>
      </c>
      <c r="AM9" s="117" t="s">
        <v>1454</v>
      </c>
      <c r="AN9" s="117" t="s">
        <v>1455</v>
      </c>
      <c r="AO9" s="117" t="s">
        <v>1456</v>
      </c>
      <c r="AP9" s="117" t="s">
        <v>1456</v>
      </c>
      <c r="AQ9" s="117" t="s">
        <v>1457</v>
      </c>
      <c r="AR9" s="117" t="s">
        <v>1458</v>
      </c>
      <c r="AS9" s="117" t="s">
        <v>1459</v>
      </c>
      <c r="AT9" s="117" t="s">
        <v>1460</v>
      </c>
      <c r="AU9" s="117" t="s">
        <v>1461</v>
      </c>
      <c r="AV9" s="117" t="s">
        <v>1462</v>
      </c>
      <c r="AW9" s="117" t="s">
        <v>1463</v>
      </c>
    </row>
    <row r="10" spans="1:49" ht="52.8" x14ac:dyDescent="0.3">
      <c r="A10" s="117" t="s">
        <v>1080</v>
      </c>
      <c r="B10" s="117" t="s">
        <v>1464</v>
      </c>
      <c r="C10" s="117" t="s">
        <v>1464</v>
      </c>
      <c r="D10" s="117" t="s">
        <v>1465</v>
      </c>
      <c r="E10" s="117" t="s">
        <v>1466</v>
      </c>
      <c r="F10" s="117" t="s">
        <v>1467</v>
      </c>
      <c r="G10" s="117" t="s">
        <v>1468</v>
      </c>
      <c r="H10" s="117" t="s">
        <v>1465</v>
      </c>
      <c r="I10" s="117" t="s">
        <v>1465</v>
      </c>
      <c r="J10" s="117" t="s">
        <v>1464</v>
      </c>
      <c r="K10" s="117" t="s">
        <v>1464</v>
      </c>
      <c r="L10" s="117" t="s">
        <v>1467</v>
      </c>
      <c r="M10" s="117" t="s">
        <v>1466</v>
      </c>
      <c r="N10" s="117" t="s">
        <v>1468</v>
      </c>
      <c r="O10" s="117" t="s">
        <v>1465</v>
      </c>
      <c r="P10" s="117" t="s">
        <v>1468</v>
      </c>
      <c r="Q10" s="117" t="s">
        <v>1468</v>
      </c>
      <c r="R10" s="117" t="s">
        <v>1468</v>
      </c>
      <c r="S10" s="117" t="s">
        <v>1465</v>
      </c>
      <c r="T10" s="117" t="s">
        <v>1468</v>
      </c>
      <c r="U10" s="117" t="s">
        <v>1465</v>
      </c>
      <c r="V10" s="117" t="s">
        <v>1468</v>
      </c>
      <c r="W10" s="117" t="s">
        <v>1468</v>
      </c>
      <c r="X10" s="117" t="s">
        <v>1466</v>
      </c>
      <c r="Y10" s="117" t="s">
        <v>1468</v>
      </c>
      <c r="Z10" s="117" t="s">
        <v>1468</v>
      </c>
      <c r="AA10" s="117" t="s">
        <v>1465</v>
      </c>
      <c r="AB10" s="117" t="s">
        <v>1468</v>
      </c>
      <c r="AC10" s="117" t="s">
        <v>1465</v>
      </c>
      <c r="AD10" s="117" t="s">
        <v>1467</v>
      </c>
      <c r="AE10" s="117" t="s">
        <v>1465</v>
      </c>
      <c r="AF10" s="117" t="s">
        <v>1465</v>
      </c>
      <c r="AG10" s="117" t="s">
        <v>1465</v>
      </c>
      <c r="AH10" s="117" t="s">
        <v>1468</v>
      </c>
      <c r="AI10" s="117" t="s">
        <v>1468</v>
      </c>
      <c r="AJ10" s="117" t="s">
        <v>1465</v>
      </c>
      <c r="AK10" s="117" t="s">
        <v>1468</v>
      </c>
      <c r="AL10" s="117" t="s">
        <v>1465</v>
      </c>
      <c r="AM10" s="117" t="s">
        <v>1468</v>
      </c>
      <c r="AN10" s="117" t="s">
        <v>1468</v>
      </c>
      <c r="AO10" s="117" t="s">
        <v>1465</v>
      </c>
      <c r="AP10" s="117" t="s">
        <v>1468</v>
      </c>
      <c r="AQ10" s="117" t="s">
        <v>1468</v>
      </c>
      <c r="AR10" s="117" t="s">
        <v>1465</v>
      </c>
      <c r="AS10" s="117" t="s">
        <v>1465</v>
      </c>
      <c r="AT10" s="117" t="s">
        <v>1465</v>
      </c>
      <c r="AU10" s="117" t="s">
        <v>1465</v>
      </c>
      <c r="AV10" s="117" t="s">
        <v>1465</v>
      </c>
      <c r="AW10" s="117" t="s">
        <v>1468</v>
      </c>
    </row>
    <row r="11" spans="1:49" x14ac:dyDescent="0.3">
      <c r="A11" s="117" t="s">
        <v>60</v>
      </c>
      <c r="B11" s="117" t="s">
        <v>1469</v>
      </c>
      <c r="C11" s="117" t="s">
        <v>1469</v>
      </c>
      <c r="D11" s="117" t="s">
        <v>1469</v>
      </c>
      <c r="E11" s="117" t="s">
        <v>1469</v>
      </c>
      <c r="F11" s="117" t="s">
        <v>1469</v>
      </c>
      <c r="G11" s="117" t="s">
        <v>1469</v>
      </c>
      <c r="H11" s="117" t="s">
        <v>1469</v>
      </c>
      <c r="I11" s="117" t="s">
        <v>1469</v>
      </c>
      <c r="J11" s="117" t="s">
        <v>1469</v>
      </c>
      <c r="K11" s="117" t="s">
        <v>1469</v>
      </c>
      <c r="L11" s="117" t="s">
        <v>1469</v>
      </c>
      <c r="M11" s="117" t="s">
        <v>1469</v>
      </c>
      <c r="N11" s="117" t="s">
        <v>1469</v>
      </c>
      <c r="O11" s="117" t="s">
        <v>1469</v>
      </c>
      <c r="P11" s="117" t="s">
        <v>1469</v>
      </c>
      <c r="Q11" s="117" t="s">
        <v>1469</v>
      </c>
      <c r="R11" s="117" t="s">
        <v>1469</v>
      </c>
      <c r="S11" s="117" t="s">
        <v>1469</v>
      </c>
      <c r="T11" s="117" t="s">
        <v>1469</v>
      </c>
      <c r="U11" s="117" t="s">
        <v>1469</v>
      </c>
      <c r="V11" s="117" t="s">
        <v>1469</v>
      </c>
      <c r="W11" s="117" t="s">
        <v>1469</v>
      </c>
      <c r="X11" s="117" t="s">
        <v>1469</v>
      </c>
      <c r="Y11" s="117" t="s">
        <v>1469</v>
      </c>
      <c r="Z11" s="117" t="s">
        <v>1469</v>
      </c>
      <c r="AA11" s="117" t="s">
        <v>1469</v>
      </c>
      <c r="AB11" s="117" t="s">
        <v>1469</v>
      </c>
      <c r="AC11" s="117" t="s">
        <v>1469</v>
      </c>
      <c r="AD11" s="117" t="s">
        <v>1469</v>
      </c>
      <c r="AE11" s="117" t="s">
        <v>1469</v>
      </c>
      <c r="AF11" s="117" t="s">
        <v>1469</v>
      </c>
      <c r="AG11" s="117" t="s">
        <v>1469</v>
      </c>
      <c r="AH11" s="117" t="s">
        <v>1469</v>
      </c>
      <c r="AI11" s="117" t="s">
        <v>1469</v>
      </c>
      <c r="AJ11" s="117" t="s">
        <v>1469</v>
      </c>
      <c r="AK11" s="117" t="s">
        <v>1469</v>
      </c>
      <c r="AL11" s="117" t="s">
        <v>1469</v>
      </c>
      <c r="AM11" s="117" t="s">
        <v>1469</v>
      </c>
      <c r="AN11" s="117" t="s">
        <v>1469</v>
      </c>
      <c r="AO11" s="117" t="s">
        <v>1469</v>
      </c>
      <c r="AP11" s="117" t="s">
        <v>1469</v>
      </c>
      <c r="AQ11" s="117" t="s">
        <v>1469</v>
      </c>
      <c r="AR11" s="117" t="s">
        <v>1469</v>
      </c>
      <c r="AS11" s="117" t="s">
        <v>1469</v>
      </c>
      <c r="AT11" s="117" t="s">
        <v>1469</v>
      </c>
      <c r="AU11" s="117" t="s">
        <v>1469</v>
      </c>
      <c r="AV11" s="117" t="s">
        <v>1469</v>
      </c>
      <c r="AW11" s="117" t="s">
        <v>1469</v>
      </c>
    </row>
    <row r="12" spans="1:49" x14ac:dyDescent="0.3">
      <c r="A12" s="118" t="s">
        <v>65</v>
      </c>
      <c r="B12" s="119">
        <v>1.1000000000000001</v>
      </c>
      <c r="C12" s="120">
        <v>23</v>
      </c>
      <c r="D12" s="120">
        <v>23.9</v>
      </c>
      <c r="E12" s="120">
        <v>2</v>
      </c>
      <c r="F12" s="120">
        <v>23.8</v>
      </c>
      <c r="G12" s="121">
        <v>25</v>
      </c>
      <c r="H12" s="119">
        <v>26.6</v>
      </c>
      <c r="I12" s="121">
        <v>110</v>
      </c>
      <c r="J12" s="119">
        <v>10.01</v>
      </c>
      <c r="K12" s="120">
        <v>9.34</v>
      </c>
      <c r="L12" s="121">
        <v>13.138</v>
      </c>
      <c r="M12" s="122" t="s">
        <v>1470</v>
      </c>
      <c r="N12" s="123" t="s">
        <v>1470</v>
      </c>
      <c r="O12" s="124">
        <v>1.8029999999999999</v>
      </c>
      <c r="P12" s="119">
        <v>59.93</v>
      </c>
      <c r="Q12" s="120">
        <v>30.52</v>
      </c>
      <c r="R12" s="120">
        <v>143.96</v>
      </c>
      <c r="S12" s="121">
        <v>83.947000000000003</v>
      </c>
      <c r="T12" s="124">
        <v>121.188</v>
      </c>
      <c r="U12" s="124">
        <v>7.8</v>
      </c>
      <c r="V12" s="119">
        <v>12.66</v>
      </c>
      <c r="W12" s="120">
        <v>24.06</v>
      </c>
      <c r="X12" s="120">
        <v>17.91</v>
      </c>
      <c r="Y12" s="120">
        <v>0.01</v>
      </c>
      <c r="Z12" s="121">
        <v>0.48</v>
      </c>
      <c r="AA12" s="119">
        <v>49.52</v>
      </c>
      <c r="AB12" s="121">
        <v>189.54</v>
      </c>
      <c r="AC12" s="119">
        <v>48.73</v>
      </c>
      <c r="AD12" s="120">
        <v>30.266999999999999</v>
      </c>
      <c r="AE12" s="120">
        <v>55.07</v>
      </c>
      <c r="AF12" s="121">
        <v>0</v>
      </c>
      <c r="AG12" s="119">
        <v>6.4076000000000004</v>
      </c>
      <c r="AH12" s="120">
        <v>12</v>
      </c>
      <c r="AI12" s="120">
        <v>9.9532000000000007</v>
      </c>
      <c r="AJ12" s="120">
        <v>10.95</v>
      </c>
      <c r="AK12" s="121">
        <v>11.5</v>
      </c>
      <c r="AL12" s="119">
        <v>12</v>
      </c>
      <c r="AM12" s="121">
        <v>13.52</v>
      </c>
      <c r="AN12" s="119">
        <v>22.513000000000002</v>
      </c>
      <c r="AO12" s="125" t="s">
        <v>1470</v>
      </c>
      <c r="AP12" s="120">
        <v>53.812710000000003</v>
      </c>
      <c r="AQ12" s="120">
        <v>6.032</v>
      </c>
      <c r="AR12" s="125" t="s">
        <v>1470</v>
      </c>
      <c r="AS12" s="120">
        <v>7.9632899999999998</v>
      </c>
      <c r="AT12" s="120">
        <v>7.1303700000000001</v>
      </c>
      <c r="AU12" s="120">
        <v>21.335999999999999</v>
      </c>
      <c r="AV12" s="120">
        <v>17.044</v>
      </c>
      <c r="AW12" s="121">
        <v>20.917000000000002</v>
      </c>
    </row>
    <row r="13" spans="1:49" x14ac:dyDescent="0.3">
      <c r="A13" s="126" t="s">
        <v>797</v>
      </c>
      <c r="B13" s="119">
        <v>1.1000000000000001</v>
      </c>
      <c r="C13" s="120">
        <v>23</v>
      </c>
      <c r="D13" s="120">
        <v>23.9</v>
      </c>
      <c r="E13" s="120">
        <v>2</v>
      </c>
      <c r="F13" s="120">
        <v>23.8</v>
      </c>
      <c r="G13" s="121">
        <v>25</v>
      </c>
      <c r="H13" s="119">
        <v>26.6</v>
      </c>
      <c r="I13" s="121">
        <v>110</v>
      </c>
      <c r="J13" s="119">
        <v>10.01</v>
      </c>
      <c r="K13" s="120">
        <v>9.34</v>
      </c>
      <c r="L13" s="121">
        <v>13.138</v>
      </c>
      <c r="M13" s="122" t="s">
        <v>1470</v>
      </c>
      <c r="N13" s="123" t="s">
        <v>1470</v>
      </c>
      <c r="O13" s="124">
        <v>1.8029999999999999</v>
      </c>
      <c r="P13" s="119">
        <v>59.93</v>
      </c>
      <c r="Q13" s="120">
        <v>30.52</v>
      </c>
      <c r="R13" s="120">
        <v>143.96</v>
      </c>
      <c r="S13" s="121">
        <v>83.947000000000003</v>
      </c>
      <c r="T13" s="124">
        <v>121.188</v>
      </c>
      <c r="U13" s="124">
        <v>7.8</v>
      </c>
      <c r="V13" s="119">
        <v>12.66</v>
      </c>
      <c r="W13" s="120">
        <v>24.06</v>
      </c>
      <c r="X13" s="120">
        <v>17.91</v>
      </c>
      <c r="Y13" s="120">
        <v>0.01</v>
      </c>
      <c r="Z13" s="121">
        <v>0.48</v>
      </c>
      <c r="AA13" s="119">
        <v>49.52</v>
      </c>
      <c r="AB13" s="121">
        <v>189.54</v>
      </c>
      <c r="AC13" s="119">
        <v>48.73</v>
      </c>
      <c r="AD13" s="120">
        <v>30.266999999999999</v>
      </c>
      <c r="AE13" s="120">
        <v>55.07</v>
      </c>
      <c r="AF13" s="121">
        <v>0</v>
      </c>
      <c r="AG13" s="119">
        <v>6.4076000000000004</v>
      </c>
      <c r="AH13" s="120">
        <v>12</v>
      </c>
      <c r="AI13" s="120">
        <v>9.9532000000000007</v>
      </c>
      <c r="AJ13" s="120">
        <v>10.95</v>
      </c>
      <c r="AK13" s="121">
        <v>11.5</v>
      </c>
      <c r="AL13" s="119">
        <v>12</v>
      </c>
      <c r="AM13" s="121">
        <v>13.52</v>
      </c>
      <c r="AN13" s="119">
        <v>22.513000000000002</v>
      </c>
      <c r="AO13" s="125" t="s">
        <v>1470</v>
      </c>
      <c r="AP13" s="120">
        <v>53.812710000000003</v>
      </c>
      <c r="AQ13" s="120">
        <v>6.032</v>
      </c>
      <c r="AR13" s="125" t="s">
        <v>1470</v>
      </c>
      <c r="AS13" s="120">
        <v>7.9632899999999998</v>
      </c>
      <c r="AT13" s="120">
        <v>7.1303700000000001</v>
      </c>
      <c r="AU13" s="120">
        <v>21.335999999999999</v>
      </c>
      <c r="AV13" s="120">
        <v>17.044</v>
      </c>
      <c r="AW13" s="121">
        <v>20.917000000000002</v>
      </c>
    </row>
    <row r="14" spans="1:49" x14ac:dyDescent="0.3">
      <c r="A14" s="126" t="s">
        <v>798</v>
      </c>
      <c r="B14" s="119">
        <v>1.1000000000000001</v>
      </c>
      <c r="C14" s="120">
        <v>23</v>
      </c>
      <c r="D14" s="120">
        <v>23.9</v>
      </c>
      <c r="E14" s="120">
        <v>2</v>
      </c>
      <c r="F14" s="120">
        <v>23.2</v>
      </c>
      <c r="G14" s="121">
        <v>25</v>
      </c>
      <c r="H14" s="119">
        <v>25.5</v>
      </c>
      <c r="I14" s="121">
        <v>107</v>
      </c>
      <c r="J14" s="119">
        <v>8.24</v>
      </c>
      <c r="K14" s="120">
        <v>9.36</v>
      </c>
      <c r="L14" s="121">
        <v>6.8230000000000004</v>
      </c>
      <c r="M14" s="122" t="s">
        <v>1470</v>
      </c>
      <c r="N14" s="123" t="s">
        <v>1470</v>
      </c>
      <c r="O14" s="124">
        <v>1.8029999999999999</v>
      </c>
      <c r="P14" s="119">
        <v>58.53</v>
      </c>
      <c r="Q14" s="120">
        <v>32.340000000000003</v>
      </c>
      <c r="R14" s="120">
        <v>145.09</v>
      </c>
      <c r="S14" s="121">
        <v>83.947000000000003</v>
      </c>
      <c r="T14" s="124">
        <v>118.901</v>
      </c>
      <c r="U14" s="124">
        <v>7.84</v>
      </c>
      <c r="V14" s="119">
        <v>12.66</v>
      </c>
      <c r="W14" s="120">
        <v>23.03</v>
      </c>
      <c r="X14" s="120">
        <v>17.899999999999999</v>
      </c>
      <c r="Y14" s="120">
        <v>0.01</v>
      </c>
      <c r="Z14" s="121">
        <v>0.48</v>
      </c>
      <c r="AA14" s="119">
        <v>47.26</v>
      </c>
      <c r="AB14" s="121">
        <v>187.28</v>
      </c>
      <c r="AC14" s="119">
        <v>49.49</v>
      </c>
      <c r="AD14" s="120">
        <v>31.085999999999999</v>
      </c>
      <c r="AE14" s="120">
        <v>50.09</v>
      </c>
      <c r="AF14" s="121">
        <v>16.600000000000001</v>
      </c>
      <c r="AG14" s="119">
        <v>6.4076000000000004</v>
      </c>
      <c r="AH14" s="120">
        <v>12</v>
      </c>
      <c r="AI14" s="120">
        <v>10.160780000000001</v>
      </c>
      <c r="AJ14" s="120">
        <v>10.95</v>
      </c>
      <c r="AK14" s="121">
        <v>11.6</v>
      </c>
      <c r="AL14" s="119">
        <v>11.85</v>
      </c>
      <c r="AM14" s="121">
        <v>13.37</v>
      </c>
      <c r="AN14" s="119">
        <v>22.513000000000002</v>
      </c>
      <c r="AO14" s="125" t="s">
        <v>1470</v>
      </c>
      <c r="AP14" s="125" t="s">
        <v>1470</v>
      </c>
      <c r="AQ14" s="120">
        <v>5.9580000000000002</v>
      </c>
      <c r="AR14" s="125" t="s">
        <v>1470</v>
      </c>
      <c r="AS14" s="120">
        <v>7.7325600000000003</v>
      </c>
      <c r="AT14" s="120">
        <v>7.1303700000000001</v>
      </c>
      <c r="AU14" s="120">
        <v>21.335999999999999</v>
      </c>
      <c r="AV14" s="120">
        <v>15.932</v>
      </c>
      <c r="AW14" s="121">
        <v>20.681000000000001</v>
      </c>
    </row>
    <row r="15" spans="1:49" x14ac:dyDescent="0.3">
      <c r="A15" s="126" t="s">
        <v>799</v>
      </c>
      <c r="B15" s="119">
        <v>1.1000000000000001</v>
      </c>
      <c r="C15" s="120">
        <v>23</v>
      </c>
      <c r="D15" s="120">
        <v>23.9</v>
      </c>
      <c r="E15" s="120">
        <v>2</v>
      </c>
      <c r="F15" s="120">
        <v>23.2</v>
      </c>
      <c r="G15" s="121">
        <v>25</v>
      </c>
      <c r="H15" s="119">
        <v>25.5</v>
      </c>
      <c r="I15" s="121">
        <v>107</v>
      </c>
      <c r="J15" s="119">
        <v>8.24</v>
      </c>
      <c r="K15" s="120">
        <v>9.36</v>
      </c>
      <c r="L15" s="121">
        <v>6.8230000000000004</v>
      </c>
      <c r="M15" s="122" t="s">
        <v>1470</v>
      </c>
      <c r="N15" s="123" t="s">
        <v>1470</v>
      </c>
      <c r="O15" s="124">
        <v>1.8029999999999999</v>
      </c>
      <c r="P15" s="119">
        <v>58.53</v>
      </c>
      <c r="Q15" s="120">
        <v>32.340000000000003</v>
      </c>
      <c r="R15" s="120">
        <v>145.09</v>
      </c>
      <c r="S15" s="121">
        <v>83.947000000000003</v>
      </c>
      <c r="T15" s="124">
        <v>118.901</v>
      </c>
      <c r="U15" s="124">
        <v>7.84</v>
      </c>
      <c r="V15" s="119">
        <v>12.66</v>
      </c>
      <c r="W15" s="120">
        <v>23.03</v>
      </c>
      <c r="X15" s="120">
        <v>17.899999999999999</v>
      </c>
      <c r="Y15" s="120">
        <v>0.01</v>
      </c>
      <c r="Z15" s="121">
        <v>0.48</v>
      </c>
      <c r="AA15" s="119">
        <v>47.26</v>
      </c>
      <c r="AB15" s="121">
        <v>187.28</v>
      </c>
      <c r="AC15" s="119">
        <v>49.49</v>
      </c>
      <c r="AD15" s="120">
        <v>31.085999999999999</v>
      </c>
      <c r="AE15" s="120">
        <v>50.09</v>
      </c>
      <c r="AF15" s="121">
        <v>16.600000000000001</v>
      </c>
      <c r="AG15" s="119">
        <v>6.4076000000000004</v>
      </c>
      <c r="AH15" s="120">
        <v>12</v>
      </c>
      <c r="AI15" s="120">
        <v>10.160780000000001</v>
      </c>
      <c r="AJ15" s="120">
        <v>10.95</v>
      </c>
      <c r="AK15" s="121">
        <v>11.6</v>
      </c>
      <c r="AL15" s="119">
        <v>11.85</v>
      </c>
      <c r="AM15" s="121">
        <v>13.37</v>
      </c>
      <c r="AN15" s="119">
        <v>22.513000000000002</v>
      </c>
      <c r="AO15" s="125" t="s">
        <v>1470</v>
      </c>
      <c r="AP15" s="125" t="s">
        <v>1470</v>
      </c>
      <c r="AQ15" s="120">
        <v>5.9580000000000002</v>
      </c>
      <c r="AR15" s="125" t="s">
        <v>1470</v>
      </c>
      <c r="AS15" s="120">
        <v>7.7325600000000003</v>
      </c>
      <c r="AT15" s="120">
        <v>7.1303700000000001</v>
      </c>
      <c r="AU15" s="120">
        <v>21.335999999999999</v>
      </c>
      <c r="AV15" s="120">
        <v>15.932</v>
      </c>
      <c r="AW15" s="121">
        <v>20.681000000000001</v>
      </c>
    </row>
    <row r="16" spans="1:49" x14ac:dyDescent="0.3">
      <c r="A16" s="126" t="s">
        <v>800</v>
      </c>
      <c r="B16" s="119">
        <v>1.1000000000000001</v>
      </c>
      <c r="C16" s="120">
        <v>23</v>
      </c>
      <c r="D16" s="120">
        <v>23.9</v>
      </c>
      <c r="E16" s="120">
        <v>2</v>
      </c>
      <c r="F16" s="120">
        <v>20</v>
      </c>
      <c r="G16" s="121">
        <v>25</v>
      </c>
      <c r="H16" s="119">
        <v>25.5</v>
      </c>
      <c r="I16" s="121">
        <v>130</v>
      </c>
      <c r="J16" s="119">
        <v>8.15</v>
      </c>
      <c r="K16" s="120">
        <v>9.3800000000000008</v>
      </c>
      <c r="L16" s="121">
        <v>6.8460000000000001</v>
      </c>
      <c r="M16" s="122" t="s">
        <v>1470</v>
      </c>
      <c r="N16" s="123" t="s">
        <v>1470</v>
      </c>
      <c r="O16" s="124">
        <v>1.8029999999999999</v>
      </c>
      <c r="P16" s="119">
        <v>51.84</v>
      </c>
      <c r="Q16" s="120">
        <v>33.76</v>
      </c>
      <c r="R16" s="120">
        <v>145.09</v>
      </c>
      <c r="S16" s="121">
        <v>83.947000000000003</v>
      </c>
      <c r="T16" s="124">
        <v>114.10599999999999</v>
      </c>
      <c r="U16" s="124">
        <v>7.79</v>
      </c>
      <c r="V16" s="119">
        <v>11.53</v>
      </c>
      <c r="W16" s="120">
        <v>21.69</v>
      </c>
      <c r="X16" s="120">
        <v>17.89</v>
      </c>
      <c r="Y16" s="120">
        <v>0.01</v>
      </c>
      <c r="Z16" s="121">
        <v>0.48</v>
      </c>
      <c r="AA16" s="119">
        <v>39.71</v>
      </c>
      <c r="AB16" s="121">
        <v>179.73</v>
      </c>
      <c r="AC16" s="119">
        <v>51.76</v>
      </c>
      <c r="AD16" s="120">
        <v>31.352</v>
      </c>
      <c r="AE16" s="120">
        <v>48.83</v>
      </c>
      <c r="AF16" s="121">
        <v>15</v>
      </c>
      <c r="AG16" s="119">
        <v>6.4076000000000004</v>
      </c>
      <c r="AH16" s="120">
        <v>12</v>
      </c>
      <c r="AI16" s="120">
        <v>10.111039999999999</v>
      </c>
      <c r="AJ16" s="120">
        <v>10.95</v>
      </c>
      <c r="AK16" s="121">
        <v>11.6</v>
      </c>
      <c r="AL16" s="119">
        <v>11.77</v>
      </c>
      <c r="AM16" s="121">
        <v>13.29</v>
      </c>
      <c r="AN16" s="119">
        <v>22.513000000000002</v>
      </c>
      <c r="AO16" s="125" t="s">
        <v>1470</v>
      </c>
      <c r="AP16" s="125" t="s">
        <v>1470</v>
      </c>
      <c r="AQ16" s="120">
        <v>5.9770000000000003</v>
      </c>
      <c r="AR16" s="125" t="s">
        <v>1470</v>
      </c>
      <c r="AS16" s="120">
        <v>7.6020500000000002</v>
      </c>
      <c r="AT16" s="120">
        <v>7.1303700000000001</v>
      </c>
      <c r="AU16" s="120">
        <v>21.094000000000001</v>
      </c>
      <c r="AV16" s="120">
        <v>15.545</v>
      </c>
      <c r="AW16" s="121">
        <v>20.852</v>
      </c>
    </row>
    <row r="17" spans="1:49" x14ac:dyDescent="0.3">
      <c r="A17" s="126" t="s">
        <v>801</v>
      </c>
      <c r="B17" s="119">
        <v>1.1000000000000001</v>
      </c>
      <c r="C17" s="120">
        <v>23</v>
      </c>
      <c r="D17" s="120">
        <v>23.9</v>
      </c>
      <c r="E17" s="120">
        <v>2</v>
      </c>
      <c r="F17" s="120">
        <v>20</v>
      </c>
      <c r="G17" s="121">
        <v>25</v>
      </c>
      <c r="H17" s="119">
        <v>25.5</v>
      </c>
      <c r="I17" s="121">
        <v>130</v>
      </c>
      <c r="J17" s="119">
        <v>8.15</v>
      </c>
      <c r="K17" s="120">
        <v>9.3800000000000008</v>
      </c>
      <c r="L17" s="121">
        <v>6.8460000000000001</v>
      </c>
      <c r="M17" s="122" t="s">
        <v>1470</v>
      </c>
      <c r="N17" s="123" t="s">
        <v>1470</v>
      </c>
      <c r="O17" s="124">
        <v>1.8029999999999999</v>
      </c>
      <c r="P17" s="119">
        <v>51.84</v>
      </c>
      <c r="Q17" s="120">
        <v>33.76</v>
      </c>
      <c r="R17" s="120">
        <v>145.09</v>
      </c>
      <c r="S17" s="121">
        <v>83.947000000000003</v>
      </c>
      <c r="T17" s="124">
        <v>114.10599999999999</v>
      </c>
      <c r="U17" s="124">
        <v>7.79</v>
      </c>
      <c r="V17" s="119">
        <v>11.53</v>
      </c>
      <c r="W17" s="120">
        <v>21.69</v>
      </c>
      <c r="X17" s="120">
        <v>17.89</v>
      </c>
      <c r="Y17" s="120">
        <v>0.01</v>
      </c>
      <c r="Z17" s="121">
        <v>0.48</v>
      </c>
      <c r="AA17" s="119">
        <v>39.71</v>
      </c>
      <c r="AB17" s="121">
        <v>179.73</v>
      </c>
      <c r="AC17" s="119">
        <v>51.76</v>
      </c>
      <c r="AD17" s="120">
        <v>31.352</v>
      </c>
      <c r="AE17" s="120">
        <v>48.83</v>
      </c>
      <c r="AF17" s="121">
        <v>15</v>
      </c>
      <c r="AG17" s="119">
        <v>6.4076000000000004</v>
      </c>
      <c r="AH17" s="120">
        <v>12</v>
      </c>
      <c r="AI17" s="120">
        <v>10.111039999999999</v>
      </c>
      <c r="AJ17" s="120">
        <v>10.95</v>
      </c>
      <c r="AK17" s="121">
        <v>11.6</v>
      </c>
      <c r="AL17" s="119">
        <v>11.77</v>
      </c>
      <c r="AM17" s="121">
        <v>13.29</v>
      </c>
      <c r="AN17" s="119">
        <v>22.513000000000002</v>
      </c>
      <c r="AO17" s="125" t="s">
        <v>1470</v>
      </c>
      <c r="AP17" s="125" t="s">
        <v>1470</v>
      </c>
      <c r="AQ17" s="120">
        <v>5.9770000000000003</v>
      </c>
      <c r="AR17" s="125" t="s">
        <v>1470</v>
      </c>
      <c r="AS17" s="120">
        <v>7.6020500000000002</v>
      </c>
      <c r="AT17" s="120">
        <v>7.1303700000000001</v>
      </c>
      <c r="AU17" s="120">
        <v>21.094000000000001</v>
      </c>
      <c r="AV17" s="120">
        <v>15.545</v>
      </c>
      <c r="AW17" s="121">
        <v>20.852</v>
      </c>
    </row>
    <row r="18" spans="1:49" x14ac:dyDescent="0.3">
      <c r="A18" s="126" t="s">
        <v>802</v>
      </c>
      <c r="B18" s="119">
        <v>1.1000000000000001</v>
      </c>
      <c r="C18" s="120">
        <v>23</v>
      </c>
      <c r="D18" s="120">
        <v>23.9</v>
      </c>
      <c r="E18" s="120">
        <v>2</v>
      </c>
      <c r="F18" s="120">
        <v>17.3</v>
      </c>
      <c r="G18" s="121">
        <v>25</v>
      </c>
      <c r="H18" s="119">
        <v>25.5</v>
      </c>
      <c r="I18" s="121">
        <v>98</v>
      </c>
      <c r="J18" s="119">
        <v>8.24</v>
      </c>
      <c r="K18" s="120">
        <v>9.2200000000000006</v>
      </c>
      <c r="L18" s="121">
        <v>6.7990000000000004</v>
      </c>
      <c r="M18" s="122" t="s">
        <v>1470</v>
      </c>
      <c r="N18" s="123" t="s">
        <v>1470</v>
      </c>
      <c r="O18" s="124">
        <v>1.8029999999999999</v>
      </c>
      <c r="P18" s="119">
        <v>62.07</v>
      </c>
      <c r="Q18" s="120">
        <v>32.81</v>
      </c>
      <c r="R18" s="120">
        <v>145.09</v>
      </c>
      <c r="S18" s="121">
        <v>83.947000000000003</v>
      </c>
      <c r="T18" s="124">
        <v>120.08199999999999</v>
      </c>
      <c r="U18" s="124">
        <v>7.78</v>
      </c>
      <c r="V18" s="119">
        <v>10.99</v>
      </c>
      <c r="W18" s="120">
        <v>21.81</v>
      </c>
      <c r="X18" s="120">
        <v>17.84</v>
      </c>
      <c r="Y18" s="120">
        <v>0.01</v>
      </c>
      <c r="Z18" s="121">
        <v>0.48</v>
      </c>
      <c r="AA18" s="119">
        <v>42.89</v>
      </c>
      <c r="AB18" s="121">
        <v>182.91</v>
      </c>
      <c r="AC18" s="119">
        <v>50.56</v>
      </c>
      <c r="AD18" s="120">
        <v>31.847999999999999</v>
      </c>
      <c r="AE18" s="120">
        <v>51.93</v>
      </c>
      <c r="AF18" s="121">
        <v>17.399999999999999</v>
      </c>
      <c r="AG18" s="119">
        <v>6.4076000000000004</v>
      </c>
      <c r="AH18" s="120">
        <v>12</v>
      </c>
      <c r="AI18" s="120">
        <v>10.12688</v>
      </c>
      <c r="AJ18" s="120">
        <v>10.95</v>
      </c>
      <c r="AK18" s="121">
        <v>11.6</v>
      </c>
      <c r="AL18" s="119">
        <v>11.64</v>
      </c>
      <c r="AM18" s="121">
        <v>13.16</v>
      </c>
      <c r="AN18" s="119">
        <v>22.513000000000002</v>
      </c>
      <c r="AO18" s="125" t="s">
        <v>1470</v>
      </c>
      <c r="AP18" s="125" t="s">
        <v>1470</v>
      </c>
      <c r="AQ18" s="120">
        <v>5.9169999999999998</v>
      </c>
      <c r="AR18" s="125" t="s">
        <v>1470</v>
      </c>
      <c r="AS18" s="120">
        <v>7.3532799999999998</v>
      </c>
      <c r="AT18" s="120">
        <v>7.1303700000000001</v>
      </c>
      <c r="AU18" s="120">
        <v>20.779</v>
      </c>
      <c r="AV18" s="120">
        <v>14.661</v>
      </c>
      <c r="AW18" s="121">
        <v>20.681000000000001</v>
      </c>
    </row>
    <row r="19" spans="1:49" x14ac:dyDescent="0.3">
      <c r="A19" s="126" t="s">
        <v>803</v>
      </c>
      <c r="B19" s="119">
        <v>1.1000000000000001</v>
      </c>
      <c r="C19" s="120">
        <v>23</v>
      </c>
      <c r="D19" s="120">
        <v>23.9</v>
      </c>
      <c r="E19" s="120">
        <v>2</v>
      </c>
      <c r="F19" s="120">
        <v>17.3</v>
      </c>
      <c r="G19" s="121">
        <v>25</v>
      </c>
      <c r="H19" s="119">
        <v>25.5</v>
      </c>
      <c r="I19" s="121">
        <v>98</v>
      </c>
      <c r="J19" s="119">
        <v>8.24</v>
      </c>
      <c r="K19" s="120">
        <v>9.2200000000000006</v>
      </c>
      <c r="L19" s="121">
        <v>6.7990000000000004</v>
      </c>
      <c r="M19" s="122" t="s">
        <v>1470</v>
      </c>
      <c r="N19" s="123" t="s">
        <v>1470</v>
      </c>
      <c r="O19" s="124">
        <v>1.8029999999999999</v>
      </c>
      <c r="P19" s="119">
        <v>62.07</v>
      </c>
      <c r="Q19" s="120">
        <v>32.81</v>
      </c>
      <c r="R19" s="120">
        <v>145.09</v>
      </c>
      <c r="S19" s="121">
        <v>83.947000000000003</v>
      </c>
      <c r="T19" s="124">
        <v>120.08199999999999</v>
      </c>
      <c r="U19" s="124">
        <v>7.78</v>
      </c>
      <c r="V19" s="119">
        <v>10.99</v>
      </c>
      <c r="W19" s="120">
        <v>21.81</v>
      </c>
      <c r="X19" s="120">
        <v>17.84</v>
      </c>
      <c r="Y19" s="120">
        <v>0.01</v>
      </c>
      <c r="Z19" s="121">
        <v>0.48</v>
      </c>
      <c r="AA19" s="119">
        <v>42.89</v>
      </c>
      <c r="AB19" s="121">
        <v>182.91</v>
      </c>
      <c r="AC19" s="119">
        <v>50.56</v>
      </c>
      <c r="AD19" s="120">
        <v>31.847999999999999</v>
      </c>
      <c r="AE19" s="120">
        <v>51.93</v>
      </c>
      <c r="AF19" s="121">
        <v>17.399999999999999</v>
      </c>
      <c r="AG19" s="119">
        <v>6.4076000000000004</v>
      </c>
      <c r="AH19" s="120">
        <v>12</v>
      </c>
      <c r="AI19" s="120">
        <v>10.12688</v>
      </c>
      <c r="AJ19" s="120">
        <v>10.95</v>
      </c>
      <c r="AK19" s="121">
        <v>11.6</v>
      </c>
      <c r="AL19" s="119">
        <v>11.64</v>
      </c>
      <c r="AM19" s="121">
        <v>13.16</v>
      </c>
      <c r="AN19" s="119">
        <v>22.513000000000002</v>
      </c>
      <c r="AO19" s="125" t="s">
        <v>1470</v>
      </c>
      <c r="AP19" s="125" t="s">
        <v>1470</v>
      </c>
      <c r="AQ19" s="120">
        <v>5.9169999999999998</v>
      </c>
      <c r="AR19" s="125" t="s">
        <v>1470</v>
      </c>
      <c r="AS19" s="120">
        <v>7.3532799999999998</v>
      </c>
      <c r="AT19" s="120">
        <v>7.1303700000000001</v>
      </c>
      <c r="AU19" s="120">
        <v>20.779</v>
      </c>
      <c r="AV19" s="120">
        <v>14.661</v>
      </c>
      <c r="AW19" s="121">
        <v>20.681000000000001</v>
      </c>
    </row>
    <row r="20" spans="1:49" x14ac:dyDescent="0.3">
      <c r="A20" s="126" t="s">
        <v>804</v>
      </c>
      <c r="B20" s="119">
        <v>1.1000000000000001</v>
      </c>
      <c r="C20" s="120">
        <v>24</v>
      </c>
      <c r="D20" s="120">
        <v>24.9</v>
      </c>
      <c r="E20" s="120">
        <v>2</v>
      </c>
      <c r="F20" s="120">
        <v>16.2</v>
      </c>
      <c r="G20" s="121">
        <v>26</v>
      </c>
      <c r="H20" s="119">
        <v>24.5</v>
      </c>
      <c r="I20" s="121">
        <v>95</v>
      </c>
      <c r="J20" s="119">
        <v>8.0399999999999991</v>
      </c>
      <c r="K20" s="120">
        <v>9.41</v>
      </c>
      <c r="L20" s="121">
        <v>6.7439999999999998</v>
      </c>
      <c r="M20" s="122" t="s">
        <v>1470</v>
      </c>
      <c r="N20" s="123" t="s">
        <v>1470</v>
      </c>
      <c r="O20" s="124">
        <v>1.8029999999999999</v>
      </c>
      <c r="P20" s="119">
        <v>71.78</v>
      </c>
      <c r="Q20" s="120">
        <v>31.88</v>
      </c>
      <c r="R20" s="120">
        <v>146.22999999999999</v>
      </c>
      <c r="S20" s="121">
        <v>83.947000000000003</v>
      </c>
      <c r="T20" s="124">
        <v>112.89700000000001</v>
      </c>
      <c r="U20" s="124">
        <v>7.75</v>
      </c>
      <c r="V20" s="119">
        <v>9.93</v>
      </c>
      <c r="W20" s="120">
        <v>22.39</v>
      </c>
      <c r="X20" s="120">
        <v>19.36</v>
      </c>
      <c r="Y20" s="120">
        <v>0.01</v>
      </c>
      <c r="Z20" s="121">
        <v>0.48</v>
      </c>
      <c r="AA20" s="119">
        <v>33.39</v>
      </c>
      <c r="AB20" s="121">
        <v>177.4</v>
      </c>
      <c r="AC20" s="119">
        <v>53.16</v>
      </c>
      <c r="AD20" s="120">
        <v>31.789000000000001</v>
      </c>
      <c r="AE20" s="120">
        <v>50.82</v>
      </c>
      <c r="AF20" s="121">
        <v>18.5</v>
      </c>
      <c r="AG20" s="119">
        <v>6.4076000000000004</v>
      </c>
      <c r="AH20" s="120">
        <v>12</v>
      </c>
      <c r="AI20" s="120">
        <v>8.7317099999999996</v>
      </c>
      <c r="AJ20" s="120">
        <v>10.95</v>
      </c>
      <c r="AK20" s="121">
        <v>11.6</v>
      </c>
      <c r="AL20" s="119">
        <v>11.7</v>
      </c>
      <c r="AM20" s="121">
        <v>13.22</v>
      </c>
      <c r="AN20" s="119">
        <v>22.513000000000002</v>
      </c>
      <c r="AO20" s="125" t="s">
        <v>1470</v>
      </c>
      <c r="AP20" s="125" t="s">
        <v>1470</v>
      </c>
      <c r="AQ20" s="120">
        <v>5.8449999999999998</v>
      </c>
      <c r="AR20" s="125" t="s">
        <v>1470</v>
      </c>
      <c r="AS20" s="120">
        <v>7.2825300000000004</v>
      </c>
      <c r="AT20" s="120">
        <v>7.1303700000000001</v>
      </c>
      <c r="AU20" s="120">
        <v>20.463000000000001</v>
      </c>
      <c r="AV20" s="120">
        <v>14.635999999999999</v>
      </c>
      <c r="AW20" s="121">
        <v>20.616</v>
      </c>
    </row>
    <row r="21" spans="1:49" x14ac:dyDescent="0.3">
      <c r="A21" s="126" t="s">
        <v>805</v>
      </c>
      <c r="B21" s="119">
        <v>1.1000000000000001</v>
      </c>
      <c r="C21" s="120">
        <v>24</v>
      </c>
      <c r="D21" s="120">
        <v>24.9</v>
      </c>
      <c r="E21" s="120">
        <v>2</v>
      </c>
      <c r="F21" s="120">
        <v>16.2</v>
      </c>
      <c r="G21" s="121">
        <v>26</v>
      </c>
      <c r="H21" s="119">
        <v>24.5</v>
      </c>
      <c r="I21" s="121">
        <v>95</v>
      </c>
      <c r="J21" s="119">
        <v>8.0399999999999991</v>
      </c>
      <c r="K21" s="120">
        <v>9.41</v>
      </c>
      <c r="L21" s="121">
        <v>6.7439999999999998</v>
      </c>
      <c r="M21" s="122" t="s">
        <v>1470</v>
      </c>
      <c r="N21" s="123" t="s">
        <v>1470</v>
      </c>
      <c r="O21" s="124">
        <v>1.8029999999999999</v>
      </c>
      <c r="P21" s="119">
        <v>71.78</v>
      </c>
      <c r="Q21" s="120">
        <v>31.88</v>
      </c>
      <c r="R21" s="120">
        <v>146.22999999999999</v>
      </c>
      <c r="S21" s="121">
        <v>83.947000000000003</v>
      </c>
      <c r="T21" s="124">
        <v>112.89700000000001</v>
      </c>
      <c r="U21" s="124">
        <v>7.75</v>
      </c>
      <c r="V21" s="119">
        <v>9.93</v>
      </c>
      <c r="W21" s="120">
        <v>22.39</v>
      </c>
      <c r="X21" s="120">
        <v>19.36</v>
      </c>
      <c r="Y21" s="120">
        <v>0.01</v>
      </c>
      <c r="Z21" s="121">
        <v>0.48</v>
      </c>
      <c r="AA21" s="119">
        <v>33.39</v>
      </c>
      <c r="AB21" s="121">
        <v>177.4</v>
      </c>
      <c r="AC21" s="119">
        <v>53.16</v>
      </c>
      <c r="AD21" s="120">
        <v>31.789000000000001</v>
      </c>
      <c r="AE21" s="120">
        <v>50.82</v>
      </c>
      <c r="AF21" s="121">
        <v>18.5</v>
      </c>
      <c r="AG21" s="119">
        <v>6.4076000000000004</v>
      </c>
      <c r="AH21" s="120">
        <v>12</v>
      </c>
      <c r="AI21" s="120">
        <v>8.7317099999999996</v>
      </c>
      <c r="AJ21" s="120">
        <v>10.95</v>
      </c>
      <c r="AK21" s="121">
        <v>11.6</v>
      </c>
      <c r="AL21" s="119">
        <v>11.7</v>
      </c>
      <c r="AM21" s="121">
        <v>13.22</v>
      </c>
      <c r="AN21" s="119">
        <v>22.513000000000002</v>
      </c>
      <c r="AO21" s="125" t="s">
        <v>1470</v>
      </c>
      <c r="AP21" s="125" t="s">
        <v>1470</v>
      </c>
      <c r="AQ21" s="120">
        <v>5.8449999999999998</v>
      </c>
      <c r="AR21" s="125" t="s">
        <v>1470</v>
      </c>
      <c r="AS21" s="120">
        <v>7.2825300000000004</v>
      </c>
      <c r="AT21" s="120">
        <v>7.1303700000000001</v>
      </c>
      <c r="AU21" s="120">
        <v>20.463000000000001</v>
      </c>
      <c r="AV21" s="120">
        <v>14.635999999999999</v>
      </c>
      <c r="AW21" s="121">
        <v>20.616</v>
      </c>
    </row>
    <row r="22" spans="1:49" x14ac:dyDescent="0.3">
      <c r="A22" s="126" t="s">
        <v>806</v>
      </c>
      <c r="B22" s="119">
        <v>1.1000000000000001</v>
      </c>
      <c r="C22" s="120">
        <v>24</v>
      </c>
      <c r="D22" s="120">
        <v>24.9</v>
      </c>
      <c r="E22" s="120">
        <v>2</v>
      </c>
      <c r="F22" s="120">
        <v>6.5</v>
      </c>
      <c r="G22" s="121">
        <v>26</v>
      </c>
      <c r="H22" s="119">
        <v>24.5</v>
      </c>
      <c r="I22" s="121">
        <v>92</v>
      </c>
      <c r="J22" s="119">
        <v>8.0299999999999994</v>
      </c>
      <c r="K22" s="120">
        <v>9.4700000000000006</v>
      </c>
      <c r="L22" s="121">
        <v>6.87</v>
      </c>
      <c r="M22" s="122" t="s">
        <v>1470</v>
      </c>
      <c r="N22" s="123" t="s">
        <v>1470</v>
      </c>
      <c r="O22" s="124">
        <v>1.8029999999999999</v>
      </c>
      <c r="P22" s="119">
        <v>71.09</v>
      </c>
      <c r="Q22" s="120">
        <v>30.97</v>
      </c>
      <c r="R22" s="120">
        <v>146.22999999999999</v>
      </c>
      <c r="S22" s="121">
        <v>83.947000000000003</v>
      </c>
      <c r="T22" s="124">
        <v>110.246</v>
      </c>
      <c r="U22" s="124">
        <v>7.72</v>
      </c>
      <c r="V22" s="119">
        <v>9.42</v>
      </c>
      <c r="W22" s="120">
        <v>16.739999999999998</v>
      </c>
      <c r="X22" s="120">
        <v>4.26</v>
      </c>
      <c r="Y22" s="120">
        <v>0.01</v>
      </c>
      <c r="Z22" s="121">
        <v>0.48</v>
      </c>
      <c r="AA22" s="119">
        <v>36.75</v>
      </c>
      <c r="AB22" s="121">
        <v>181.04</v>
      </c>
      <c r="AC22" s="119">
        <v>53.92</v>
      </c>
      <c r="AD22" s="120">
        <v>32.502000000000002</v>
      </c>
      <c r="AE22" s="120">
        <v>49.01</v>
      </c>
      <c r="AF22" s="121">
        <v>20</v>
      </c>
      <c r="AG22" s="119">
        <v>6.4076000000000004</v>
      </c>
      <c r="AH22" s="120">
        <v>12.5</v>
      </c>
      <c r="AI22" s="120">
        <v>8.7442200000000003</v>
      </c>
      <c r="AJ22" s="120">
        <v>10.95</v>
      </c>
      <c r="AK22" s="121">
        <v>11.5</v>
      </c>
      <c r="AL22" s="119">
        <v>11.57</v>
      </c>
      <c r="AM22" s="121">
        <v>13.09</v>
      </c>
      <c r="AN22" s="119">
        <v>22.513000000000002</v>
      </c>
      <c r="AO22" s="125" t="s">
        <v>1470</v>
      </c>
      <c r="AP22" s="125" t="s">
        <v>1470</v>
      </c>
      <c r="AQ22" s="120">
        <v>5.6980000000000004</v>
      </c>
      <c r="AR22" s="125" t="s">
        <v>1470</v>
      </c>
      <c r="AS22" s="120">
        <v>7.2673800000000002</v>
      </c>
      <c r="AT22" s="120">
        <v>7.1303700000000001</v>
      </c>
      <c r="AU22" s="120">
        <v>20.39</v>
      </c>
      <c r="AV22" s="120">
        <v>14.635999999999999</v>
      </c>
      <c r="AW22" s="121">
        <v>20.852</v>
      </c>
    </row>
    <row r="23" spans="1:49" x14ac:dyDescent="0.3">
      <c r="A23" s="126" t="s">
        <v>807</v>
      </c>
      <c r="B23" s="119">
        <v>1.1000000000000001</v>
      </c>
      <c r="C23" s="120">
        <v>24</v>
      </c>
      <c r="D23" s="120">
        <v>24.9</v>
      </c>
      <c r="E23" s="120">
        <v>2</v>
      </c>
      <c r="F23" s="120">
        <v>6.5</v>
      </c>
      <c r="G23" s="121">
        <v>26</v>
      </c>
      <c r="H23" s="119">
        <v>24.5</v>
      </c>
      <c r="I23" s="121">
        <v>92</v>
      </c>
      <c r="J23" s="119">
        <v>8.0299999999999994</v>
      </c>
      <c r="K23" s="120">
        <v>9.4700000000000006</v>
      </c>
      <c r="L23" s="121">
        <v>6.87</v>
      </c>
      <c r="M23" s="122" t="s">
        <v>1470</v>
      </c>
      <c r="N23" s="123" t="s">
        <v>1470</v>
      </c>
      <c r="O23" s="124">
        <v>1.8029999999999999</v>
      </c>
      <c r="P23" s="119">
        <v>71.09</v>
      </c>
      <c r="Q23" s="120">
        <v>30.97</v>
      </c>
      <c r="R23" s="120">
        <v>146.22999999999999</v>
      </c>
      <c r="S23" s="121">
        <v>83.947000000000003</v>
      </c>
      <c r="T23" s="124">
        <v>110.246</v>
      </c>
      <c r="U23" s="124">
        <v>7.72</v>
      </c>
      <c r="V23" s="119">
        <v>9.42</v>
      </c>
      <c r="W23" s="120">
        <v>16.739999999999998</v>
      </c>
      <c r="X23" s="120">
        <v>4.26</v>
      </c>
      <c r="Y23" s="120">
        <v>0.01</v>
      </c>
      <c r="Z23" s="121">
        <v>0.48</v>
      </c>
      <c r="AA23" s="119">
        <v>36.75</v>
      </c>
      <c r="AB23" s="121">
        <v>181.04</v>
      </c>
      <c r="AC23" s="119">
        <v>53.92</v>
      </c>
      <c r="AD23" s="120">
        <v>32.502000000000002</v>
      </c>
      <c r="AE23" s="120">
        <v>49.01</v>
      </c>
      <c r="AF23" s="121">
        <v>20</v>
      </c>
      <c r="AG23" s="119">
        <v>6.4076000000000004</v>
      </c>
      <c r="AH23" s="120">
        <v>12.5</v>
      </c>
      <c r="AI23" s="120">
        <v>8.7442200000000003</v>
      </c>
      <c r="AJ23" s="120">
        <v>10.95</v>
      </c>
      <c r="AK23" s="121">
        <v>11.5</v>
      </c>
      <c r="AL23" s="119">
        <v>11.57</v>
      </c>
      <c r="AM23" s="121">
        <v>13.09</v>
      </c>
      <c r="AN23" s="119">
        <v>22.513000000000002</v>
      </c>
      <c r="AO23" s="125" t="s">
        <v>1470</v>
      </c>
      <c r="AP23" s="125" t="s">
        <v>1470</v>
      </c>
      <c r="AQ23" s="120">
        <v>5.6980000000000004</v>
      </c>
      <c r="AR23" s="125" t="s">
        <v>1470</v>
      </c>
      <c r="AS23" s="120">
        <v>7.2673800000000002</v>
      </c>
      <c r="AT23" s="120">
        <v>7.1303700000000001</v>
      </c>
      <c r="AU23" s="120">
        <v>20.39</v>
      </c>
      <c r="AV23" s="120">
        <v>14.635999999999999</v>
      </c>
      <c r="AW23" s="121">
        <v>20.852</v>
      </c>
    </row>
    <row r="24" spans="1:49" x14ac:dyDescent="0.3">
      <c r="A24" s="126" t="s">
        <v>808</v>
      </c>
      <c r="B24" s="119">
        <v>1.1000000000000001</v>
      </c>
      <c r="C24" s="120">
        <v>24</v>
      </c>
      <c r="D24" s="120">
        <v>24.9</v>
      </c>
      <c r="E24" s="120">
        <v>2</v>
      </c>
      <c r="F24" s="120">
        <v>9.6999999999999993</v>
      </c>
      <c r="G24" s="121">
        <v>26</v>
      </c>
      <c r="H24" s="119">
        <v>24.5</v>
      </c>
      <c r="I24" s="121">
        <v>92</v>
      </c>
      <c r="J24" s="119">
        <v>7.96</v>
      </c>
      <c r="K24" s="120">
        <v>9.36</v>
      </c>
      <c r="L24" s="121">
        <v>6.7809999999999997</v>
      </c>
      <c r="M24" s="119">
        <v>1.07</v>
      </c>
      <c r="N24" s="121">
        <v>58.46</v>
      </c>
      <c r="O24" s="124">
        <v>1.8029999999999999</v>
      </c>
      <c r="P24" s="119">
        <v>71.09</v>
      </c>
      <c r="Q24" s="120">
        <v>29.63</v>
      </c>
      <c r="R24" s="120">
        <v>145.09</v>
      </c>
      <c r="S24" s="121">
        <v>83.947000000000003</v>
      </c>
      <c r="T24" s="124">
        <v>110.033</v>
      </c>
      <c r="U24" s="124">
        <v>7.65</v>
      </c>
      <c r="V24" s="119">
        <v>8.91</v>
      </c>
      <c r="W24" s="120">
        <v>16.82</v>
      </c>
      <c r="X24" s="120">
        <v>4.3099999999999996</v>
      </c>
      <c r="Y24" s="120">
        <v>0.01</v>
      </c>
      <c r="Z24" s="121">
        <v>0.48</v>
      </c>
      <c r="AA24" s="119">
        <v>33.450000000000003</v>
      </c>
      <c r="AB24" s="121">
        <v>177.53</v>
      </c>
      <c r="AC24" s="119">
        <v>54.68</v>
      </c>
      <c r="AD24" s="120">
        <v>35.177999999999997</v>
      </c>
      <c r="AE24" s="120">
        <v>49.37</v>
      </c>
      <c r="AF24" s="121">
        <v>16</v>
      </c>
      <c r="AG24" s="119">
        <v>6.4076000000000004</v>
      </c>
      <c r="AH24" s="120">
        <v>12.5</v>
      </c>
      <c r="AI24" s="120">
        <v>10.20317</v>
      </c>
      <c r="AJ24" s="120">
        <v>10.95</v>
      </c>
      <c r="AK24" s="121">
        <v>11.5</v>
      </c>
      <c r="AL24" s="119">
        <v>11.77</v>
      </c>
      <c r="AM24" s="121">
        <v>13.29</v>
      </c>
      <c r="AN24" s="119">
        <v>22.513000000000002</v>
      </c>
      <c r="AO24" s="125" t="s">
        <v>1470</v>
      </c>
      <c r="AP24" s="125" t="s">
        <v>1470</v>
      </c>
      <c r="AQ24" s="120">
        <v>5.6769999999999996</v>
      </c>
      <c r="AR24" s="125" t="s">
        <v>1470</v>
      </c>
      <c r="AS24" s="120">
        <v>7.2175799999999999</v>
      </c>
      <c r="AT24" s="120">
        <v>7.1303700000000001</v>
      </c>
      <c r="AU24" s="120">
        <v>20.149999999999999</v>
      </c>
      <c r="AV24" s="120">
        <v>14.635999999999999</v>
      </c>
      <c r="AW24" s="121">
        <v>21.154</v>
      </c>
    </row>
    <row r="25" spans="1:49" x14ac:dyDescent="0.3">
      <c r="A25" s="126" t="s">
        <v>809</v>
      </c>
      <c r="B25" s="119">
        <v>1.1000000000000001</v>
      </c>
      <c r="C25" s="120">
        <v>24</v>
      </c>
      <c r="D25" s="120">
        <v>24.9</v>
      </c>
      <c r="E25" s="120">
        <v>2</v>
      </c>
      <c r="F25" s="120">
        <v>9.6999999999999993</v>
      </c>
      <c r="G25" s="121">
        <v>26</v>
      </c>
      <c r="H25" s="119">
        <v>24.5</v>
      </c>
      <c r="I25" s="121">
        <v>92</v>
      </c>
      <c r="J25" s="119">
        <v>7.96</v>
      </c>
      <c r="K25" s="120">
        <v>9.36</v>
      </c>
      <c r="L25" s="121">
        <v>6.7809999999999997</v>
      </c>
      <c r="M25" s="119">
        <v>1.07</v>
      </c>
      <c r="N25" s="121">
        <v>58.46</v>
      </c>
      <c r="O25" s="124">
        <v>1.8029999999999999</v>
      </c>
      <c r="P25" s="119">
        <v>71.09</v>
      </c>
      <c r="Q25" s="120">
        <v>29.63</v>
      </c>
      <c r="R25" s="120">
        <v>145.09</v>
      </c>
      <c r="S25" s="121">
        <v>83.947000000000003</v>
      </c>
      <c r="T25" s="124">
        <v>110.033</v>
      </c>
      <c r="U25" s="124">
        <v>7.65</v>
      </c>
      <c r="V25" s="119">
        <v>8.91</v>
      </c>
      <c r="W25" s="120">
        <v>16.82</v>
      </c>
      <c r="X25" s="120">
        <v>4.3099999999999996</v>
      </c>
      <c r="Y25" s="120">
        <v>0.01</v>
      </c>
      <c r="Z25" s="121">
        <v>0.48</v>
      </c>
      <c r="AA25" s="119">
        <v>33.450000000000003</v>
      </c>
      <c r="AB25" s="121">
        <v>177.53</v>
      </c>
      <c r="AC25" s="119">
        <v>54.68</v>
      </c>
      <c r="AD25" s="120">
        <v>35.177999999999997</v>
      </c>
      <c r="AE25" s="120">
        <v>49.37</v>
      </c>
      <c r="AF25" s="121">
        <v>16</v>
      </c>
      <c r="AG25" s="119">
        <v>6.4076000000000004</v>
      </c>
      <c r="AH25" s="120">
        <v>12.5</v>
      </c>
      <c r="AI25" s="120">
        <v>10.20317</v>
      </c>
      <c r="AJ25" s="120">
        <v>10.95</v>
      </c>
      <c r="AK25" s="121">
        <v>11.5</v>
      </c>
      <c r="AL25" s="119">
        <v>11.77</v>
      </c>
      <c r="AM25" s="121">
        <v>13.29</v>
      </c>
      <c r="AN25" s="119">
        <v>22.513000000000002</v>
      </c>
      <c r="AO25" s="125" t="s">
        <v>1470</v>
      </c>
      <c r="AP25" s="125" t="s">
        <v>1470</v>
      </c>
      <c r="AQ25" s="120">
        <v>5.6769999999999996</v>
      </c>
      <c r="AR25" s="125" t="s">
        <v>1470</v>
      </c>
      <c r="AS25" s="120">
        <v>7.2175799999999999</v>
      </c>
      <c r="AT25" s="120">
        <v>7.1303700000000001</v>
      </c>
      <c r="AU25" s="120">
        <v>20.149999999999999</v>
      </c>
      <c r="AV25" s="120">
        <v>14.635999999999999</v>
      </c>
      <c r="AW25" s="121">
        <v>21.154</v>
      </c>
    </row>
    <row r="26" spans="1:49" x14ac:dyDescent="0.3">
      <c r="A26" s="126" t="s">
        <v>810</v>
      </c>
      <c r="B26" s="119">
        <v>1.1000000000000001</v>
      </c>
      <c r="C26" s="120">
        <v>24</v>
      </c>
      <c r="D26" s="120">
        <v>24.9</v>
      </c>
      <c r="E26" s="120">
        <v>2</v>
      </c>
      <c r="F26" s="120">
        <v>15.7</v>
      </c>
      <c r="G26" s="121">
        <v>26</v>
      </c>
      <c r="H26" s="119">
        <v>23.4</v>
      </c>
      <c r="I26" s="121">
        <v>90</v>
      </c>
      <c r="J26" s="119">
        <v>7.95</v>
      </c>
      <c r="K26" s="120">
        <v>9.4</v>
      </c>
      <c r="L26" s="121">
        <v>6.8310000000000004</v>
      </c>
      <c r="M26" s="122" t="s">
        <v>1470</v>
      </c>
      <c r="N26" s="123" t="s">
        <v>1470</v>
      </c>
      <c r="O26" s="124">
        <v>1.8029999999999999</v>
      </c>
      <c r="P26" s="119">
        <v>65.739999999999995</v>
      </c>
      <c r="Q26" s="120">
        <v>29.63</v>
      </c>
      <c r="R26" s="120">
        <v>145.09</v>
      </c>
      <c r="S26" s="121">
        <v>83.947000000000003</v>
      </c>
      <c r="T26" s="124">
        <v>113.122</v>
      </c>
      <c r="U26" s="124">
        <v>7.63</v>
      </c>
      <c r="V26" s="119">
        <v>8.42</v>
      </c>
      <c r="W26" s="120">
        <v>15.2</v>
      </c>
      <c r="X26" s="120">
        <v>4.34</v>
      </c>
      <c r="Y26" s="120">
        <v>0.01</v>
      </c>
      <c r="Z26" s="121">
        <v>0.48</v>
      </c>
      <c r="AA26" s="119">
        <v>34.51</v>
      </c>
      <c r="AB26" s="121">
        <v>178.59</v>
      </c>
      <c r="AC26" s="119">
        <v>55.26</v>
      </c>
      <c r="AD26" s="120">
        <v>52.393999999999998</v>
      </c>
      <c r="AE26" s="120">
        <v>44.72</v>
      </c>
      <c r="AF26" s="121">
        <v>1</v>
      </c>
      <c r="AG26" s="119">
        <v>6.4076000000000004</v>
      </c>
      <c r="AH26" s="120">
        <v>12.5</v>
      </c>
      <c r="AI26" s="120">
        <v>10.372109999999999</v>
      </c>
      <c r="AJ26" s="120">
        <v>10.95</v>
      </c>
      <c r="AK26" s="121">
        <v>11.4</v>
      </c>
      <c r="AL26" s="119">
        <v>11.71</v>
      </c>
      <c r="AM26" s="121">
        <v>13.23</v>
      </c>
      <c r="AN26" s="119">
        <v>22.513000000000002</v>
      </c>
      <c r="AO26" s="125" t="s">
        <v>1470</v>
      </c>
      <c r="AP26" s="125" t="s">
        <v>1470</v>
      </c>
      <c r="AQ26" s="120">
        <v>5.6529999999999996</v>
      </c>
      <c r="AR26" s="125" t="s">
        <v>1470</v>
      </c>
      <c r="AS26" s="120">
        <v>7.1526399999999999</v>
      </c>
      <c r="AT26" s="120">
        <v>7.1303700000000001</v>
      </c>
      <c r="AU26" s="120">
        <v>19.837</v>
      </c>
      <c r="AV26" s="120">
        <v>14.635999999999999</v>
      </c>
      <c r="AW26" s="121">
        <v>20.983000000000001</v>
      </c>
    </row>
    <row r="27" spans="1:49" x14ac:dyDescent="0.3">
      <c r="A27" s="126" t="s">
        <v>811</v>
      </c>
      <c r="B27" s="119">
        <v>1.1000000000000001</v>
      </c>
      <c r="C27" s="120">
        <v>24</v>
      </c>
      <c r="D27" s="120">
        <v>24.9</v>
      </c>
      <c r="E27" s="120">
        <v>2</v>
      </c>
      <c r="F27" s="120">
        <v>15.7</v>
      </c>
      <c r="G27" s="121">
        <v>26</v>
      </c>
      <c r="H27" s="119">
        <v>23.4</v>
      </c>
      <c r="I27" s="121">
        <v>90</v>
      </c>
      <c r="J27" s="119">
        <v>7.95</v>
      </c>
      <c r="K27" s="120">
        <v>9.4</v>
      </c>
      <c r="L27" s="121">
        <v>6.8310000000000004</v>
      </c>
      <c r="M27" s="122" t="s">
        <v>1470</v>
      </c>
      <c r="N27" s="123" t="s">
        <v>1470</v>
      </c>
      <c r="O27" s="124">
        <v>1.8029999999999999</v>
      </c>
      <c r="P27" s="119">
        <v>65.739999999999995</v>
      </c>
      <c r="Q27" s="120">
        <v>29.63</v>
      </c>
      <c r="R27" s="120">
        <v>145.09</v>
      </c>
      <c r="S27" s="121">
        <v>83.947000000000003</v>
      </c>
      <c r="T27" s="124">
        <v>113.122</v>
      </c>
      <c r="U27" s="124">
        <v>7.63</v>
      </c>
      <c r="V27" s="119">
        <v>8.42</v>
      </c>
      <c r="W27" s="120">
        <v>15.2</v>
      </c>
      <c r="X27" s="120">
        <v>4.34</v>
      </c>
      <c r="Y27" s="120">
        <v>0.01</v>
      </c>
      <c r="Z27" s="121">
        <v>0.48</v>
      </c>
      <c r="AA27" s="119">
        <v>34.51</v>
      </c>
      <c r="AB27" s="121">
        <v>178.59</v>
      </c>
      <c r="AC27" s="119">
        <v>55.26</v>
      </c>
      <c r="AD27" s="120">
        <v>52.393999999999998</v>
      </c>
      <c r="AE27" s="120">
        <v>44.72</v>
      </c>
      <c r="AF27" s="121">
        <v>1</v>
      </c>
      <c r="AG27" s="119">
        <v>6.4076000000000004</v>
      </c>
      <c r="AH27" s="120">
        <v>12.5</v>
      </c>
      <c r="AI27" s="120">
        <v>10.372109999999999</v>
      </c>
      <c r="AJ27" s="120">
        <v>10.95</v>
      </c>
      <c r="AK27" s="121">
        <v>11.4</v>
      </c>
      <c r="AL27" s="119">
        <v>11.71</v>
      </c>
      <c r="AM27" s="121">
        <v>13.23</v>
      </c>
      <c r="AN27" s="119">
        <v>22.513000000000002</v>
      </c>
      <c r="AO27" s="125" t="s">
        <v>1470</v>
      </c>
      <c r="AP27" s="125" t="s">
        <v>1470</v>
      </c>
      <c r="AQ27" s="120">
        <v>5.6529999999999996</v>
      </c>
      <c r="AR27" s="125" t="s">
        <v>1470</v>
      </c>
      <c r="AS27" s="120">
        <v>7.1526399999999999</v>
      </c>
      <c r="AT27" s="120">
        <v>7.1303700000000001</v>
      </c>
      <c r="AU27" s="120">
        <v>19.837</v>
      </c>
      <c r="AV27" s="120">
        <v>14.635999999999999</v>
      </c>
      <c r="AW27" s="121">
        <v>20.983000000000001</v>
      </c>
    </row>
    <row r="28" spans="1:49" x14ac:dyDescent="0.3">
      <c r="A28" s="126" t="s">
        <v>812</v>
      </c>
      <c r="B28" s="119">
        <v>1.1000000000000001</v>
      </c>
      <c r="C28" s="120">
        <v>24</v>
      </c>
      <c r="D28" s="120">
        <v>24.9</v>
      </c>
      <c r="E28" s="120">
        <v>2</v>
      </c>
      <c r="F28" s="120">
        <v>8.8000000000000007</v>
      </c>
      <c r="G28" s="121">
        <v>26</v>
      </c>
      <c r="H28" s="119">
        <v>23.4</v>
      </c>
      <c r="I28" s="121">
        <v>86</v>
      </c>
      <c r="J28" s="119">
        <v>7.94</v>
      </c>
      <c r="K28" s="120">
        <v>9.3800000000000008</v>
      </c>
      <c r="L28" s="121">
        <v>6.7210000000000001</v>
      </c>
      <c r="M28" s="122" t="s">
        <v>1470</v>
      </c>
      <c r="N28" s="123" t="s">
        <v>1470</v>
      </c>
      <c r="O28" s="124">
        <v>1.8029999999999999</v>
      </c>
      <c r="P28" s="119">
        <v>71.09</v>
      </c>
      <c r="Q28" s="120">
        <v>27.9</v>
      </c>
      <c r="R28" s="120">
        <v>146.22999999999999</v>
      </c>
      <c r="S28" s="121">
        <v>83.947000000000003</v>
      </c>
      <c r="T28" s="124">
        <v>110.08799999999999</v>
      </c>
      <c r="U28" s="124">
        <v>7.63</v>
      </c>
      <c r="V28" s="119">
        <v>7.94</v>
      </c>
      <c r="W28" s="120">
        <v>15.44</v>
      </c>
      <c r="X28" s="120">
        <v>4.3499999999999996</v>
      </c>
      <c r="Y28" s="120">
        <v>0.01</v>
      </c>
      <c r="Z28" s="121">
        <v>0.48</v>
      </c>
      <c r="AA28" s="119">
        <v>30.63</v>
      </c>
      <c r="AB28" s="121">
        <v>174.71</v>
      </c>
      <c r="AC28" s="119">
        <v>56.92</v>
      </c>
      <c r="AD28" s="120">
        <v>50.386000000000003</v>
      </c>
      <c r="AE28" s="120">
        <v>27.11</v>
      </c>
      <c r="AF28" s="121">
        <v>0</v>
      </c>
      <c r="AG28" s="119">
        <v>6.4076000000000004</v>
      </c>
      <c r="AH28" s="120">
        <v>12.6</v>
      </c>
      <c r="AI28" s="120">
        <v>10.012169999999999</v>
      </c>
      <c r="AJ28" s="120">
        <v>10.95</v>
      </c>
      <c r="AK28" s="121">
        <v>11.3</v>
      </c>
      <c r="AL28" s="119">
        <v>12.2</v>
      </c>
      <c r="AM28" s="121">
        <v>13.72</v>
      </c>
      <c r="AN28" s="119">
        <v>22.513000000000002</v>
      </c>
      <c r="AO28" s="125" t="s">
        <v>1470</v>
      </c>
      <c r="AP28" s="125" t="s">
        <v>1470</v>
      </c>
      <c r="AQ28" s="120">
        <v>5.6749999999999998</v>
      </c>
      <c r="AR28" s="125" t="s">
        <v>1470</v>
      </c>
      <c r="AS28" s="120">
        <v>6.6793699999999996</v>
      </c>
      <c r="AT28" s="120">
        <v>7.1303700000000001</v>
      </c>
      <c r="AU28" s="120">
        <v>19.524999999999999</v>
      </c>
      <c r="AV28" s="120">
        <v>12.667</v>
      </c>
      <c r="AW28" s="121">
        <v>20.917000000000002</v>
      </c>
    </row>
    <row r="29" spans="1:49" x14ac:dyDescent="0.3">
      <c r="A29" s="126" t="s">
        <v>813</v>
      </c>
      <c r="B29" s="119">
        <v>1.1000000000000001</v>
      </c>
      <c r="C29" s="120">
        <v>24</v>
      </c>
      <c r="D29" s="120">
        <v>24.9</v>
      </c>
      <c r="E29" s="120">
        <v>2</v>
      </c>
      <c r="F29" s="120">
        <v>8.8000000000000007</v>
      </c>
      <c r="G29" s="121">
        <v>26</v>
      </c>
      <c r="H29" s="119">
        <v>23.4</v>
      </c>
      <c r="I29" s="121">
        <v>86</v>
      </c>
      <c r="J29" s="119">
        <v>7.94</v>
      </c>
      <c r="K29" s="120">
        <v>9.3800000000000008</v>
      </c>
      <c r="L29" s="121">
        <v>6.7210000000000001</v>
      </c>
      <c r="M29" s="122" t="s">
        <v>1470</v>
      </c>
      <c r="N29" s="123" t="s">
        <v>1470</v>
      </c>
      <c r="O29" s="124">
        <v>1.8029999999999999</v>
      </c>
      <c r="P29" s="119">
        <v>71.09</v>
      </c>
      <c r="Q29" s="120">
        <v>27.9</v>
      </c>
      <c r="R29" s="120">
        <v>146.22999999999999</v>
      </c>
      <c r="S29" s="121">
        <v>83.947000000000003</v>
      </c>
      <c r="T29" s="124">
        <v>110.08799999999999</v>
      </c>
      <c r="U29" s="124">
        <v>7.63</v>
      </c>
      <c r="V29" s="119">
        <v>7.94</v>
      </c>
      <c r="W29" s="120">
        <v>15.44</v>
      </c>
      <c r="X29" s="120">
        <v>4.3499999999999996</v>
      </c>
      <c r="Y29" s="120">
        <v>0.01</v>
      </c>
      <c r="Z29" s="121">
        <v>0.48</v>
      </c>
      <c r="AA29" s="119">
        <v>30.63</v>
      </c>
      <c r="AB29" s="121">
        <v>174.71</v>
      </c>
      <c r="AC29" s="119">
        <v>56.92</v>
      </c>
      <c r="AD29" s="120">
        <v>50.386000000000003</v>
      </c>
      <c r="AE29" s="120">
        <v>27.11</v>
      </c>
      <c r="AF29" s="121">
        <v>0</v>
      </c>
      <c r="AG29" s="119">
        <v>6.4076000000000004</v>
      </c>
      <c r="AH29" s="120">
        <v>12.6</v>
      </c>
      <c r="AI29" s="120">
        <v>10.012169999999999</v>
      </c>
      <c r="AJ29" s="120">
        <v>10.95</v>
      </c>
      <c r="AK29" s="121">
        <v>11.3</v>
      </c>
      <c r="AL29" s="119">
        <v>12.2</v>
      </c>
      <c r="AM29" s="121">
        <v>13.72</v>
      </c>
      <c r="AN29" s="119">
        <v>22.513000000000002</v>
      </c>
      <c r="AO29" s="125" t="s">
        <v>1470</v>
      </c>
      <c r="AP29" s="125" t="s">
        <v>1470</v>
      </c>
      <c r="AQ29" s="120">
        <v>5.6749999999999998</v>
      </c>
      <c r="AR29" s="125" t="s">
        <v>1470</v>
      </c>
      <c r="AS29" s="120">
        <v>6.6793699999999996</v>
      </c>
      <c r="AT29" s="120">
        <v>7.1303700000000001</v>
      </c>
      <c r="AU29" s="120">
        <v>19.524999999999999</v>
      </c>
      <c r="AV29" s="120">
        <v>12.667</v>
      </c>
      <c r="AW29" s="121">
        <v>20.917000000000002</v>
      </c>
    </row>
    <row r="30" spans="1:49" x14ac:dyDescent="0.3">
      <c r="A30" s="126" t="s">
        <v>814</v>
      </c>
      <c r="B30" s="119">
        <v>1.1000000000000001</v>
      </c>
      <c r="C30" s="120">
        <v>25</v>
      </c>
      <c r="D30" s="120">
        <v>25.9</v>
      </c>
      <c r="E30" s="120">
        <v>2</v>
      </c>
      <c r="F30" s="120">
        <v>8.1</v>
      </c>
      <c r="G30" s="121">
        <v>27</v>
      </c>
      <c r="H30" s="119">
        <v>22.2</v>
      </c>
      <c r="I30" s="121">
        <v>86</v>
      </c>
      <c r="J30" s="119">
        <v>7.99</v>
      </c>
      <c r="K30" s="120">
        <v>9.61</v>
      </c>
      <c r="L30" s="121">
        <v>6.9279999999999999</v>
      </c>
      <c r="M30" s="122" t="s">
        <v>1470</v>
      </c>
      <c r="N30" s="123" t="s">
        <v>1470</v>
      </c>
      <c r="O30" s="124">
        <v>1.8029999999999999</v>
      </c>
      <c r="P30" s="119">
        <v>72.66</v>
      </c>
      <c r="Q30" s="120">
        <v>26.24</v>
      </c>
      <c r="R30" s="120">
        <v>146.22999999999999</v>
      </c>
      <c r="S30" s="121">
        <v>83.947000000000003</v>
      </c>
      <c r="T30" s="124">
        <v>110.05200000000001</v>
      </c>
      <c r="U30" s="124">
        <v>7.59</v>
      </c>
      <c r="V30" s="119">
        <v>7.01</v>
      </c>
      <c r="W30" s="120">
        <v>14.54</v>
      </c>
      <c r="X30" s="120">
        <v>4.33</v>
      </c>
      <c r="Y30" s="120">
        <v>0.01</v>
      </c>
      <c r="Z30" s="121">
        <v>0.48</v>
      </c>
      <c r="AA30" s="119">
        <v>36.35</v>
      </c>
      <c r="AB30" s="121">
        <v>180.43</v>
      </c>
      <c r="AC30" s="119">
        <v>54.94</v>
      </c>
      <c r="AD30" s="120">
        <v>48.789000000000001</v>
      </c>
      <c r="AE30" s="120">
        <v>23.98</v>
      </c>
      <c r="AF30" s="121">
        <v>0</v>
      </c>
      <c r="AG30" s="119">
        <v>6.4076000000000004</v>
      </c>
      <c r="AH30" s="120">
        <v>12.8</v>
      </c>
      <c r="AI30" s="120">
        <v>10.110279999999999</v>
      </c>
      <c r="AJ30" s="120">
        <v>10.95</v>
      </c>
      <c r="AK30" s="121">
        <v>11.2</v>
      </c>
      <c r="AL30" s="119">
        <v>11.96</v>
      </c>
      <c r="AM30" s="121">
        <v>13.48</v>
      </c>
      <c r="AN30" s="119">
        <v>22.513000000000002</v>
      </c>
      <c r="AO30" s="125" t="s">
        <v>1470</v>
      </c>
      <c r="AP30" s="125" t="s">
        <v>1470</v>
      </c>
      <c r="AQ30" s="120">
        <v>5.6609999999999996</v>
      </c>
      <c r="AR30" s="125" t="s">
        <v>1470</v>
      </c>
      <c r="AS30" s="120">
        <v>6.3837000000000002</v>
      </c>
      <c r="AT30" s="120">
        <v>7.1303700000000001</v>
      </c>
      <c r="AU30" s="120">
        <v>19.452000000000002</v>
      </c>
      <c r="AV30" s="120">
        <v>11.315</v>
      </c>
      <c r="AW30" s="121">
        <v>20.681000000000001</v>
      </c>
    </row>
    <row r="31" spans="1:49" x14ac:dyDescent="0.3">
      <c r="A31" s="126" t="s">
        <v>815</v>
      </c>
      <c r="B31" s="119">
        <v>1.1000000000000001</v>
      </c>
      <c r="C31" s="120">
        <v>25</v>
      </c>
      <c r="D31" s="120">
        <v>25.9</v>
      </c>
      <c r="E31" s="120">
        <v>2</v>
      </c>
      <c r="F31" s="120">
        <v>8.1</v>
      </c>
      <c r="G31" s="121">
        <v>27</v>
      </c>
      <c r="H31" s="119">
        <v>22.2</v>
      </c>
      <c r="I31" s="121">
        <v>86</v>
      </c>
      <c r="J31" s="119">
        <v>7.99</v>
      </c>
      <c r="K31" s="120">
        <v>9.61</v>
      </c>
      <c r="L31" s="121">
        <v>6.9279999999999999</v>
      </c>
      <c r="M31" s="122" t="s">
        <v>1470</v>
      </c>
      <c r="N31" s="123" t="s">
        <v>1470</v>
      </c>
      <c r="O31" s="124">
        <v>1.8029999999999999</v>
      </c>
      <c r="P31" s="119">
        <v>72.66</v>
      </c>
      <c r="Q31" s="120">
        <v>26.24</v>
      </c>
      <c r="R31" s="120">
        <v>146.22999999999999</v>
      </c>
      <c r="S31" s="121">
        <v>83.947000000000003</v>
      </c>
      <c r="T31" s="124">
        <v>110.05200000000001</v>
      </c>
      <c r="U31" s="124">
        <v>7.59</v>
      </c>
      <c r="V31" s="119">
        <v>7.01</v>
      </c>
      <c r="W31" s="120">
        <v>14.54</v>
      </c>
      <c r="X31" s="120">
        <v>4.33</v>
      </c>
      <c r="Y31" s="120">
        <v>0.01</v>
      </c>
      <c r="Z31" s="121">
        <v>0.48</v>
      </c>
      <c r="AA31" s="119">
        <v>36.35</v>
      </c>
      <c r="AB31" s="121">
        <v>180.43</v>
      </c>
      <c r="AC31" s="119">
        <v>54.94</v>
      </c>
      <c r="AD31" s="120">
        <v>48.789000000000001</v>
      </c>
      <c r="AE31" s="120">
        <v>23.98</v>
      </c>
      <c r="AF31" s="121">
        <v>0</v>
      </c>
      <c r="AG31" s="119">
        <v>6.4076000000000004</v>
      </c>
      <c r="AH31" s="120">
        <v>12.8</v>
      </c>
      <c r="AI31" s="120">
        <v>10.110279999999999</v>
      </c>
      <c r="AJ31" s="120">
        <v>10.95</v>
      </c>
      <c r="AK31" s="121">
        <v>11.2</v>
      </c>
      <c r="AL31" s="119">
        <v>11.96</v>
      </c>
      <c r="AM31" s="121">
        <v>13.48</v>
      </c>
      <c r="AN31" s="119">
        <v>22.513000000000002</v>
      </c>
      <c r="AO31" s="125" t="s">
        <v>1470</v>
      </c>
      <c r="AP31" s="125" t="s">
        <v>1470</v>
      </c>
      <c r="AQ31" s="120">
        <v>5.6609999999999996</v>
      </c>
      <c r="AR31" s="125" t="s">
        <v>1470</v>
      </c>
      <c r="AS31" s="120">
        <v>6.3837000000000002</v>
      </c>
      <c r="AT31" s="120">
        <v>7.1303700000000001</v>
      </c>
      <c r="AU31" s="120">
        <v>19.452000000000002</v>
      </c>
      <c r="AV31" s="120">
        <v>11.315</v>
      </c>
      <c r="AW31" s="121">
        <v>20.681000000000001</v>
      </c>
    </row>
    <row r="32" spans="1:49" x14ac:dyDescent="0.3">
      <c r="A32" s="126" t="s">
        <v>816</v>
      </c>
      <c r="B32" s="119">
        <v>1.1000000000000001</v>
      </c>
      <c r="C32" s="120">
        <v>25</v>
      </c>
      <c r="D32" s="120">
        <v>25.9</v>
      </c>
      <c r="E32" s="120">
        <v>2</v>
      </c>
      <c r="F32" s="120">
        <v>18.100000000000001</v>
      </c>
      <c r="G32" s="121">
        <v>27</v>
      </c>
      <c r="H32" s="119">
        <v>22.2</v>
      </c>
      <c r="I32" s="121">
        <v>85</v>
      </c>
      <c r="J32" s="119">
        <v>8.01</v>
      </c>
      <c r="K32" s="120">
        <v>9.4600000000000009</v>
      </c>
      <c r="L32" s="121">
        <v>6.9249999999999998</v>
      </c>
      <c r="M32" s="122" t="s">
        <v>1470</v>
      </c>
      <c r="N32" s="123" t="s">
        <v>1470</v>
      </c>
      <c r="O32" s="124">
        <v>1.8029999999999999</v>
      </c>
      <c r="P32" s="119">
        <v>71.87</v>
      </c>
      <c r="Q32" s="120">
        <v>25.44</v>
      </c>
      <c r="R32" s="120">
        <v>147.37</v>
      </c>
      <c r="S32" s="121">
        <v>83.947000000000003</v>
      </c>
      <c r="T32" s="124">
        <v>107.236</v>
      </c>
      <c r="U32" s="124">
        <v>7.5</v>
      </c>
      <c r="V32" s="119">
        <v>7.01</v>
      </c>
      <c r="W32" s="120">
        <v>14.54</v>
      </c>
      <c r="X32" s="120">
        <v>4.3</v>
      </c>
      <c r="Y32" s="120">
        <v>0.01</v>
      </c>
      <c r="Z32" s="121">
        <v>0.48</v>
      </c>
      <c r="AA32" s="119">
        <v>33.07</v>
      </c>
      <c r="AB32" s="121">
        <v>177.15</v>
      </c>
      <c r="AC32" s="119">
        <v>53.37</v>
      </c>
      <c r="AD32" s="120">
        <v>48.444000000000003</v>
      </c>
      <c r="AE32" s="120">
        <v>22.55</v>
      </c>
      <c r="AF32" s="121">
        <v>0</v>
      </c>
      <c r="AG32" s="119">
        <v>6.4076000000000004</v>
      </c>
      <c r="AH32" s="120">
        <v>12.3</v>
      </c>
      <c r="AI32" s="120">
        <v>10.084350000000001</v>
      </c>
      <c r="AJ32" s="120">
        <v>10.95</v>
      </c>
      <c r="AK32" s="121">
        <v>11.2</v>
      </c>
      <c r="AL32" s="119">
        <v>11.85</v>
      </c>
      <c r="AM32" s="121">
        <v>13.36</v>
      </c>
      <c r="AN32" s="119">
        <v>22.513000000000002</v>
      </c>
      <c r="AO32" s="125" t="s">
        <v>1470</v>
      </c>
      <c r="AP32" s="125" t="s">
        <v>1470</v>
      </c>
      <c r="AQ32" s="120">
        <v>5.6929999999999996</v>
      </c>
      <c r="AR32" s="125" t="s">
        <v>1470</v>
      </c>
      <c r="AS32" s="120">
        <v>6.3044399999999996</v>
      </c>
      <c r="AT32" s="120">
        <v>7.1303700000000001</v>
      </c>
      <c r="AU32" s="120">
        <v>19.213999999999999</v>
      </c>
      <c r="AV32" s="120">
        <v>11.170999999999999</v>
      </c>
      <c r="AW32" s="121">
        <v>20.852</v>
      </c>
    </row>
    <row r="33" spans="1:49" x14ac:dyDescent="0.3">
      <c r="A33" s="126" t="s">
        <v>817</v>
      </c>
      <c r="B33" s="119">
        <v>1.1000000000000001</v>
      </c>
      <c r="C33" s="120">
        <v>25</v>
      </c>
      <c r="D33" s="120">
        <v>25.9</v>
      </c>
      <c r="E33" s="120">
        <v>2</v>
      </c>
      <c r="F33" s="120">
        <v>18.100000000000001</v>
      </c>
      <c r="G33" s="121">
        <v>27</v>
      </c>
      <c r="H33" s="119">
        <v>22.2</v>
      </c>
      <c r="I33" s="121">
        <v>85</v>
      </c>
      <c r="J33" s="119">
        <v>8.01</v>
      </c>
      <c r="K33" s="120">
        <v>9.4600000000000009</v>
      </c>
      <c r="L33" s="121">
        <v>6.9249999999999998</v>
      </c>
      <c r="M33" s="122" t="s">
        <v>1470</v>
      </c>
      <c r="N33" s="123" t="s">
        <v>1470</v>
      </c>
      <c r="O33" s="124">
        <v>1.8029999999999999</v>
      </c>
      <c r="P33" s="119">
        <v>71.87</v>
      </c>
      <c r="Q33" s="120">
        <v>25.44</v>
      </c>
      <c r="R33" s="120">
        <v>147.37</v>
      </c>
      <c r="S33" s="121">
        <v>83.947000000000003</v>
      </c>
      <c r="T33" s="124">
        <v>107.236</v>
      </c>
      <c r="U33" s="124">
        <v>7.5</v>
      </c>
      <c r="V33" s="119">
        <v>7.01</v>
      </c>
      <c r="W33" s="120">
        <v>14.54</v>
      </c>
      <c r="X33" s="120">
        <v>4.3</v>
      </c>
      <c r="Y33" s="120">
        <v>0.01</v>
      </c>
      <c r="Z33" s="121">
        <v>0.48</v>
      </c>
      <c r="AA33" s="119">
        <v>33.07</v>
      </c>
      <c r="AB33" s="121">
        <v>177.15</v>
      </c>
      <c r="AC33" s="119">
        <v>53.37</v>
      </c>
      <c r="AD33" s="120">
        <v>48.444000000000003</v>
      </c>
      <c r="AE33" s="120">
        <v>22.55</v>
      </c>
      <c r="AF33" s="121">
        <v>0</v>
      </c>
      <c r="AG33" s="119">
        <v>6.4076000000000004</v>
      </c>
      <c r="AH33" s="120">
        <v>12.3</v>
      </c>
      <c r="AI33" s="120">
        <v>10.084350000000001</v>
      </c>
      <c r="AJ33" s="120">
        <v>10.95</v>
      </c>
      <c r="AK33" s="121">
        <v>11.2</v>
      </c>
      <c r="AL33" s="119">
        <v>11.85</v>
      </c>
      <c r="AM33" s="121">
        <v>13.36</v>
      </c>
      <c r="AN33" s="119">
        <v>22.513000000000002</v>
      </c>
      <c r="AO33" s="125" t="s">
        <v>1470</v>
      </c>
      <c r="AP33" s="125" t="s">
        <v>1470</v>
      </c>
      <c r="AQ33" s="120">
        <v>5.6929999999999996</v>
      </c>
      <c r="AR33" s="125" t="s">
        <v>1470</v>
      </c>
      <c r="AS33" s="120">
        <v>6.3044399999999996</v>
      </c>
      <c r="AT33" s="120">
        <v>7.1303700000000001</v>
      </c>
      <c r="AU33" s="120">
        <v>19.213999999999999</v>
      </c>
      <c r="AV33" s="120">
        <v>11.170999999999999</v>
      </c>
      <c r="AW33" s="121">
        <v>20.852</v>
      </c>
    </row>
    <row r="34" spans="1:49" x14ac:dyDescent="0.3">
      <c r="A34" s="126" t="s">
        <v>818</v>
      </c>
      <c r="B34" s="119">
        <v>1.1000000000000001</v>
      </c>
      <c r="C34" s="120">
        <v>25</v>
      </c>
      <c r="D34" s="120">
        <v>25.9</v>
      </c>
      <c r="E34" s="120">
        <v>2</v>
      </c>
      <c r="F34" s="120">
        <v>17.899999999999999</v>
      </c>
      <c r="G34" s="121">
        <v>27</v>
      </c>
      <c r="H34" s="119">
        <v>22.2</v>
      </c>
      <c r="I34" s="121">
        <v>85</v>
      </c>
      <c r="J34" s="119">
        <v>9.98</v>
      </c>
      <c r="K34" s="120">
        <v>9.49</v>
      </c>
      <c r="L34" s="121">
        <v>6.89</v>
      </c>
      <c r="M34" s="122" t="s">
        <v>1470</v>
      </c>
      <c r="N34" s="123" t="s">
        <v>1470</v>
      </c>
      <c r="O34" s="124">
        <v>1.8029999999999999</v>
      </c>
      <c r="P34" s="119">
        <v>71.87</v>
      </c>
      <c r="Q34" s="120">
        <v>25.44</v>
      </c>
      <c r="R34" s="120">
        <v>149.66999999999999</v>
      </c>
      <c r="S34" s="121">
        <v>83.947000000000003</v>
      </c>
      <c r="T34" s="124">
        <v>106.77500000000001</v>
      </c>
      <c r="U34" s="124">
        <v>7.46</v>
      </c>
      <c r="V34" s="119">
        <v>6.56</v>
      </c>
      <c r="W34" s="120">
        <v>13.3</v>
      </c>
      <c r="X34" s="120">
        <v>4.26</v>
      </c>
      <c r="Y34" s="120">
        <v>0.01</v>
      </c>
      <c r="Z34" s="121">
        <v>0.48</v>
      </c>
      <c r="AA34" s="119">
        <v>36.93</v>
      </c>
      <c r="AB34" s="121">
        <v>181.01</v>
      </c>
      <c r="AC34" s="119">
        <v>52.94</v>
      </c>
      <c r="AD34" s="120">
        <v>47.22</v>
      </c>
      <c r="AE34" s="120">
        <v>22.87</v>
      </c>
      <c r="AF34" s="121">
        <v>0</v>
      </c>
      <c r="AG34" s="119">
        <v>6.4076000000000004</v>
      </c>
      <c r="AH34" s="120">
        <v>12.2</v>
      </c>
      <c r="AI34" s="120">
        <v>10.31968</v>
      </c>
      <c r="AJ34" s="120">
        <v>10.95</v>
      </c>
      <c r="AK34" s="121">
        <v>11.1</v>
      </c>
      <c r="AL34" s="119">
        <v>11.71</v>
      </c>
      <c r="AM34" s="121">
        <v>13.23</v>
      </c>
      <c r="AN34" s="119">
        <v>22.513000000000002</v>
      </c>
      <c r="AO34" s="125" t="s">
        <v>1470</v>
      </c>
      <c r="AP34" s="125" t="s">
        <v>1470</v>
      </c>
      <c r="AQ34" s="120">
        <v>5.6630000000000003</v>
      </c>
      <c r="AR34" s="125" t="s">
        <v>1470</v>
      </c>
      <c r="AS34" s="120">
        <v>6.1982100000000004</v>
      </c>
      <c r="AT34" s="120">
        <v>7.1303700000000001</v>
      </c>
      <c r="AU34" s="120">
        <v>19.141999999999999</v>
      </c>
      <c r="AV34" s="120">
        <v>10.731</v>
      </c>
      <c r="AW34" s="121">
        <v>20.917000000000002</v>
      </c>
    </row>
    <row r="35" spans="1:49" x14ac:dyDescent="0.3">
      <c r="A35" s="126" t="s">
        <v>819</v>
      </c>
      <c r="B35" s="119">
        <v>1.1000000000000001</v>
      </c>
      <c r="C35" s="120">
        <v>25</v>
      </c>
      <c r="D35" s="120">
        <v>25.9</v>
      </c>
      <c r="E35" s="120">
        <v>2</v>
      </c>
      <c r="F35" s="120">
        <v>17.899999999999999</v>
      </c>
      <c r="G35" s="121">
        <v>27</v>
      </c>
      <c r="H35" s="119">
        <v>22.2</v>
      </c>
      <c r="I35" s="121">
        <v>85</v>
      </c>
      <c r="J35" s="119">
        <v>9.98</v>
      </c>
      <c r="K35" s="120">
        <v>9.49</v>
      </c>
      <c r="L35" s="121">
        <v>6.89</v>
      </c>
      <c r="M35" s="122" t="s">
        <v>1470</v>
      </c>
      <c r="N35" s="123" t="s">
        <v>1470</v>
      </c>
      <c r="O35" s="124">
        <v>1.8029999999999999</v>
      </c>
      <c r="P35" s="119">
        <v>71.87</v>
      </c>
      <c r="Q35" s="120">
        <v>25.44</v>
      </c>
      <c r="R35" s="120">
        <v>149.66999999999999</v>
      </c>
      <c r="S35" s="121">
        <v>83.947000000000003</v>
      </c>
      <c r="T35" s="124">
        <v>106.77500000000001</v>
      </c>
      <c r="U35" s="124">
        <v>7.46</v>
      </c>
      <c r="V35" s="119">
        <v>6.56</v>
      </c>
      <c r="W35" s="120">
        <v>13.3</v>
      </c>
      <c r="X35" s="120">
        <v>4.26</v>
      </c>
      <c r="Y35" s="120">
        <v>0.01</v>
      </c>
      <c r="Z35" s="121">
        <v>0.48</v>
      </c>
      <c r="AA35" s="119">
        <v>36.93</v>
      </c>
      <c r="AB35" s="121">
        <v>181.01</v>
      </c>
      <c r="AC35" s="119">
        <v>52.94</v>
      </c>
      <c r="AD35" s="120">
        <v>47.22</v>
      </c>
      <c r="AE35" s="120">
        <v>22.87</v>
      </c>
      <c r="AF35" s="121">
        <v>0</v>
      </c>
      <c r="AG35" s="119">
        <v>6.4076000000000004</v>
      </c>
      <c r="AH35" s="120">
        <v>12.2</v>
      </c>
      <c r="AI35" s="120">
        <v>10.31968</v>
      </c>
      <c r="AJ35" s="120">
        <v>10.95</v>
      </c>
      <c r="AK35" s="121">
        <v>11.1</v>
      </c>
      <c r="AL35" s="119">
        <v>11.71</v>
      </c>
      <c r="AM35" s="121">
        <v>13.23</v>
      </c>
      <c r="AN35" s="119">
        <v>22.513000000000002</v>
      </c>
      <c r="AO35" s="125" t="s">
        <v>1470</v>
      </c>
      <c r="AP35" s="125" t="s">
        <v>1470</v>
      </c>
      <c r="AQ35" s="120">
        <v>5.6630000000000003</v>
      </c>
      <c r="AR35" s="125" t="s">
        <v>1470</v>
      </c>
      <c r="AS35" s="120">
        <v>6.1982100000000004</v>
      </c>
      <c r="AT35" s="120">
        <v>7.1303700000000001</v>
      </c>
      <c r="AU35" s="120">
        <v>19.141999999999999</v>
      </c>
      <c r="AV35" s="120">
        <v>10.731</v>
      </c>
      <c r="AW35" s="121">
        <v>20.917000000000002</v>
      </c>
    </row>
    <row r="36" spans="1:49" x14ac:dyDescent="0.3">
      <c r="A36" s="126" t="s">
        <v>820</v>
      </c>
      <c r="B36" s="119">
        <v>1.1000000000000001</v>
      </c>
      <c r="C36" s="120">
        <v>25</v>
      </c>
      <c r="D36" s="120">
        <v>25.9</v>
      </c>
      <c r="E36" s="120">
        <v>2</v>
      </c>
      <c r="F36" s="120">
        <v>20.8</v>
      </c>
      <c r="G36" s="121">
        <v>27</v>
      </c>
      <c r="H36" s="119">
        <v>22.2</v>
      </c>
      <c r="I36" s="121">
        <v>84</v>
      </c>
      <c r="J36" s="119">
        <v>9.9600000000000009</v>
      </c>
      <c r="K36" s="120">
        <v>9.5399999999999991</v>
      </c>
      <c r="L36" s="121">
        <v>6.8330000000000002</v>
      </c>
      <c r="M36" s="122" t="s">
        <v>1470</v>
      </c>
      <c r="N36" s="123" t="s">
        <v>1470</v>
      </c>
      <c r="O36" s="124">
        <v>1.8029999999999999</v>
      </c>
      <c r="P36" s="119">
        <v>69.53</v>
      </c>
      <c r="Q36" s="120">
        <v>30.07</v>
      </c>
      <c r="R36" s="120">
        <v>153.16</v>
      </c>
      <c r="S36" s="121">
        <v>83.947000000000003</v>
      </c>
      <c r="T36" s="124">
        <v>106.613</v>
      </c>
      <c r="U36" s="124">
        <v>7.34</v>
      </c>
      <c r="V36" s="119">
        <v>6.56</v>
      </c>
      <c r="W36" s="120">
        <v>13.31</v>
      </c>
      <c r="X36" s="120">
        <v>4.2</v>
      </c>
      <c r="Y36" s="120">
        <v>0.01</v>
      </c>
      <c r="Z36" s="121">
        <v>0.48</v>
      </c>
      <c r="AA36" s="119">
        <v>33.229999999999997</v>
      </c>
      <c r="AB36" s="121">
        <v>177.31</v>
      </c>
      <c r="AC36" s="119">
        <v>51.82</v>
      </c>
      <c r="AD36" s="120">
        <v>46.716999999999999</v>
      </c>
      <c r="AE36" s="120">
        <v>22.38</v>
      </c>
      <c r="AF36" s="121">
        <v>0</v>
      </c>
      <c r="AG36" s="119">
        <v>6.4076000000000004</v>
      </c>
      <c r="AH36" s="120">
        <v>12</v>
      </c>
      <c r="AI36" s="120">
        <v>10.26965</v>
      </c>
      <c r="AJ36" s="120">
        <v>10.95</v>
      </c>
      <c r="AK36" s="121">
        <v>11.1</v>
      </c>
      <c r="AL36" s="119">
        <v>11.31</v>
      </c>
      <c r="AM36" s="121">
        <v>12.83</v>
      </c>
      <c r="AN36" s="119">
        <v>22.513000000000002</v>
      </c>
      <c r="AO36" s="125" t="s">
        <v>1470</v>
      </c>
      <c r="AP36" s="125" t="s">
        <v>1470</v>
      </c>
      <c r="AQ36" s="120">
        <v>5.62</v>
      </c>
      <c r="AR36" s="125" t="s">
        <v>1470</v>
      </c>
      <c r="AS36" s="120">
        <v>6.1924000000000001</v>
      </c>
      <c r="AT36" s="120">
        <v>7.1303700000000001</v>
      </c>
      <c r="AU36" s="120">
        <v>19.141999999999999</v>
      </c>
      <c r="AV36" s="120">
        <v>10.702999999999999</v>
      </c>
      <c r="AW36" s="121">
        <v>20.449000000000002</v>
      </c>
    </row>
    <row r="37" spans="1:49" x14ac:dyDescent="0.3">
      <c r="A37" s="126" t="s">
        <v>821</v>
      </c>
      <c r="B37" s="119">
        <v>1.1000000000000001</v>
      </c>
      <c r="C37" s="120">
        <v>25</v>
      </c>
      <c r="D37" s="120">
        <v>25.9</v>
      </c>
      <c r="E37" s="120">
        <v>2</v>
      </c>
      <c r="F37" s="120">
        <v>20.8</v>
      </c>
      <c r="G37" s="121">
        <v>27</v>
      </c>
      <c r="H37" s="119">
        <v>22.2</v>
      </c>
      <c r="I37" s="121">
        <v>84</v>
      </c>
      <c r="J37" s="119">
        <v>9.9600000000000009</v>
      </c>
      <c r="K37" s="120">
        <v>9.5399999999999991</v>
      </c>
      <c r="L37" s="121">
        <v>6.8330000000000002</v>
      </c>
      <c r="M37" s="122" t="s">
        <v>1470</v>
      </c>
      <c r="N37" s="123" t="s">
        <v>1470</v>
      </c>
      <c r="O37" s="124">
        <v>1.8029999999999999</v>
      </c>
      <c r="P37" s="119">
        <v>69.53</v>
      </c>
      <c r="Q37" s="120">
        <v>30.07</v>
      </c>
      <c r="R37" s="120">
        <v>153.16</v>
      </c>
      <c r="S37" s="121">
        <v>83.947000000000003</v>
      </c>
      <c r="T37" s="124">
        <v>106.613</v>
      </c>
      <c r="U37" s="124">
        <v>7.34</v>
      </c>
      <c r="V37" s="119">
        <v>6.56</v>
      </c>
      <c r="W37" s="120">
        <v>13.31</v>
      </c>
      <c r="X37" s="120">
        <v>4.2</v>
      </c>
      <c r="Y37" s="120">
        <v>0.01</v>
      </c>
      <c r="Z37" s="121">
        <v>0.48</v>
      </c>
      <c r="AA37" s="119">
        <v>33.229999999999997</v>
      </c>
      <c r="AB37" s="121">
        <v>177.31</v>
      </c>
      <c r="AC37" s="119">
        <v>51.82</v>
      </c>
      <c r="AD37" s="120">
        <v>46.716999999999999</v>
      </c>
      <c r="AE37" s="120">
        <v>22.38</v>
      </c>
      <c r="AF37" s="121">
        <v>0</v>
      </c>
      <c r="AG37" s="119">
        <v>6.4076000000000004</v>
      </c>
      <c r="AH37" s="120">
        <v>12</v>
      </c>
      <c r="AI37" s="120">
        <v>10.26965</v>
      </c>
      <c r="AJ37" s="120">
        <v>10.95</v>
      </c>
      <c r="AK37" s="121">
        <v>11.1</v>
      </c>
      <c r="AL37" s="119">
        <v>11.31</v>
      </c>
      <c r="AM37" s="121">
        <v>12.83</v>
      </c>
      <c r="AN37" s="119">
        <v>22.513000000000002</v>
      </c>
      <c r="AO37" s="125" t="s">
        <v>1470</v>
      </c>
      <c r="AP37" s="125" t="s">
        <v>1470</v>
      </c>
      <c r="AQ37" s="120">
        <v>5.62</v>
      </c>
      <c r="AR37" s="125" t="s">
        <v>1470</v>
      </c>
      <c r="AS37" s="120">
        <v>6.1924000000000001</v>
      </c>
      <c r="AT37" s="120">
        <v>7.1303700000000001</v>
      </c>
      <c r="AU37" s="120">
        <v>19.141999999999999</v>
      </c>
      <c r="AV37" s="120">
        <v>10.702999999999999</v>
      </c>
      <c r="AW37" s="121">
        <v>20.449000000000002</v>
      </c>
    </row>
    <row r="38" spans="1:49" x14ac:dyDescent="0.3">
      <c r="A38" s="126" t="s">
        <v>822</v>
      </c>
      <c r="B38" s="119">
        <v>1.1000000000000001</v>
      </c>
      <c r="C38" s="120">
        <v>25</v>
      </c>
      <c r="D38" s="120">
        <v>25.9</v>
      </c>
      <c r="E38" s="120">
        <v>2</v>
      </c>
      <c r="F38" s="120">
        <v>27</v>
      </c>
      <c r="G38" s="121">
        <v>27</v>
      </c>
      <c r="H38" s="119">
        <v>21.1</v>
      </c>
      <c r="I38" s="121">
        <v>82</v>
      </c>
      <c r="J38" s="119">
        <v>9.98</v>
      </c>
      <c r="K38" s="120">
        <v>9.58</v>
      </c>
      <c r="L38" s="121">
        <v>6.774</v>
      </c>
      <c r="M38" s="122" t="s">
        <v>1470</v>
      </c>
      <c r="N38" s="123" t="s">
        <v>1470</v>
      </c>
      <c r="O38" s="124">
        <v>1.8029999999999999</v>
      </c>
      <c r="P38" s="119">
        <v>72.66</v>
      </c>
      <c r="Q38" s="120">
        <v>30.97</v>
      </c>
      <c r="R38" s="120">
        <v>153.16</v>
      </c>
      <c r="S38" s="121">
        <v>83.947000000000003</v>
      </c>
      <c r="T38" s="124">
        <v>106.488</v>
      </c>
      <c r="U38" s="124">
        <v>7.31</v>
      </c>
      <c r="V38" s="119">
        <v>6.56</v>
      </c>
      <c r="W38" s="120">
        <v>12.14</v>
      </c>
      <c r="X38" s="120">
        <v>4.1500000000000004</v>
      </c>
      <c r="Y38" s="120">
        <v>0.01</v>
      </c>
      <c r="Z38" s="121">
        <v>0.48</v>
      </c>
      <c r="AA38" s="119">
        <v>35.71</v>
      </c>
      <c r="AB38" s="121">
        <v>179.79</v>
      </c>
      <c r="AC38" s="119">
        <v>51.21</v>
      </c>
      <c r="AD38" s="120">
        <v>46.561</v>
      </c>
      <c r="AE38" s="120">
        <v>22.37</v>
      </c>
      <c r="AF38" s="121">
        <v>0</v>
      </c>
      <c r="AG38" s="119">
        <v>6.4076000000000004</v>
      </c>
      <c r="AH38" s="120">
        <v>12</v>
      </c>
      <c r="AI38" s="120">
        <v>10.307460000000001</v>
      </c>
      <c r="AJ38" s="120">
        <v>10.95</v>
      </c>
      <c r="AK38" s="121">
        <v>11.1</v>
      </c>
      <c r="AL38" s="119">
        <v>11.67</v>
      </c>
      <c r="AM38" s="121">
        <v>13.19</v>
      </c>
      <c r="AN38" s="119">
        <v>22.513000000000002</v>
      </c>
      <c r="AO38" s="125" t="s">
        <v>1470</v>
      </c>
      <c r="AP38" s="125" t="s">
        <v>1470</v>
      </c>
      <c r="AQ38" s="120">
        <v>5.6050000000000004</v>
      </c>
      <c r="AR38" s="125" t="s">
        <v>1470</v>
      </c>
      <c r="AS38" s="120">
        <v>6.1226799999999999</v>
      </c>
      <c r="AT38" s="120">
        <v>7.1303700000000001</v>
      </c>
      <c r="AU38" s="120">
        <v>18.904</v>
      </c>
      <c r="AV38" s="120">
        <v>10.605</v>
      </c>
      <c r="AW38" s="121">
        <v>20.087</v>
      </c>
    </row>
    <row r="39" spans="1:49" x14ac:dyDescent="0.3">
      <c r="A39" s="126" t="s">
        <v>823</v>
      </c>
      <c r="B39" s="119">
        <v>1.1000000000000001</v>
      </c>
      <c r="C39" s="120">
        <v>25</v>
      </c>
      <c r="D39" s="120">
        <v>25.9</v>
      </c>
      <c r="E39" s="120">
        <v>2</v>
      </c>
      <c r="F39" s="120">
        <v>27</v>
      </c>
      <c r="G39" s="121">
        <v>27</v>
      </c>
      <c r="H39" s="119">
        <v>21.1</v>
      </c>
      <c r="I39" s="121">
        <v>82</v>
      </c>
      <c r="J39" s="119">
        <v>9.98</v>
      </c>
      <c r="K39" s="120">
        <v>9.58</v>
      </c>
      <c r="L39" s="121">
        <v>6.774</v>
      </c>
      <c r="M39" s="122" t="s">
        <v>1470</v>
      </c>
      <c r="N39" s="123" t="s">
        <v>1470</v>
      </c>
      <c r="O39" s="124">
        <v>1.8029999999999999</v>
      </c>
      <c r="P39" s="119">
        <v>72.66</v>
      </c>
      <c r="Q39" s="120">
        <v>30.97</v>
      </c>
      <c r="R39" s="120">
        <v>153.16</v>
      </c>
      <c r="S39" s="121">
        <v>83.947000000000003</v>
      </c>
      <c r="T39" s="124">
        <v>106.488</v>
      </c>
      <c r="U39" s="124">
        <v>7.31</v>
      </c>
      <c r="V39" s="119">
        <v>6.56</v>
      </c>
      <c r="W39" s="120">
        <v>12.14</v>
      </c>
      <c r="X39" s="120">
        <v>4.1500000000000004</v>
      </c>
      <c r="Y39" s="120">
        <v>0.01</v>
      </c>
      <c r="Z39" s="121">
        <v>0.48</v>
      </c>
      <c r="AA39" s="119">
        <v>35.71</v>
      </c>
      <c r="AB39" s="121">
        <v>179.79</v>
      </c>
      <c r="AC39" s="119">
        <v>51.21</v>
      </c>
      <c r="AD39" s="120">
        <v>46.561</v>
      </c>
      <c r="AE39" s="120">
        <v>22.37</v>
      </c>
      <c r="AF39" s="121">
        <v>0</v>
      </c>
      <c r="AG39" s="119">
        <v>6.4076000000000004</v>
      </c>
      <c r="AH39" s="120">
        <v>12</v>
      </c>
      <c r="AI39" s="120">
        <v>10.307460000000001</v>
      </c>
      <c r="AJ39" s="120">
        <v>10.95</v>
      </c>
      <c r="AK39" s="121">
        <v>11.1</v>
      </c>
      <c r="AL39" s="119">
        <v>11.67</v>
      </c>
      <c r="AM39" s="121">
        <v>13.19</v>
      </c>
      <c r="AN39" s="119">
        <v>22.513000000000002</v>
      </c>
      <c r="AO39" s="125" t="s">
        <v>1470</v>
      </c>
      <c r="AP39" s="125" t="s">
        <v>1470</v>
      </c>
      <c r="AQ39" s="120">
        <v>5.6050000000000004</v>
      </c>
      <c r="AR39" s="125" t="s">
        <v>1470</v>
      </c>
      <c r="AS39" s="120">
        <v>6.1226799999999999</v>
      </c>
      <c r="AT39" s="120">
        <v>7.1303700000000001</v>
      </c>
      <c r="AU39" s="120">
        <v>18.904</v>
      </c>
      <c r="AV39" s="120">
        <v>10.605</v>
      </c>
      <c r="AW39" s="121">
        <v>20.087</v>
      </c>
    </row>
    <row r="40" spans="1:49" x14ac:dyDescent="0.3">
      <c r="A40" s="126" t="s">
        <v>824</v>
      </c>
      <c r="B40" s="119">
        <v>1.1000000000000001</v>
      </c>
      <c r="C40" s="120">
        <v>25</v>
      </c>
      <c r="D40" s="120">
        <v>25.9</v>
      </c>
      <c r="E40" s="120">
        <v>2</v>
      </c>
      <c r="F40" s="120">
        <v>27.8</v>
      </c>
      <c r="G40" s="121">
        <v>27</v>
      </c>
      <c r="H40" s="119">
        <v>20.3</v>
      </c>
      <c r="I40" s="121">
        <v>82</v>
      </c>
      <c r="J40" s="119">
        <v>10.94</v>
      </c>
      <c r="K40" s="120">
        <v>9.44</v>
      </c>
      <c r="L40" s="121">
        <v>6.9029999999999996</v>
      </c>
      <c r="M40" s="122" t="s">
        <v>1470</v>
      </c>
      <c r="N40" s="123" t="s">
        <v>1470</v>
      </c>
      <c r="O40" s="124">
        <v>1.8029999999999999</v>
      </c>
      <c r="P40" s="119">
        <v>75.88</v>
      </c>
      <c r="Q40" s="120">
        <v>30.97</v>
      </c>
      <c r="R40" s="120">
        <v>153.16</v>
      </c>
      <c r="S40" s="121">
        <v>83.947000000000003</v>
      </c>
      <c r="T40" s="124">
        <v>106.636</v>
      </c>
      <c r="U40" s="124">
        <v>7.21</v>
      </c>
      <c r="V40" s="119">
        <v>6.12</v>
      </c>
      <c r="W40" s="120">
        <v>12.17</v>
      </c>
      <c r="X40" s="120">
        <v>4.08</v>
      </c>
      <c r="Y40" s="120">
        <v>0.01</v>
      </c>
      <c r="Z40" s="121">
        <v>0.48</v>
      </c>
      <c r="AA40" s="119">
        <v>33.03</v>
      </c>
      <c r="AB40" s="121">
        <v>177.11</v>
      </c>
      <c r="AC40" s="119">
        <v>50.42</v>
      </c>
      <c r="AD40" s="120">
        <v>50.314999999999998</v>
      </c>
      <c r="AE40" s="120">
        <v>21.78</v>
      </c>
      <c r="AF40" s="121">
        <v>0</v>
      </c>
      <c r="AG40" s="119">
        <v>6.4076000000000004</v>
      </c>
      <c r="AH40" s="120">
        <v>12</v>
      </c>
      <c r="AI40" s="120">
        <v>10.36702</v>
      </c>
      <c r="AJ40" s="120">
        <v>10.95</v>
      </c>
      <c r="AK40" s="121">
        <v>11.1</v>
      </c>
      <c r="AL40" s="119">
        <v>11.54</v>
      </c>
      <c r="AM40" s="121">
        <v>13.06</v>
      </c>
      <c r="AN40" s="119">
        <v>22.513000000000002</v>
      </c>
      <c r="AO40" s="125" t="s">
        <v>1470</v>
      </c>
      <c r="AP40" s="125" t="s">
        <v>1470</v>
      </c>
      <c r="AQ40" s="120">
        <v>5.6139999999999999</v>
      </c>
      <c r="AR40" s="125" t="s">
        <v>1470</v>
      </c>
      <c r="AS40" s="120">
        <v>6.1338900000000001</v>
      </c>
      <c r="AT40" s="120">
        <v>7.1303700000000001</v>
      </c>
      <c r="AU40" s="120">
        <v>18.832000000000001</v>
      </c>
      <c r="AV40" s="120">
        <v>10.731</v>
      </c>
      <c r="AW40" s="121">
        <v>20.023</v>
      </c>
    </row>
    <row r="41" spans="1:49" x14ac:dyDescent="0.3">
      <c r="A41" s="126" t="s">
        <v>825</v>
      </c>
      <c r="B41" s="119">
        <v>1.1000000000000001</v>
      </c>
      <c r="C41" s="120">
        <v>25</v>
      </c>
      <c r="D41" s="120">
        <v>25.9</v>
      </c>
      <c r="E41" s="120">
        <v>2</v>
      </c>
      <c r="F41" s="120">
        <v>27.8</v>
      </c>
      <c r="G41" s="121">
        <v>27</v>
      </c>
      <c r="H41" s="119">
        <v>20.3</v>
      </c>
      <c r="I41" s="121">
        <v>82</v>
      </c>
      <c r="J41" s="119">
        <v>10.94</v>
      </c>
      <c r="K41" s="120">
        <v>9.44</v>
      </c>
      <c r="L41" s="121">
        <v>6.9029999999999996</v>
      </c>
      <c r="M41" s="122" t="s">
        <v>1470</v>
      </c>
      <c r="N41" s="123" t="s">
        <v>1470</v>
      </c>
      <c r="O41" s="124">
        <v>1.8029999999999999</v>
      </c>
      <c r="P41" s="119">
        <v>75.88</v>
      </c>
      <c r="Q41" s="120">
        <v>30.97</v>
      </c>
      <c r="R41" s="120">
        <v>153.16</v>
      </c>
      <c r="S41" s="121">
        <v>83.947000000000003</v>
      </c>
      <c r="T41" s="124">
        <v>106.636</v>
      </c>
      <c r="U41" s="124">
        <v>7.21</v>
      </c>
      <c r="V41" s="119">
        <v>6.12</v>
      </c>
      <c r="W41" s="120">
        <v>12.17</v>
      </c>
      <c r="X41" s="120">
        <v>4.08</v>
      </c>
      <c r="Y41" s="120">
        <v>0.01</v>
      </c>
      <c r="Z41" s="121">
        <v>0.48</v>
      </c>
      <c r="AA41" s="119">
        <v>33.03</v>
      </c>
      <c r="AB41" s="121">
        <v>177.11</v>
      </c>
      <c r="AC41" s="119">
        <v>50.42</v>
      </c>
      <c r="AD41" s="120">
        <v>50.314999999999998</v>
      </c>
      <c r="AE41" s="120">
        <v>21.78</v>
      </c>
      <c r="AF41" s="121">
        <v>0</v>
      </c>
      <c r="AG41" s="119">
        <v>6.4076000000000004</v>
      </c>
      <c r="AH41" s="120">
        <v>12</v>
      </c>
      <c r="AI41" s="120">
        <v>10.36702</v>
      </c>
      <c r="AJ41" s="120">
        <v>10.95</v>
      </c>
      <c r="AK41" s="121">
        <v>11.1</v>
      </c>
      <c r="AL41" s="119">
        <v>11.54</v>
      </c>
      <c r="AM41" s="121">
        <v>13.06</v>
      </c>
      <c r="AN41" s="119">
        <v>22.513000000000002</v>
      </c>
      <c r="AO41" s="125" t="s">
        <v>1470</v>
      </c>
      <c r="AP41" s="125" t="s">
        <v>1470</v>
      </c>
      <c r="AQ41" s="120">
        <v>5.6139999999999999</v>
      </c>
      <c r="AR41" s="125" t="s">
        <v>1470</v>
      </c>
      <c r="AS41" s="120">
        <v>6.1338900000000001</v>
      </c>
      <c r="AT41" s="120">
        <v>7.1303700000000001</v>
      </c>
      <c r="AU41" s="120">
        <v>18.832000000000001</v>
      </c>
      <c r="AV41" s="120">
        <v>10.731</v>
      </c>
      <c r="AW41" s="121">
        <v>20.023</v>
      </c>
    </row>
    <row r="42" spans="1:49" x14ac:dyDescent="0.3">
      <c r="A42" s="126" t="s">
        <v>826</v>
      </c>
      <c r="B42" s="119">
        <v>1.1000000000000001</v>
      </c>
      <c r="C42" s="120">
        <v>25</v>
      </c>
      <c r="D42" s="120">
        <v>25.9</v>
      </c>
      <c r="E42" s="120">
        <v>2</v>
      </c>
      <c r="F42" s="120">
        <v>34.299999999999997</v>
      </c>
      <c r="G42" s="121">
        <v>27</v>
      </c>
      <c r="H42" s="119">
        <v>20.3</v>
      </c>
      <c r="I42" s="121">
        <v>82</v>
      </c>
      <c r="J42" s="119">
        <v>10.94</v>
      </c>
      <c r="K42" s="120">
        <v>9.49</v>
      </c>
      <c r="L42" s="121">
        <v>6.99</v>
      </c>
      <c r="M42" s="122" t="s">
        <v>1470</v>
      </c>
      <c r="N42" s="123" t="s">
        <v>1470</v>
      </c>
      <c r="O42" s="124">
        <v>1.8029999999999999</v>
      </c>
      <c r="P42" s="119">
        <v>73.459999999999994</v>
      </c>
      <c r="Q42" s="120">
        <v>29.63</v>
      </c>
      <c r="R42" s="120">
        <v>155.51</v>
      </c>
      <c r="S42" s="121">
        <v>83.947000000000003</v>
      </c>
      <c r="T42" s="124">
        <v>110.086</v>
      </c>
      <c r="U42" s="124">
        <v>7.27</v>
      </c>
      <c r="V42" s="119">
        <v>6.56</v>
      </c>
      <c r="W42" s="120">
        <v>14.02</v>
      </c>
      <c r="X42" s="120">
        <v>4.0199999999999996</v>
      </c>
      <c r="Y42" s="120">
        <v>0.01</v>
      </c>
      <c r="Z42" s="121">
        <v>0.48</v>
      </c>
      <c r="AA42" s="119">
        <v>43.57</v>
      </c>
      <c r="AB42" s="121">
        <v>187.65</v>
      </c>
      <c r="AC42" s="119">
        <v>48.43</v>
      </c>
      <c r="AD42" s="120">
        <v>50.822000000000003</v>
      </c>
      <c r="AE42" s="120">
        <v>21.67</v>
      </c>
      <c r="AF42" s="121">
        <v>0</v>
      </c>
      <c r="AG42" s="119">
        <v>6.4076000000000004</v>
      </c>
      <c r="AH42" s="120">
        <v>5.6</v>
      </c>
      <c r="AI42" s="120">
        <v>10.143319999999999</v>
      </c>
      <c r="AJ42" s="120">
        <v>10.95</v>
      </c>
      <c r="AK42" s="121">
        <v>11</v>
      </c>
      <c r="AL42" s="119">
        <v>11.95</v>
      </c>
      <c r="AM42" s="121">
        <v>13.47</v>
      </c>
      <c r="AN42" s="119">
        <v>22.513000000000002</v>
      </c>
      <c r="AO42" s="125" t="s">
        <v>1470</v>
      </c>
      <c r="AP42" s="125" t="s">
        <v>1470</v>
      </c>
      <c r="AQ42" s="120">
        <v>5.6609999999999996</v>
      </c>
      <c r="AR42" s="125" t="s">
        <v>1470</v>
      </c>
      <c r="AS42" s="120">
        <v>6.1803699999999999</v>
      </c>
      <c r="AT42" s="120">
        <v>7.1303700000000001</v>
      </c>
      <c r="AU42" s="120">
        <v>19.07</v>
      </c>
      <c r="AV42" s="120">
        <v>10.717000000000001</v>
      </c>
      <c r="AW42" s="121">
        <v>20.023</v>
      </c>
    </row>
    <row r="43" spans="1:49" x14ac:dyDescent="0.3">
      <c r="A43" s="126" t="s">
        <v>827</v>
      </c>
      <c r="B43" s="119">
        <v>1.1000000000000001</v>
      </c>
      <c r="C43" s="120">
        <v>25</v>
      </c>
      <c r="D43" s="120">
        <v>25.9</v>
      </c>
      <c r="E43" s="120">
        <v>2</v>
      </c>
      <c r="F43" s="120">
        <v>34.299999999999997</v>
      </c>
      <c r="G43" s="121">
        <v>27</v>
      </c>
      <c r="H43" s="119">
        <v>20.3</v>
      </c>
      <c r="I43" s="121">
        <v>82</v>
      </c>
      <c r="J43" s="119">
        <v>10.94</v>
      </c>
      <c r="K43" s="120">
        <v>9.49</v>
      </c>
      <c r="L43" s="121">
        <v>6.99</v>
      </c>
      <c r="M43" s="122" t="s">
        <v>1470</v>
      </c>
      <c r="N43" s="123" t="s">
        <v>1470</v>
      </c>
      <c r="O43" s="124">
        <v>1.8029999999999999</v>
      </c>
      <c r="P43" s="119">
        <v>73.459999999999994</v>
      </c>
      <c r="Q43" s="120">
        <v>29.63</v>
      </c>
      <c r="R43" s="120">
        <v>155.51</v>
      </c>
      <c r="S43" s="121">
        <v>83.947000000000003</v>
      </c>
      <c r="T43" s="124">
        <v>110.086</v>
      </c>
      <c r="U43" s="124">
        <v>7.27</v>
      </c>
      <c r="V43" s="119">
        <v>6.56</v>
      </c>
      <c r="W43" s="120">
        <v>14.02</v>
      </c>
      <c r="X43" s="120">
        <v>4.0199999999999996</v>
      </c>
      <c r="Y43" s="120">
        <v>0.01</v>
      </c>
      <c r="Z43" s="121">
        <v>0.48</v>
      </c>
      <c r="AA43" s="119">
        <v>43.57</v>
      </c>
      <c r="AB43" s="121">
        <v>187.65</v>
      </c>
      <c r="AC43" s="119">
        <v>48.43</v>
      </c>
      <c r="AD43" s="120">
        <v>50.822000000000003</v>
      </c>
      <c r="AE43" s="120">
        <v>21.67</v>
      </c>
      <c r="AF43" s="121">
        <v>0</v>
      </c>
      <c r="AG43" s="119">
        <v>6.4076000000000004</v>
      </c>
      <c r="AH43" s="120">
        <v>5.6</v>
      </c>
      <c r="AI43" s="120">
        <v>10.143319999999999</v>
      </c>
      <c r="AJ43" s="120">
        <v>10.95</v>
      </c>
      <c r="AK43" s="121">
        <v>11</v>
      </c>
      <c r="AL43" s="119">
        <v>11.95</v>
      </c>
      <c r="AM43" s="121">
        <v>13.47</v>
      </c>
      <c r="AN43" s="119">
        <v>22.513000000000002</v>
      </c>
      <c r="AO43" s="125" t="s">
        <v>1470</v>
      </c>
      <c r="AP43" s="125" t="s">
        <v>1470</v>
      </c>
      <c r="AQ43" s="120">
        <v>5.6609999999999996</v>
      </c>
      <c r="AR43" s="125" t="s">
        <v>1470</v>
      </c>
      <c r="AS43" s="120">
        <v>6.1803699999999999</v>
      </c>
      <c r="AT43" s="120">
        <v>7.1303700000000001</v>
      </c>
      <c r="AU43" s="120">
        <v>19.07</v>
      </c>
      <c r="AV43" s="120">
        <v>10.717000000000001</v>
      </c>
      <c r="AW43" s="121">
        <v>20.023</v>
      </c>
    </row>
    <row r="44" spans="1:49" x14ac:dyDescent="0.3">
      <c r="A44" s="126" t="s">
        <v>828</v>
      </c>
      <c r="B44" s="119">
        <v>1.1000000000000001</v>
      </c>
      <c r="C44" s="120">
        <v>25</v>
      </c>
      <c r="D44" s="120">
        <v>25.9</v>
      </c>
      <c r="E44" s="120">
        <v>2</v>
      </c>
      <c r="F44" s="120">
        <v>37.799999999999997</v>
      </c>
      <c r="G44" s="121">
        <v>27</v>
      </c>
      <c r="H44" s="119">
        <v>20.3</v>
      </c>
      <c r="I44" s="121">
        <v>82</v>
      </c>
      <c r="J44" s="119">
        <v>10.97</v>
      </c>
      <c r="K44" s="120">
        <v>9.57</v>
      </c>
      <c r="L44" s="121">
        <v>9.27</v>
      </c>
      <c r="M44" s="122" t="s">
        <v>1470</v>
      </c>
      <c r="N44" s="123" t="s">
        <v>1470</v>
      </c>
      <c r="O44" s="124">
        <v>1.8029999999999999</v>
      </c>
      <c r="P44" s="119">
        <v>69.53</v>
      </c>
      <c r="Q44" s="120">
        <v>30.52</v>
      </c>
      <c r="R44" s="120">
        <v>156.69999999999999</v>
      </c>
      <c r="S44" s="121">
        <v>83.947000000000003</v>
      </c>
      <c r="T44" s="124">
        <v>115.075</v>
      </c>
      <c r="U44" s="124">
        <v>7.26</v>
      </c>
      <c r="V44" s="119">
        <v>7.01</v>
      </c>
      <c r="W44" s="120">
        <v>12.25</v>
      </c>
      <c r="X44" s="120">
        <v>3.96</v>
      </c>
      <c r="Y44" s="120">
        <v>0.01</v>
      </c>
      <c r="Z44" s="121">
        <v>0.48</v>
      </c>
      <c r="AA44" s="119">
        <v>41.6</v>
      </c>
      <c r="AB44" s="121">
        <v>185.68</v>
      </c>
      <c r="AC44" s="119">
        <v>47.94</v>
      </c>
      <c r="AD44" s="120">
        <v>53.149000000000001</v>
      </c>
      <c r="AE44" s="120">
        <v>35.79</v>
      </c>
      <c r="AF44" s="121">
        <v>0</v>
      </c>
      <c r="AG44" s="119">
        <v>6.4076000000000004</v>
      </c>
      <c r="AH44" s="120">
        <v>6.5</v>
      </c>
      <c r="AI44" s="120">
        <v>10.312060000000001</v>
      </c>
      <c r="AJ44" s="120">
        <v>10.95</v>
      </c>
      <c r="AK44" s="121">
        <v>11</v>
      </c>
      <c r="AL44" s="119">
        <v>11.93</v>
      </c>
      <c r="AM44" s="121">
        <v>13.45</v>
      </c>
      <c r="AN44" s="119">
        <v>22.513000000000002</v>
      </c>
      <c r="AO44" s="125" t="s">
        <v>1470</v>
      </c>
      <c r="AP44" s="125" t="s">
        <v>1470</v>
      </c>
      <c r="AQ44" s="120">
        <v>5.7770000000000001</v>
      </c>
      <c r="AR44" s="125" t="s">
        <v>1470</v>
      </c>
      <c r="AS44" s="120">
        <v>6.2434399999999997</v>
      </c>
      <c r="AT44" s="120">
        <v>7.1303700000000001</v>
      </c>
      <c r="AU44" s="120">
        <v>19.141999999999999</v>
      </c>
      <c r="AV44" s="120">
        <v>10.949</v>
      </c>
      <c r="AW44" s="121">
        <v>20.253</v>
      </c>
    </row>
    <row r="45" spans="1:49" x14ac:dyDescent="0.3">
      <c r="A45" s="126" t="s">
        <v>829</v>
      </c>
      <c r="B45" s="119">
        <v>1.1000000000000001</v>
      </c>
      <c r="C45" s="120">
        <v>25</v>
      </c>
      <c r="D45" s="120">
        <v>25.9</v>
      </c>
      <c r="E45" s="120">
        <v>2</v>
      </c>
      <c r="F45" s="120">
        <v>37.799999999999997</v>
      </c>
      <c r="G45" s="121">
        <v>27</v>
      </c>
      <c r="H45" s="119">
        <v>20.3</v>
      </c>
      <c r="I45" s="121">
        <v>82</v>
      </c>
      <c r="J45" s="119">
        <v>10.97</v>
      </c>
      <c r="K45" s="120">
        <v>9.57</v>
      </c>
      <c r="L45" s="121">
        <v>9.27</v>
      </c>
      <c r="M45" s="122" t="s">
        <v>1470</v>
      </c>
      <c r="N45" s="123" t="s">
        <v>1470</v>
      </c>
      <c r="O45" s="124">
        <v>1.8029999999999999</v>
      </c>
      <c r="P45" s="119">
        <v>69.53</v>
      </c>
      <c r="Q45" s="120">
        <v>30.52</v>
      </c>
      <c r="R45" s="120">
        <v>156.69999999999999</v>
      </c>
      <c r="S45" s="121">
        <v>83.947000000000003</v>
      </c>
      <c r="T45" s="124">
        <v>115.075</v>
      </c>
      <c r="U45" s="124">
        <v>7.26</v>
      </c>
      <c r="V45" s="119">
        <v>7.01</v>
      </c>
      <c r="W45" s="120">
        <v>12.25</v>
      </c>
      <c r="X45" s="120">
        <v>3.96</v>
      </c>
      <c r="Y45" s="120">
        <v>0.01</v>
      </c>
      <c r="Z45" s="121">
        <v>0.48</v>
      </c>
      <c r="AA45" s="119">
        <v>41.6</v>
      </c>
      <c r="AB45" s="121">
        <v>185.68</v>
      </c>
      <c r="AC45" s="119">
        <v>47.94</v>
      </c>
      <c r="AD45" s="120">
        <v>53.149000000000001</v>
      </c>
      <c r="AE45" s="120">
        <v>35.79</v>
      </c>
      <c r="AF45" s="121">
        <v>0</v>
      </c>
      <c r="AG45" s="119">
        <v>6.4076000000000004</v>
      </c>
      <c r="AH45" s="120">
        <v>6.5</v>
      </c>
      <c r="AI45" s="120">
        <v>10.312060000000001</v>
      </c>
      <c r="AJ45" s="120">
        <v>10.95</v>
      </c>
      <c r="AK45" s="121">
        <v>11</v>
      </c>
      <c r="AL45" s="119">
        <v>11.93</v>
      </c>
      <c r="AM45" s="121">
        <v>13.45</v>
      </c>
      <c r="AN45" s="119">
        <v>22.513000000000002</v>
      </c>
      <c r="AO45" s="125" t="s">
        <v>1470</v>
      </c>
      <c r="AP45" s="125" t="s">
        <v>1470</v>
      </c>
      <c r="AQ45" s="120">
        <v>5.7770000000000001</v>
      </c>
      <c r="AR45" s="125" t="s">
        <v>1470</v>
      </c>
      <c r="AS45" s="120">
        <v>6.2434399999999997</v>
      </c>
      <c r="AT45" s="120">
        <v>7.1303700000000001</v>
      </c>
      <c r="AU45" s="120">
        <v>19.141999999999999</v>
      </c>
      <c r="AV45" s="120">
        <v>10.949</v>
      </c>
      <c r="AW45" s="121">
        <v>20.253</v>
      </c>
    </row>
    <row r="46" spans="1:49" x14ac:dyDescent="0.3">
      <c r="A46" s="126" t="s">
        <v>830</v>
      </c>
      <c r="B46" s="119">
        <v>1.1000000000000001</v>
      </c>
      <c r="C46" s="120">
        <v>25</v>
      </c>
      <c r="D46" s="120">
        <v>25.9</v>
      </c>
      <c r="E46" s="120">
        <v>2</v>
      </c>
      <c r="F46" s="120">
        <v>36.6</v>
      </c>
      <c r="G46" s="121">
        <v>27</v>
      </c>
      <c r="H46" s="119">
        <v>21.7</v>
      </c>
      <c r="I46" s="121">
        <v>82</v>
      </c>
      <c r="J46" s="119">
        <v>10.95</v>
      </c>
      <c r="K46" s="120">
        <v>9.44</v>
      </c>
      <c r="L46" s="121">
        <v>10.577</v>
      </c>
      <c r="M46" s="122" t="s">
        <v>1470</v>
      </c>
      <c r="N46" s="123" t="s">
        <v>1470</v>
      </c>
      <c r="O46" s="124">
        <v>1.8029999999999999</v>
      </c>
      <c r="P46" s="119">
        <v>66.489999999999995</v>
      </c>
      <c r="Q46" s="120">
        <v>31.42</v>
      </c>
      <c r="R46" s="120">
        <v>156.69999999999999</v>
      </c>
      <c r="S46" s="121">
        <v>83.947000000000003</v>
      </c>
      <c r="T46" s="124">
        <v>120.10599999999999</v>
      </c>
      <c r="U46" s="124">
        <v>7.31</v>
      </c>
      <c r="V46" s="119">
        <v>7.01</v>
      </c>
      <c r="W46" s="120">
        <v>12.26</v>
      </c>
      <c r="X46" s="120">
        <v>3.91</v>
      </c>
      <c r="Y46" s="120">
        <v>0.01</v>
      </c>
      <c r="Z46" s="121">
        <v>0.48</v>
      </c>
      <c r="AA46" s="119">
        <v>38.17</v>
      </c>
      <c r="AB46" s="121">
        <v>182.25</v>
      </c>
      <c r="AC46" s="119">
        <v>49.39</v>
      </c>
      <c r="AD46" s="120">
        <v>54.158000000000001</v>
      </c>
      <c r="AE46" s="120">
        <v>21.39</v>
      </c>
      <c r="AF46" s="121">
        <v>0</v>
      </c>
      <c r="AG46" s="119">
        <v>6.4076000000000004</v>
      </c>
      <c r="AH46" s="120">
        <v>6.6</v>
      </c>
      <c r="AI46" s="120">
        <v>10.28173</v>
      </c>
      <c r="AJ46" s="120">
        <v>10.95</v>
      </c>
      <c r="AK46" s="121">
        <v>11</v>
      </c>
      <c r="AL46" s="119">
        <v>12.01</v>
      </c>
      <c r="AM46" s="121">
        <v>13.53</v>
      </c>
      <c r="AN46" s="119">
        <v>22.513000000000002</v>
      </c>
      <c r="AO46" s="125" t="s">
        <v>1470</v>
      </c>
      <c r="AP46" s="125" t="s">
        <v>1470</v>
      </c>
      <c r="AQ46" s="120">
        <v>5.8079999999999998</v>
      </c>
      <c r="AR46" s="125" t="s">
        <v>1470</v>
      </c>
      <c r="AS46" s="120">
        <v>6.2434399999999997</v>
      </c>
      <c r="AT46" s="120">
        <v>7.1303700000000001</v>
      </c>
      <c r="AU46" s="120">
        <v>19.141999999999999</v>
      </c>
      <c r="AV46" s="120">
        <v>10.949</v>
      </c>
      <c r="AW46" s="121">
        <v>19.852</v>
      </c>
    </row>
    <row r="47" spans="1:49" x14ac:dyDescent="0.3">
      <c r="A47" s="126" t="s">
        <v>831</v>
      </c>
      <c r="B47" s="119">
        <v>1.1000000000000001</v>
      </c>
      <c r="C47" s="120">
        <v>25</v>
      </c>
      <c r="D47" s="120">
        <v>25.9</v>
      </c>
      <c r="E47" s="120">
        <v>2</v>
      </c>
      <c r="F47" s="120">
        <v>36.6</v>
      </c>
      <c r="G47" s="121">
        <v>27</v>
      </c>
      <c r="H47" s="119">
        <v>21.7</v>
      </c>
      <c r="I47" s="121">
        <v>82</v>
      </c>
      <c r="J47" s="119">
        <v>10.95</v>
      </c>
      <c r="K47" s="120">
        <v>9.44</v>
      </c>
      <c r="L47" s="121">
        <v>10.577</v>
      </c>
      <c r="M47" s="122" t="s">
        <v>1470</v>
      </c>
      <c r="N47" s="123" t="s">
        <v>1470</v>
      </c>
      <c r="O47" s="124">
        <v>1.8029999999999999</v>
      </c>
      <c r="P47" s="119">
        <v>66.489999999999995</v>
      </c>
      <c r="Q47" s="120">
        <v>31.42</v>
      </c>
      <c r="R47" s="120">
        <v>156.69999999999999</v>
      </c>
      <c r="S47" s="121">
        <v>83.947000000000003</v>
      </c>
      <c r="T47" s="124">
        <v>120.10599999999999</v>
      </c>
      <c r="U47" s="124">
        <v>7.31</v>
      </c>
      <c r="V47" s="119">
        <v>7.01</v>
      </c>
      <c r="W47" s="120">
        <v>12.26</v>
      </c>
      <c r="X47" s="120">
        <v>3.91</v>
      </c>
      <c r="Y47" s="120">
        <v>0.01</v>
      </c>
      <c r="Z47" s="121">
        <v>0.48</v>
      </c>
      <c r="AA47" s="119">
        <v>38.17</v>
      </c>
      <c r="AB47" s="121">
        <v>182.25</v>
      </c>
      <c r="AC47" s="119">
        <v>49.39</v>
      </c>
      <c r="AD47" s="120">
        <v>54.158000000000001</v>
      </c>
      <c r="AE47" s="120">
        <v>21.39</v>
      </c>
      <c r="AF47" s="121">
        <v>0</v>
      </c>
      <c r="AG47" s="119">
        <v>6.4076000000000004</v>
      </c>
      <c r="AH47" s="120">
        <v>6.6</v>
      </c>
      <c r="AI47" s="120">
        <v>10.28173</v>
      </c>
      <c r="AJ47" s="120">
        <v>10.95</v>
      </c>
      <c r="AK47" s="121">
        <v>11</v>
      </c>
      <c r="AL47" s="119">
        <v>12.01</v>
      </c>
      <c r="AM47" s="121">
        <v>13.53</v>
      </c>
      <c r="AN47" s="119">
        <v>22.513000000000002</v>
      </c>
      <c r="AO47" s="125" t="s">
        <v>1470</v>
      </c>
      <c r="AP47" s="125" t="s">
        <v>1470</v>
      </c>
      <c r="AQ47" s="120">
        <v>5.8079999999999998</v>
      </c>
      <c r="AR47" s="125" t="s">
        <v>1470</v>
      </c>
      <c r="AS47" s="120">
        <v>6.2434399999999997</v>
      </c>
      <c r="AT47" s="120">
        <v>7.1303700000000001</v>
      </c>
      <c r="AU47" s="120">
        <v>19.141999999999999</v>
      </c>
      <c r="AV47" s="120">
        <v>10.949</v>
      </c>
      <c r="AW47" s="121">
        <v>19.852</v>
      </c>
    </row>
    <row r="48" spans="1:49" x14ac:dyDescent="0.3">
      <c r="A48" s="126" t="s">
        <v>832</v>
      </c>
      <c r="B48" s="119">
        <v>1.1000000000000001</v>
      </c>
      <c r="C48" s="120">
        <v>25</v>
      </c>
      <c r="D48" s="120">
        <v>25.9</v>
      </c>
      <c r="E48" s="120">
        <v>2</v>
      </c>
      <c r="F48" s="120">
        <v>35.5</v>
      </c>
      <c r="G48" s="121">
        <v>27</v>
      </c>
      <c r="H48" s="119">
        <v>21.7</v>
      </c>
      <c r="I48" s="121">
        <v>82</v>
      </c>
      <c r="J48" s="119">
        <v>15.43</v>
      </c>
      <c r="K48" s="120">
        <v>9.5500000000000007</v>
      </c>
      <c r="L48" s="121">
        <v>19.324999999999999</v>
      </c>
      <c r="M48" s="119">
        <v>1.07</v>
      </c>
      <c r="N48" s="121">
        <v>55.92</v>
      </c>
      <c r="O48" s="124">
        <v>1.8029999999999999</v>
      </c>
      <c r="P48" s="119">
        <v>72.66</v>
      </c>
      <c r="Q48" s="120">
        <v>30.97</v>
      </c>
      <c r="R48" s="120">
        <v>156.69999999999999</v>
      </c>
      <c r="S48" s="121">
        <v>83.947000000000003</v>
      </c>
      <c r="T48" s="124">
        <v>123.959</v>
      </c>
      <c r="U48" s="124">
        <v>7.32</v>
      </c>
      <c r="V48" s="119">
        <v>7.01</v>
      </c>
      <c r="W48" s="120">
        <v>13.28</v>
      </c>
      <c r="X48" s="120">
        <v>3.86</v>
      </c>
      <c r="Y48" s="120">
        <v>0.01</v>
      </c>
      <c r="Z48" s="121">
        <v>0.48</v>
      </c>
      <c r="AA48" s="119">
        <v>34.770000000000003</v>
      </c>
      <c r="AB48" s="121">
        <v>178.85</v>
      </c>
      <c r="AC48" s="119">
        <v>49.54</v>
      </c>
      <c r="AD48" s="120">
        <v>60.639000000000003</v>
      </c>
      <c r="AE48" s="120">
        <v>20.93</v>
      </c>
      <c r="AF48" s="121">
        <v>0</v>
      </c>
      <c r="AG48" s="119">
        <v>6.4076000000000004</v>
      </c>
      <c r="AH48" s="120">
        <v>6.5</v>
      </c>
      <c r="AI48" s="120">
        <v>10.23024</v>
      </c>
      <c r="AJ48" s="120">
        <v>10.95</v>
      </c>
      <c r="AK48" s="121">
        <v>11</v>
      </c>
      <c r="AL48" s="119">
        <v>11.64</v>
      </c>
      <c r="AM48" s="121">
        <v>13.16</v>
      </c>
      <c r="AN48" s="119">
        <v>22.513000000000002</v>
      </c>
      <c r="AO48" s="125" t="s">
        <v>1470</v>
      </c>
      <c r="AP48" s="125" t="s">
        <v>1470</v>
      </c>
      <c r="AQ48" s="120">
        <v>5.9180000000000001</v>
      </c>
      <c r="AR48" s="125" t="s">
        <v>1470</v>
      </c>
      <c r="AS48" s="120">
        <v>6.2274599999999998</v>
      </c>
      <c r="AT48" s="120">
        <v>7.1303700000000001</v>
      </c>
      <c r="AU48" s="120">
        <v>19.141999999999999</v>
      </c>
      <c r="AV48" s="120">
        <v>10.872</v>
      </c>
      <c r="AW48" s="121">
        <v>19.722999999999999</v>
      </c>
    </row>
    <row r="49" spans="1:49" x14ac:dyDescent="0.3">
      <c r="A49" s="126" t="s">
        <v>833</v>
      </c>
      <c r="B49" s="119">
        <v>1.1000000000000001</v>
      </c>
      <c r="C49" s="120">
        <v>25</v>
      </c>
      <c r="D49" s="120">
        <v>25.9</v>
      </c>
      <c r="E49" s="120">
        <v>2</v>
      </c>
      <c r="F49" s="120">
        <v>35.5</v>
      </c>
      <c r="G49" s="121">
        <v>27</v>
      </c>
      <c r="H49" s="119">
        <v>21.7</v>
      </c>
      <c r="I49" s="121">
        <v>82</v>
      </c>
      <c r="J49" s="119">
        <v>15.43</v>
      </c>
      <c r="K49" s="120">
        <v>9.5500000000000007</v>
      </c>
      <c r="L49" s="121">
        <v>19.324999999999999</v>
      </c>
      <c r="M49" s="119">
        <v>1.07</v>
      </c>
      <c r="N49" s="121">
        <v>55.92</v>
      </c>
      <c r="O49" s="124">
        <v>1.8029999999999999</v>
      </c>
      <c r="P49" s="119">
        <v>72.66</v>
      </c>
      <c r="Q49" s="120">
        <v>30.97</v>
      </c>
      <c r="R49" s="120">
        <v>156.69999999999999</v>
      </c>
      <c r="S49" s="121">
        <v>83.947000000000003</v>
      </c>
      <c r="T49" s="124">
        <v>123.959</v>
      </c>
      <c r="U49" s="124">
        <v>7.32</v>
      </c>
      <c r="V49" s="119">
        <v>7.01</v>
      </c>
      <c r="W49" s="120">
        <v>13.28</v>
      </c>
      <c r="X49" s="120">
        <v>3.86</v>
      </c>
      <c r="Y49" s="120">
        <v>0.01</v>
      </c>
      <c r="Z49" s="121">
        <v>0.48</v>
      </c>
      <c r="AA49" s="119">
        <v>34.770000000000003</v>
      </c>
      <c r="AB49" s="121">
        <v>178.85</v>
      </c>
      <c r="AC49" s="119">
        <v>49.54</v>
      </c>
      <c r="AD49" s="120">
        <v>60.639000000000003</v>
      </c>
      <c r="AE49" s="120">
        <v>20.93</v>
      </c>
      <c r="AF49" s="121">
        <v>0</v>
      </c>
      <c r="AG49" s="119">
        <v>6.4076000000000004</v>
      </c>
      <c r="AH49" s="120">
        <v>6.5</v>
      </c>
      <c r="AI49" s="120">
        <v>10.23024</v>
      </c>
      <c r="AJ49" s="120">
        <v>10.95</v>
      </c>
      <c r="AK49" s="121">
        <v>11</v>
      </c>
      <c r="AL49" s="119">
        <v>11.64</v>
      </c>
      <c r="AM49" s="121">
        <v>13.16</v>
      </c>
      <c r="AN49" s="119">
        <v>22.513000000000002</v>
      </c>
      <c r="AO49" s="125" t="s">
        <v>1470</v>
      </c>
      <c r="AP49" s="125" t="s">
        <v>1470</v>
      </c>
      <c r="AQ49" s="120">
        <v>5.9180000000000001</v>
      </c>
      <c r="AR49" s="125" t="s">
        <v>1470</v>
      </c>
      <c r="AS49" s="120">
        <v>6.2274599999999998</v>
      </c>
      <c r="AT49" s="120">
        <v>7.1303700000000001</v>
      </c>
      <c r="AU49" s="120">
        <v>19.141999999999999</v>
      </c>
      <c r="AV49" s="120">
        <v>10.872</v>
      </c>
      <c r="AW49" s="121">
        <v>19.722999999999999</v>
      </c>
    </row>
    <row r="50" spans="1:49" x14ac:dyDescent="0.3">
      <c r="A50" s="126" t="s">
        <v>834</v>
      </c>
      <c r="B50" s="119">
        <v>1.1000000000000001</v>
      </c>
      <c r="C50" s="120">
        <v>25</v>
      </c>
      <c r="D50" s="120">
        <v>25.9</v>
      </c>
      <c r="E50" s="120">
        <v>2</v>
      </c>
      <c r="F50" s="120">
        <v>27.1</v>
      </c>
      <c r="G50" s="121">
        <v>27</v>
      </c>
      <c r="H50" s="119">
        <v>21.7</v>
      </c>
      <c r="I50" s="121">
        <v>82</v>
      </c>
      <c r="J50" s="119">
        <v>15.54</v>
      </c>
      <c r="K50" s="120">
        <v>9.65</v>
      </c>
      <c r="L50" s="121">
        <v>19.254000000000001</v>
      </c>
      <c r="M50" s="122" t="s">
        <v>1470</v>
      </c>
      <c r="N50" s="123" t="s">
        <v>1470</v>
      </c>
      <c r="O50" s="124">
        <v>1.8029999999999999</v>
      </c>
      <c r="P50" s="119">
        <v>74.260000000000005</v>
      </c>
      <c r="Q50" s="120">
        <v>30.97</v>
      </c>
      <c r="R50" s="120">
        <v>154.33000000000001</v>
      </c>
      <c r="S50" s="121">
        <v>83.947000000000003</v>
      </c>
      <c r="T50" s="124">
        <v>124.155</v>
      </c>
      <c r="U50" s="124">
        <v>7.4</v>
      </c>
      <c r="V50" s="119">
        <v>7.01</v>
      </c>
      <c r="W50" s="120">
        <v>11.13</v>
      </c>
      <c r="X50" s="120">
        <v>1.54</v>
      </c>
      <c r="Y50" s="120">
        <v>0.01</v>
      </c>
      <c r="Z50" s="121">
        <v>0.48</v>
      </c>
      <c r="AA50" s="119">
        <v>34.71</v>
      </c>
      <c r="AB50" s="121">
        <v>178.79</v>
      </c>
      <c r="AC50" s="119">
        <v>44.99</v>
      </c>
      <c r="AD50" s="120">
        <v>59.802999999999997</v>
      </c>
      <c r="AE50" s="120">
        <v>28.98</v>
      </c>
      <c r="AF50" s="121">
        <v>0</v>
      </c>
      <c r="AG50" s="119">
        <v>6.4076000000000004</v>
      </c>
      <c r="AH50" s="120">
        <v>12.5</v>
      </c>
      <c r="AI50" s="120">
        <v>10.18149</v>
      </c>
      <c r="AJ50" s="120">
        <v>10.95</v>
      </c>
      <c r="AK50" s="121">
        <v>11</v>
      </c>
      <c r="AL50" s="119">
        <v>11.98</v>
      </c>
      <c r="AM50" s="121">
        <v>13.5</v>
      </c>
      <c r="AN50" s="119">
        <v>22.513000000000002</v>
      </c>
      <c r="AO50" s="125" t="s">
        <v>1470</v>
      </c>
      <c r="AP50" s="125" t="s">
        <v>1470</v>
      </c>
      <c r="AQ50" s="120">
        <v>5.9820000000000002</v>
      </c>
      <c r="AR50" s="125" t="s">
        <v>1470</v>
      </c>
      <c r="AS50" s="120">
        <v>6.1235099999999996</v>
      </c>
      <c r="AT50" s="120">
        <v>7.1303700000000001</v>
      </c>
      <c r="AU50" s="120">
        <v>19.141999999999999</v>
      </c>
      <c r="AV50" s="120">
        <v>10.371</v>
      </c>
      <c r="AW50" s="121">
        <v>20.422999999999998</v>
      </c>
    </row>
    <row r="51" spans="1:49" x14ac:dyDescent="0.3">
      <c r="A51" s="126" t="s">
        <v>835</v>
      </c>
      <c r="B51" s="119">
        <v>1.1000000000000001</v>
      </c>
      <c r="C51" s="120">
        <v>25</v>
      </c>
      <c r="D51" s="120">
        <v>25.9</v>
      </c>
      <c r="E51" s="120">
        <v>2</v>
      </c>
      <c r="F51" s="120">
        <v>27.1</v>
      </c>
      <c r="G51" s="121">
        <v>27</v>
      </c>
      <c r="H51" s="119">
        <v>21.7</v>
      </c>
      <c r="I51" s="121">
        <v>82</v>
      </c>
      <c r="J51" s="119">
        <v>15.54</v>
      </c>
      <c r="K51" s="120">
        <v>9.65</v>
      </c>
      <c r="L51" s="121">
        <v>19.254000000000001</v>
      </c>
      <c r="M51" s="122" t="s">
        <v>1470</v>
      </c>
      <c r="N51" s="123" t="s">
        <v>1470</v>
      </c>
      <c r="O51" s="124">
        <v>1.8029999999999999</v>
      </c>
      <c r="P51" s="119">
        <v>74.260000000000005</v>
      </c>
      <c r="Q51" s="120">
        <v>30.97</v>
      </c>
      <c r="R51" s="120">
        <v>154.33000000000001</v>
      </c>
      <c r="S51" s="121">
        <v>83.947000000000003</v>
      </c>
      <c r="T51" s="124">
        <v>124.155</v>
      </c>
      <c r="U51" s="124">
        <v>7.4</v>
      </c>
      <c r="V51" s="119">
        <v>7.01</v>
      </c>
      <c r="W51" s="120">
        <v>11.13</v>
      </c>
      <c r="X51" s="120">
        <v>1.54</v>
      </c>
      <c r="Y51" s="120">
        <v>0.01</v>
      </c>
      <c r="Z51" s="121">
        <v>0.48</v>
      </c>
      <c r="AA51" s="119">
        <v>34.71</v>
      </c>
      <c r="AB51" s="121">
        <v>178.79</v>
      </c>
      <c r="AC51" s="119">
        <v>44.99</v>
      </c>
      <c r="AD51" s="120">
        <v>59.802999999999997</v>
      </c>
      <c r="AE51" s="120">
        <v>28.98</v>
      </c>
      <c r="AF51" s="121">
        <v>0</v>
      </c>
      <c r="AG51" s="119">
        <v>6.4076000000000004</v>
      </c>
      <c r="AH51" s="120">
        <v>12.5</v>
      </c>
      <c r="AI51" s="120">
        <v>10.18149</v>
      </c>
      <c r="AJ51" s="120">
        <v>10.95</v>
      </c>
      <c r="AK51" s="121">
        <v>11</v>
      </c>
      <c r="AL51" s="119">
        <v>11.98</v>
      </c>
      <c r="AM51" s="121">
        <v>13.5</v>
      </c>
      <c r="AN51" s="119">
        <v>22.513000000000002</v>
      </c>
      <c r="AO51" s="125" t="s">
        <v>1470</v>
      </c>
      <c r="AP51" s="125" t="s">
        <v>1470</v>
      </c>
      <c r="AQ51" s="120">
        <v>5.9820000000000002</v>
      </c>
      <c r="AR51" s="125" t="s">
        <v>1470</v>
      </c>
      <c r="AS51" s="120">
        <v>6.1235099999999996</v>
      </c>
      <c r="AT51" s="120">
        <v>7.1303700000000001</v>
      </c>
      <c r="AU51" s="120">
        <v>19.141999999999999</v>
      </c>
      <c r="AV51" s="120">
        <v>10.371</v>
      </c>
      <c r="AW51" s="121">
        <v>20.422999999999998</v>
      </c>
    </row>
    <row r="52" spans="1:49" x14ac:dyDescent="0.3">
      <c r="A52" s="126" t="s">
        <v>836</v>
      </c>
      <c r="B52" s="119">
        <v>1.1000000000000001</v>
      </c>
      <c r="C52" s="120">
        <v>25</v>
      </c>
      <c r="D52" s="120">
        <v>25.9</v>
      </c>
      <c r="E52" s="120">
        <v>2</v>
      </c>
      <c r="F52" s="120">
        <v>30.9</v>
      </c>
      <c r="G52" s="121">
        <v>27</v>
      </c>
      <c r="H52" s="119">
        <v>20.3</v>
      </c>
      <c r="I52" s="121">
        <v>82</v>
      </c>
      <c r="J52" s="119">
        <v>15.54</v>
      </c>
      <c r="K52" s="120">
        <v>9.6</v>
      </c>
      <c r="L52" s="121">
        <v>19.274999999999999</v>
      </c>
      <c r="M52" s="122" t="s">
        <v>1470</v>
      </c>
      <c r="N52" s="123" t="s">
        <v>1470</v>
      </c>
      <c r="O52" s="124">
        <v>1.8029999999999999</v>
      </c>
      <c r="P52" s="119">
        <v>71.87</v>
      </c>
      <c r="Q52" s="120">
        <v>30.52</v>
      </c>
      <c r="R52" s="120">
        <v>153.16</v>
      </c>
      <c r="S52" s="121">
        <v>83.947000000000003</v>
      </c>
      <c r="T52" s="124">
        <v>123.136</v>
      </c>
      <c r="U52" s="124">
        <v>7.39</v>
      </c>
      <c r="V52" s="119">
        <v>6.56</v>
      </c>
      <c r="W52" s="120">
        <v>11.33</v>
      </c>
      <c r="X52" s="120">
        <v>0.61</v>
      </c>
      <c r="Y52" s="120">
        <v>0.01</v>
      </c>
      <c r="Z52" s="121">
        <v>0.48</v>
      </c>
      <c r="AA52" s="119">
        <v>42.12</v>
      </c>
      <c r="AB52" s="121">
        <v>186.2</v>
      </c>
      <c r="AC52" s="119">
        <v>44.52</v>
      </c>
      <c r="AD52" s="120">
        <v>59.798999999999999</v>
      </c>
      <c r="AE52" s="120">
        <v>26.85</v>
      </c>
      <c r="AF52" s="121">
        <v>0</v>
      </c>
      <c r="AG52" s="119">
        <v>6.4076000000000004</v>
      </c>
      <c r="AH52" s="120">
        <v>12.5</v>
      </c>
      <c r="AI52" s="120">
        <v>10.172470000000001</v>
      </c>
      <c r="AJ52" s="120">
        <v>10.95</v>
      </c>
      <c r="AK52" s="121">
        <v>11</v>
      </c>
      <c r="AL52" s="119">
        <v>12.02</v>
      </c>
      <c r="AM52" s="121">
        <v>13.54</v>
      </c>
      <c r="AN52" s="119">
        <v>22.513000000000002</v>
      </c>
      <c r="AO52" s="125" t="s">
        <v>1470</v>
      </c>
      <c r="AP52" s="125" t="s">
        <v>1470</v>
      </c>
      <c r="AQ52" s="120">
        <v>5.9530000000000003</v>
      </c>
      <c r="AR52" s="125" t="s">
        <v>1470</v>
      </c>
      <c r="AS52" s="120">
        <v>6.0809800000000003</v>
      </c>
      <c r="AT52" s="120">
        <v>7.1303700000000001</v>
      </c>
      <c r="AU52" s="120">
        <v>19.141999999999999</v>
      </c>
      <c r="AV52" s="120">
        <v>10.166</v>
      </c>
      <c r="AW52" s="121">
        <v>20.616</v>
      </c>
    </row>
    <row r="53" spans="1:49" x14ac:dyDescent="0.3">
      <c r="A53" s="126" t="s">
        <v>837</v>
      </c>
      <c r="B53" s="119">
        <v>1.1000000000000001</v>
      </c>
      <c r="C53" s="120">
        <v>25</v>
      </c>
      <c r="D53" s="120">
        <v>25.9</v>
      </c>
      <c r="E53" s="120">
        <v>2</v>
      </c>
      <c r="F53" s="120">
        <v>30.9</v>
      </c>
      <c r="G53" s="121">
        <v>27</v>
      </c>
      <c r="H53" s="119">
        <v>20.3</v>
      </c>
      <c r="I53" s="121">
        <v>82</v>
      </c>
      <c r="J53" s="119">
        <v>15.54</v>
      </c>
      <c r="K53" s="120">
        <v>9.6</v>
      </c>
      <c r="L53" s="121">
        <v>19.274999999999999</v>
      </c>
      <c r="M53" s="122" t="s">
        <v>1470</v>
      </c>
      <c r="N53" s="123" t="s">
        <v>1470</v>
      </c>
      <c r="O53" s="124">
        <v>1.8029999999999999</v>
      </c>
      <c r="P53" s="119">
        <v>71.87</v>
      </c>
      <c r="Q53" s="120">
        <v>30.52</v>
      </c>
      <c r="R53" s="120">
        <v>153.16</v>
      </c>
      <c r="S53" s="121">
        <v>83.947000000000003</v>
      </c>
      <c r="T53" s="124">
        <v>123.136</v>
      </c>
      <c r="U53" s="124">
        <v>7.39</v>
      </c>
      <c r="V53" s="119">
        <v>6.56</v>
      </c>
      <c r="W53" s="120">
        <v>11.33</v>
      </c>
      <c r="X53" s="120">
        <v>0.61</v>
      </c>
      <c r="Y53" s="120">
        <v>0.01</v>
      </c>
      <c r="Z53" s="121">
        <v>0.48</v>
      </c>
      <c r="AA53" s="119">
        <v>42.12</v>
      </c>
      <c r="AB53" s="121">
        <v>186.2</v>
      </c>
      <c r="AC53" s="119">
        <v>44.52</v>
      </c>
      <c r="AD53" s="120">
        <v>59.798999999999999</v>
      </c>
      <c r="AE53" s="120">
        <v>26.85</v>
      </c>
      <c r="AF53" s="121">
        <v>0</v>
      </c>
      <c r="AG53" s="119">
        <v>6.4076000000000004</v>
      </c>
      <c r="AH53" s="120">
        <v>12.5</v>
      </c>
      <c r="AI53" s="120">
        <v>10.172470000000001</v>
      </c>
      <c r="AJ53" s="120">
        <v>10.95</v>
      </c>
      <c r="AK53" s="121">
        <v>11</v>
      </c>
      <c r="AL53" s="119">
        <v>12.02</v>
      </c>
      <c r="AM53" s="121">
        <v>13.54</v>
      </c>
      <c r="AN53" s="119">
        <v>22.513000000000002</v>
      </c>
      <c r="AO53" s="125" t="s">
        <v>1470</v>
      </c>
      <c r="AP53" s="125" t="s">
        <v>1470</v>
      </c>
      <c r="AQ53" s="120">
        <v>5.9530000000000003</v>
      </c>
      <c r="AR53" s="125" t="s">
        <v>1470</v>
      </c>
      <c r="AS53" s="120">
        <v>6.0809800000000003</v>
      </c>
      <c r="AT53" s="120">
        <v>7.1303700000000001</v>
      </c>
      <c r="AU53" s="120">
        <v>19.141999999999999</v>
      </c>
      <c r="AV53" s="120">
        <v>10.166</v>
      </c>
      <c r="AW53" s="121">
        <v>20.616</v>
      </c>
    </row>
    <row r="54" spans="1:49" x14ac:dyDescent="0.3">
      <c r="A54" s="126" t="s">
        <v>838</v>
      </c>
      <c r="B54" s="119">
        <v>1.1000000000000001</v>
      </c>
      <c r="C54" s="120">
        <v>25</v>
      </c>
      <c r="D54" s="120">
        <v>25.9</v>
      </c>
      <c r="E54" s="120">
        <v>2</v>
      </c>
      <c r="F54" s="120">
        <v>29.8</v>
      </c>
      <c r="G54" s="121">
        <v>27</v>
      </c>
      <c r="H54" s="119">
        <v>20.3</v>
      </c>
      <c r="I54" s="121">
        <v>82</v>
      </c>
      <c r="J54" s="119">
        <v>15.58</v>
      </c>
      <c r="K54" s="120">
        <v>9.5399999999999991</v>
      </c>
      <c r="L54" s="121">
        <v>20.213000000000001</v>
      </c>
      <c r="M54" s="122" t="s">
        <v>1470</v>
      </c>
      <c r="N54" s="123" t="s">
        <v>1470</v>
      </c>
      <c r="O54" s="124">
        <v>1.8029999999999999</v>
      </c>
      <c r="P54" s="119">
        <v>69.53</v>
      </c>
      <c r="Q54" s="120">
        <v>30.97</v>
      </c>
      <c r="R54" s="120">
        <v>150.83000000000001</v>
      </c>
      <c r="S54" s="121">
        <v>83.947000000000003</v>
      </c>
      <c r="T54" s="124">
        <v>123.383</v>
      </c>
      <c r="U54" s="124">
        <v>7.44</v>
      </c>
      <c r="V54" s="119">
        <v>13.23</v>
      </c>
      <c r="W54" s="120">
        <v>12.13</v>
      </c>
      <c r="X54" s="120">
        <v>0.61</v>
      </c>
      <c r="Y54" s="120">
        <v>0.01</v>
      </c>
      <c r="Z54" s="121">
        <v>0.48</v>
      </c>
      <c r="AA54" s="119">
        <v>38.01</v>
      </c>
      <c r="AB54" s="121">
        <v>182.09</v>
      </c>
      <c r="AC54" s="119">
        <v>44.62</v>
      </c>
      <c r="AD54" s="120">
        <v>59.755000000000003</v>
      </c>
      <c r="AE54" s="120">
        <v>25.92</v>
      </c>
      <c r="AF54" s="121">
        <v>0</v>
      </c>
      <c r="AG54" s="119">
        <v>6.4076000000000004</v>
      </c>
      <c r="AH54" s="120">
        <v>12.5</v>
      </c>
      <c r="AI54" s="120">
        <v>10.091950000000001</v>
      </c>
      <c r="AJ54" s="120">
        <v>10.95</v>
      </c>
      <c r="AK54" s="121">
        <v>11</v>
      </c>
      <c r="AL54" s="119">
        <v>11.84</v>
      </c>
      <c r="AM54" s="121">
        <v>13.36</v>
      </c>
      <c r="AN54" s="119">
        <v>22.513000000000002</v>
      </c>
      <c r="AO54" s="125" t="s">
        <v>1470</v>
      </c>
      <c r="AP54" s="125" t="s">
        <v>1470</v>
      </c>
      <c r="AQ54" s="120">
        <v>5.891</v>
      </c>
      <c r="AR54" s="125" t="s">
        <v>1470</v>
      </c>
      <c r="AS54" s="120">
        <v>6.0077400000000001</v>
      </c>
      <c r="AT54" s="120">
        <v>7.1303700000000001</v>
      </c>
      <c r="AU54" s="120">
        <v>19.141999999999999</v>
      </c>
      <c r="AV54" s="120">
        <v>9.8130000000000006</v>
      </c>
      <c r="AW54" s="121">
        <v>20.382000000000001</v>
      </c>
    </row>
    <row r="55" spans="1:49" x14ac:dyDescent="0.3">
      <c r="A55" s="126" t="s">
        <v>839</v>
      </c>
      <c r="B55" s="119">
        <v>1.1000000000000001</v>
      </c>
      <c r="C55" s="120">
        <v>25</v>
      </c>
      <c r="D55" s="120">
        <v>25.9</v>
      </c>
      <c r="E55" s="120">
        <v>2</v>
      </c>
      <c r="F55" s="120">
        <v>29.8</v>
      </c>
      <c r="G55" s="121">
        <v>27</v>
      </c>
      <c r="H55" s="119">
        <v>20.3</v>
      </c>
      <c r="I55" s="121">
        <v>82</v>
      </c>
      <c r="J55" s="119">
        <v>15.58</v>
      </c>
      <c r="K55" s="120">
        <v>9.5399999999999991</v>
      </c>
      <c r="L55" s="121">
        <v>20.213000000000001</v>
      </c>
      <c r="M55" s="122" t="s">
        <v>1470</v>
      </c>
      <c r="N55" s="123" t="s">
        <v>1470</v>
      </c>
      <c r="O55" s="124">
        <v>1.8029999999999999</v>
      </c>
      <c r="P55" s="119">
        <v>69.53</v>
      </c>
      <c r="Q55" s="120">
        <v>30.97</v>
      </c>
      <c r="R55" s="120">
        <v>150.83000000000001</v>
      </c>
      <c r="S55" s="121">
        <v>83.947000000000003</v>
      </c>
      <c r="T55" s="124">
        <v>123.383</v>
      </c>
      <c r="U55" s="124">
        <v>7.44</v>
      </c>
      <c r="V55" s="119">
        <v>13.23</v>
      </c>
      <c r="W55" s="120">
        <v>12.13</v>
      </c>
      <c r="X55" s="120">
        <v>0.61</v>
      </c>
      <c r="Y55" s="120">
        <v>0.01</v>
      </c>
      <c r="Z55" s="121">
        <v>0.48</v>
      </c>
      <c r="AA55" s="119">
        <v>38.01</v>
      </c>
      <c r="AB55" s="121">
        <v>182.09</v>
      </c>
      <c r="AC55" s="119">
        <v>44.62</v>
      </c>
      <c r="AD55" s="120">
        <v>59.755000000000003</v>
      </c>
      <c r="AE55" s="120">
        <v>25.92</v>
      </c>
      <c r="AF55" s="121">
        <v>0</v>
      </c>
      <c r="AG55" s="119">
        <v>6.4076000000000004</v>
      </c>
      <c r="AH55" s="120">
        <v>12.5</v>
      </c>
      <c r="AI55" s="120">
        <v>10.091950000000001</v>
      </c>
      <c r="AJ55" s="120">
        <v>10.95</v>
      </c>
      <c r="AK55" s="121">
        <v>11</v>
      </c>
      <c r="AL55" s="119">
        <v>11.84</v>
      </c>
      <c r="AM55" s="121">
        <v>13.36</v>
      </c>
      <c r="AN55" s="119">
        <v>22.513000000000002</v>
      </c>
      <c r="AO55" s="125" t="s">
        <v>1470</v>
      </c>
      <c r="AP55" s="125" t="s">
        <v>1470</v>
      </c>
      <c r="AQ55" s="120">
        <v>5.891</v>
      </c>
      <c r="AR55" s="125" t="s">
        <v>1470</v>
      </c>
      <c r="AS55" s="120">
        <v>6.0077400000000001</v>
      </c>
      <c r="AT55" s="120">
        <v>7.1303700000000001</v>
      </c>
      <c r="AU55" s="120">
        <v>19.141999999999999</v>
      </c>
      <c r="AV55" s="120">
        <v>9.8130000000000006</v>
      </c>
      <c r="AW55" s="121">
        <v>20.382000000000001</v>
      </c>
    </row>
    <row r="56" spans="1:49" x14ac:dyDescent="0.3">
      <c r="A56" s="126" t="s">
        <v>840</v>
      </c>
      <c r="B56" s="119">
        <v>1.1000000000000001</v>
      </c>
      <c r="C56" s="120">
        <v>23</v>
      </c>
      <c r="D56" s="120">
        <v>23.9</v>
      </c>
      <c r="E56" s="120">
        <v>2</v>
      </c>
      <c r="F56" s="120">
        <v>27.5</v>
      </c>
      <c r="G56" s="121">
        <v>25</v>
      </c>
      <c r="H56" s="119">
        <v>20.3</v>
      </c>
      <c r="I56" s="121">
        <v>80</v>
      </c>
      <c r="J56" s="119">
        <v>9.99</v>
      </c>
      <c r="K56" s="120">
        <v>9.75</v>
      </c>
      <c r="L56" s="121">
        <v>20.103999999999999</v>
      </c>
      <c r="M56" s="122" t="s">
        <v>1470</v>
      </c>
      <c r="N56" s="123" t="s">
        <v>1470</v>
      </c>
      <c r="O56" s="124">
        <v>1.8029999999999999</v>
      </c>
      <c r="P56" s="119">
        <v>71.09</v>
      </c>
      <c r="Q56" s="120">
        <v>32.340000000000003</v>
      </c>
      <c r="R56" s="120">
        <v>151.99</v>
      </c>
      <c r="S56" s="121">
        <v>83.947000000000003</v>
      </c>
      <c r="T56" s="124">
        <v>123.684</v>
      </c>
      <c r="U56" s="124">
        <v>7.45</v>
      </c>
      <c r="V56" s="119">
        <v>12.66</v>
      </c>
      <c r="W56" s="120">
        <v>10.46</v>
      </c>
      <c r="X56" s="120">
        <v>0.61</v>
      </c>
      <c r="Y56" s="120">
        <v>0.01</v>
      </c>
      <c r="Z56" s="121">
        <v>0.48</v>
      </c>
      <c r="AA56" s="119">
        <v>40.340000000000003</v>
      </c>
      <c r="AB56" s="121">
        <v>184.42</v>
      </c>
      <c r="AC56" s="119">
        <v>43.48</v>
      </c>
      <c r="AD56" s="120">
        <v>40.981999999999999</v>
      </c>
      <c r="AE56" s="120">
        <v>22.08</v>
      </c>
      <c r="AF56" s="121">
        <v>0</v>
      </c>
      <c r="AG56" s="119">
        <v>6.4076000000000004</v>
      </c>
      <c r="AH56" s="120">
        <v>12.5</v>
      </c>
      <c r="AI56" s="120">
        <v>10.19605</v>
      </c>
      <c r="AJ56" s="120">
        <v>10.95</v>
      </c>
      <c r="AK56" s="121">
        <v>11.2</v>
      </c>
      <c r="AL56" s="119">
        <v>11.94</v>
      </c>
      <c r="AM56" s="121">
        <v>13.46</v>
      </c>
      <c r="AN56" s="119">
        <v>22.513000000000002</v>
      </c>
      <c r="AO56" s="125" t="s">
        <v>1470</v>
      </c>
      <c r="AP56" s="125" t="s">
        <v>1470</v>
      </c>
      <c r="AQ56" s="120">
        <v>5.8310000000000004</v>
      </c>
      <c r="AR56" s="125" t="s">
        <v>1470</v>
      </c>
      <c r="AS56" s="120">
        <v>5.9569000000000001</v>
      </c>
      <c r="AT56" s="120">
        <v>7.1303700000000001</v>
      </c>
      <c r="AU56" s="120">
        <v>18.904</v>
      </c>
      <c r="AV56" s="120">
        <v>9.8059999999999992</v>
      </c>
      <c r="AW56" s="121">
        <v>20.550999999999998</v>
      </c>
    </row>
    <row r="57" spans="1:49" x14ac:dyDescent="0.3">
      <c r="A57" s="126" t="s">
        <v>841</v>
      </c>
      <c r="B57" s="119">
        <v>1.1000000000000001</v>
      </c>
      <c r="C57" s="120">
        <v>23</v>
      </c>
      <c r="D57" s="120">
        <v>23.9</v>
      </c>
      <c r="E57" s="120">
        <v>2</v>
      </c>
      <c r="F57" s="120">
        <v>27.5</v>
      </c>
      <c r="G57" s="121">
        <v>25</v>
      </c>
      <c r="H57" s="119">
        <v>20.3</v>
      </c>
      <c r="I57" s="121">
        <v>80</v>
      </c>
      <c r="J57" s="119">
        <v>9.99</v>
      </c>
      <c r="K57" s="120">
        <v>9.75</v>
      </c>
      <c r="L57" s="121">
        <v>20.103999999999999</v>
      </c>
      <c r="M57" s="122" t="s">
        <v>1470</v>
      </c>
      <c r="N57" s="123" t="s">
        <v>1470</v>
      </c>
      <c r="O57" s="124">
        <v>1.8029999999999999</v>
      </c>
      <c r="P57" s="119">
        <v>71.09</v>
      </c>
      <c r="Q57" s="120">
        <v>32.340000000000003</v>
      </c>
      <c r="R57" s="120">
        <v>151.99</v>
      </c>
      <c r="S57" s="121">
        <v>83.947000000000003</v>
      </c>
      <c r="T57" s="124">
        <v>123.684</v>
      </c>
      <c r="U57" s="124">
        <v>7.45</v>
      </c>
      <c r="V57" s="119">
        <v>12.66</v>
      </c>
      <c r="W57" s="120">
        <v>10.46</v>
      </c>
      <c r="X57" s="120">
        <v>0.61</v>
      </c>
      <c r="Y57" s="120">
        <v>0.01</v>
      </c>
      <c r="Z57" s="121">
        <v>0.48</v>
      </c>
      <c r="AA57" s="119">
        <v>40.340000000000003</v>
      </c>
      <c r="AB57" s="121">
        <v>184.42</v>
      </c>
      <c r="AC57" s="119">
        <v>43.48</v>
      </c>
      <c r="AD57" s="120">
        <v>40.981999999999999</v>
      </c>
      <c r="AE57" s="120">
        <v>22.08</v>
      </c>
      <c r="AF57" s="121">
        <v>0</v>
      </c>
      <c r="AG57" s="119">
        <v>6.4076000000000004</v>
      </c>
      <c r="AH57" s="120">
        <v>12.5</v>
      </c>
      <c r="AI57" s="120">
        <v>10.19605</v>
      </c>
      <c r="AJ57" s="120">
        <v>10.95</v>
      </c>
      <c r="AK57" s="121">
        <v>11.2</v>
      </c>
      <c r="AL57" s="119">
        <v>11.94</v>
      </c>
      <c r="AM57" s="121">
        <v>13.46</v>
      </c>
      <c r="AN57" s="119">
        <v>22.513000000000002</v>
      </c>
      <c r="AO57" s="125" t="s">
        <v>1470</v>
      </c>
      <c r="AP57" s="125" t="s">
        <v>1470</v>
      </c>
      <c r="AQ57" s="120">
        <v>5.8310000000000004</v>
      </c>
      <c r="AR57" s="125" t="s">
        <v>1470</v>
      </c>
      <c r="AS57" s="120">
        <v>5.9569000000000001</v>
      </c>
      <c r="AT57" s="120">
        <v>7.1303700000000001</v>
      </c>
      <c r="AU57" s="120">
        <v>18.904</v>
      </c>
      <c r="AV57" s="120">
        <v>9.8059999999999992</v>
      </c>
      <c r="AW57" s="121">
        <v>20.550999999999998</v>
      </c>
    </row>
    <row r="58" spans="1:49" x14ac:dyDescent="0.3">
      <c r="A58" s="126" t="s">
        <v>842</v>
      </c>
      <c r="B58" s="119">
        <v>1.1000000000000001</v>
      </c>
      <c r="C58" s="120">
        <v>23</v>
      </c>
      <c r="D58" s="120">
        <v>23.9</v>
      </c>
      <c r="E58" s="120">
        <v>2</v>
      </c>
      <c r="F58" s="120">
        <v>26.5</v>
      </c>
      <c r="G58" s="121">
        <v>25</v>
      </c>
      <c r="H58" s="119">
        <v>20.3</v>
      </c>
      <c r="I58" s="121">
        <v>80</v>
      </c>
      <c r="J58" s="119">
        <v>10</v>
      </c>
      <c r="K58" s="120">
        <v>9.5</v>
      </c>
      <c r="L58" s="121">
        <v>18.5</v>
      </c>
      <c r="M58" s="122" t="s">
        <v>1470</v>
      </c>
      <c r="N58" s="123" t="s">
        <v>1470</v>
      </c>
      <c r="O58" s="124">
        <v>1.8029999999999999</v>
      </c>
      <c r="P58" s="119">
        <v>69.53</v>
      </c>
      <c r="Q58" s="120">
        <v>31.42</v>
      </c>
      <c r="R58" s="120">
        <v>148.52000000000001</v>
      </c>
      <c r="S58" s="121">
        <v>83.947000000000003</v>
      </c>
      <c r="T58" s="124">
        <v>123.202</v>
      </c>
      <c r="U58" s="124">
        <v>7.41</v>
      </c>
      <c r="V58" s="119">
        <v>12.66</v>
      </c>
      <c r="W58" s="120">
        <v>10.95</v>
      </c>
      <c r="X58" s="120">
        <v>0.63</v>
      </c>
      <c r="Y58" s="120">
        <v>0.01</v>
      </c>
      <c r="Z58" s="121">
        <v>0.48</v>
      </c>
      <c r="AA58" s="119">
        <v>43.53</v>
      </c>
      <c r="AB58" s="121">
        <v>187.61</v>
      </c>
      <c r="AC58" s="119">
        <v>44.05</v>
      </c>
      <c r="AD58" s="120">
        <v>34.220999999999997</v>
      </c>
      <c r="AE58" s="120">
        <v>22.55</v>
      </c>
      <c r="AF58" s="121">
        <v>0</v>
      </c>
      <c r="AG58" s="119">
        <v>6.4076000000000004</v>
      </c>
      <c r="AH58" s="120">
        <v>12.5</v>
      </c>
      <c r="AI58" s="120">
        <v>10.409090000000001</v>
      </c>
      <c r="AJ58" s="120">
        <v>10.95</v>
      </c>
      <c r="AK58" s="121">
        <v>11.4</v>
      </c>
      <c r="AL58" s="119">
        <v>11.63</v>
      </c>
      <c r="AM58" s="121">
        <v>13.15</v>
      </c>
      <c r="AN58" s="119">
        <v>22.513000000000002</v>
      </c>
      <c r="AO58" s="120">
        <v>24.422170000000001</v>
      </c>
      <c r="AP58" s="120">
        <v>56.154809999999998</v>
      </c>
      <c r="AQ58" s="120">
        <v>5.7889999999999997</v>
      </c>
      <c r="AR58" s="120">
        <v>28.0855</v>
      </c>
      <c r="AS58" s="120">
        <v>5.9019199999999996</v>
      </c>
      <c r="AT58" s="120">
        <v>7.1303700000000001</v>
      </c>
      <c r="AU58" s="120">
        <v>18.832000000000001</v>
      </c>
      <c r="AV58" s="120">
        <v>9.6129999999999995</v>
      </c>
      <c r="AW58" s="121">
        <v>20.616</v>
      </c>
    </row>
    <row r="59" spans="1:49" x14ac:dyDescent="0.3">
      <c r="A59" s="127" t="s">
        <v>843</v>
      </c>
      <c r="B59" s="128">
        <v>1.1000000000000001</v>
      </c>
      <c r="C59" s="129">
        <v>23</v>
      </c>
      <c r="D59" s="129">
        <v>23.9</v>
      </c>
      <c r="E59" s="129">
        <v>2</v>
      </c>
      <c r="F59" s="129">
        <v>26.5</v>
      </c>
      <c r="G59" s="130">
        <v>25</v>
      </c>
      <c r="H59" s="128">
        <v>20.3</v>
      </c>
      <c r="I59" s="130">
        <v>80</v>
      </c>
      <c r="J59" s="128">
        <v>10</v>
      </c>
      <c r="K59" s="129">
        <v>9.5</v>
      </c>
      <c r="L59" s="130">
        <v>18.5</v>
      </c>
      <c r="M59" s="131" t="s">
        <v>1470</v>
      </c>
      <c r="N59" s="132" t="s">
        <v>1470</v>
      </c>
      <c r="O59" s="133">
        <v>1.8029999999999999</v>
      </c>
      <c r="P59" s="128">
        <v>69.53</v>
      </c>
      <c r="Q59" s="129">
        <v>31.42</v>
      </c>
      <c r="R59" s="129">
        <v>148.52000000000001</v>
      </c>
      <c r="S59" s="130">
        <v>83.947000000000003</v>
      </c>
      <c r="T59" s="133">
        <v>123.202</v>
      </c>
      <c r="U59" s="133">
        <v>7.41</v>
      </c>
      <c r="V59" s="128">
        <v>12.66</v>
      </c>
      <c r="W59" s="129">
        <v>10.95</v>
      </c>
      <c r="X59" s="129">
        <v>0.63</v>
      </c>
      <c r="Y59" s="129">
        <v>0.01</v>
      </c>
      <c r="Z59" s="130">
        <v>0.48</v>
      </c>
      <c r="AA59" s="128">
        <v>43.53</v>
      </c>
      <c r="AB59" s="130">
        <v>187.61</v>
      </c>
      <c r="AC59" s="128">
        <v>44.05</v>
      </c>
      <c r="AD59" s="129">
        <v>34.220999999999997</v>
      </c>
      <c r="AE59" s="129">
        <v>22.55</v>
      </c>
      <c r="AF59" s="130">
        <v>0</v>
      </c>
      <c r="AG59" s="128">
        <v>6.4076000000000004</v>
      </c>
      <c r="AH59" s="129">
        <v>12.5</v>
      </c>
      <c r="AI59" s="129">
        <v>10.409090000000001</v>
      </c>
      <c r="AJ59" s="129">
        <v>10.95</v>
      </c>
      <c r="AK59" s="130">
        <v>11.4</v>
      </c>
      <c r="AL59" s="128">
        <v>11.63</v>
      </c>
      <c r="AM59" s="130">
        <v>13.15</v>
      </c>
      <c r="AN59" s="128">
        <v>22.513000000000002</v>
      </c>
      <c r="AO59" s="129">
        <v>24.422170000000001</v>
      </c>
      <c r="AP59" s="129">
        <v>56.154809999999998</v>
      </c>
      <c r="AQ59" s="129">
        <v>5.7889999999999997</v>
      </c>
      <c r="AR59" s="129">
        <v>28.0855</v>
      </c>
      <c r="AS59" s="129">
        <v>5.9019199999999996</v>
      </c>
      <c r="AT59" s="129">
        <v>7.1303700000000001</v>
      </c>
      <c r="AU59" s="129">
        <v>18.832000000000001</v>
      </c>
      <c r="AV59" s="129">
        <v>9.6129999999999995</v>
      </c>
      <c r="AW59" s="130">
        <v>20.616</v>
      </c>
    </row>
    <row r="60" spans="1:49" x14ac:dyDescent="0.3">
      <c r="A60" s="134" t="s">
        <v>1399</v>
      </c>
      <c r="B60" s="135">
        <f t="shared" ref="B60:AW60" si="0">MIN(B12:B59)</f>
        <v>1.1000000000000001</v>
      </c>
      <c r="C60" s="135">
        <f t="shared" si="0"/>
        <v>23</v>
      </c>
      <c r="D60" s="135">
        <f t="shared" si="0"/>
        <v>23.9</v>
      </c>
      <c r="E60" s="135">
        <f t="shared" si="0"/>
        <v>2</v>
      </c>
      <c r="F60" s="135">
        <f t="shared" si="0"/>
        <v>6.5</v>
      </c>
      <c r="G60" s="135">
        <f t="shared" si="0"/>
        <v>25</v>
      </c>
      <c r="H60" s="135">
        <f t="shared" si="0"/>
        <v>20.3</v>
      </c>
      <c r="I60" s="135">
        <f t="shared" si="0"/>
        <v>80</v>
      </c>
      <c r="J60" s="135">
        <f t="shared" si="0"/>
        <v>7.94</v>
      </c>
      <c r="K60" s="135">
        <f t="shared" si="0"/>
        <v>9.2200000000000006</v>
      </c>
      <c r="L60" s="135">
        <f t="shared" si="0"/>
        <v>6.7210000000000001</v>
      </c>
      <c r="M60" s="135">
        <f t="shared" si="0"/>
        <v>1.07</v>
      </c>
      <c r="N60" s="135">
        <f t="shared" si="0"/>
        <v>55.92</v>
      </c>
      <c r="O60" s="135">
        <f t="shared" si="0"/>
        <v>1.8029999999999999</v>
      </c>
      <c r="P60" s="135">
        <f t="shared" si="0"/>
        <v>51.84</v>
      </c>
      <c r="Q60" s="135">
        <f t="shared" si="0"/>
        <v>25.44</v>
      </c>
      <c r="R60" s="135">
        <f t="shared" si="0"/>
        <v>143.96</v>
      </c>
      <c r="S60" s="135">
        <f t="shared" si="0"/>
        <v>83.947000000000003</v>
      </c>
      <c r="T60" s="135">
        <f t="shared" si="0"/>
        <v>106.488</v>
      </c>
      <c r="U60" s="135">
        <f t="shared" si="0"/>
        <v>7.21</v>
      </c>
      <c r="V60" s="135">
        <f t="shared" si="0"/>
        <v>6.12</v>
      </c>
      <c r="W60" s="135">
        <f t="shared" si="0"/>
        <v>10.46</v>
      </c>
      <c r="X60" s="135">
        <f t="shared" si="0"/>
        <v>0.61</v>
      </c>
      <c r="Y60" s="135">
        <f t="shared" si="0"/>
        <v>0.01</v>
      </c>
      <c r="Z60" s="135">
        <f t="shared" si="0"/>
        <v>0.48</v>
      </c>
      <c r="AA60" s="135">
        <f t="shared" si="0"/>
        <v>30.63</v>
      </c>
      <c r="AB60" s="135">
        <f t="shared" si="0"/>
        <v>174.71</v>
      </c>
      <c r="AC60" s="135">
        <f t="shared" si="0"/>
        <v>43.48</v>
      </c>
      <c r="AD60" s="135">
        <f t="shared" si="0"/>
        <v>30.266999999999999</v>
      </c>
      <c r="AE60" s="135">
        <f t="shared" si="0"/>
        <v>20.93</v>
      </c>
      <c r="AF60" s="135">
        <f t="shared" si="0"/>
        <v>0</v>
      </c>
      <c r="AG60" s="135">
        <f t="shared" si="0"/>
        <v>6.4076000000000004</v>
      </c>
      <c r="AH60" s="135">
        <f t="shared" si="0"/>
        <v>5.6</v>
      </c>
      <c r="AI60" s="135">
        <f t="shared" si="0"/>
        <v>8.7317099999999996</v>
      </c>
      <c r="AJ60" s="135">
        <f t="shared" si="0"/>
        <v>10.95</v>
      </c>
      <c r="AK60" s="135">
        <f t="shared" si="0"/>
        <v>11</v>
      </c>
      <c r="AL60" s="135">
        <f t="shared" si="0"/>
        <v>11.31</v>
      </c>
      <c r="AM60" s="135">
        <f t="shared" si="0"/>
        <v>12.83</v>
      </c>
      <c r="AN60" s="135">
        <f t="shared" si="0"/>
        <v>22.513000000000002</v>
      </c>
      <c r="AO60" s="135">
        <f t="shared" si="0"/>
        <v>24.422170000000001</v>
      </c>
      <c r="AP60" s="135">
        <f t="shared" si="0"/>
        <v>53.812710000000003</v>
      </c>
      <c r="AQ60" s="135">
        <f t="shared" si="0"/>
        <v>5.6050000000000004</v>
      </c>
      <c r="AR60" s="135">
        <f t="shared" si="0"/>
        <v>28.0855</v>
      </c>
      <c r="AS60" s="135">
        <f t="shared" si="0"/>
        <v>5.9019199999999996</v>
      </c>
      <c r="AT60" s="135">
        <f t="shared" si="0"/>
        <v>7.1303700000000001</v>
      </c>
      <c r="AU60" s="135">
        <f t="shared" si="0"/>
        <v>18.832000000000001</v>
      </c>
      <c r="AV60" s="135">
        <f t="shared" si="0"/>
        <v>9.6129999999999995</v>
      </c>
      <c r="AW60" s="136">
        <f t="shared" si="0"/>
        <v>19.722999999999999</v>
      </c>
    </row>
    <row r="61" spans="1:49" x14ac:dyDescent="0.3">
      <c r="A61" s="137" t="s">
        <v>1398</v>
      </c>
      <c r="B61" s="138">
        <f t="shared" ref="B61:AW61" si="1">MAX(B12:B59)</f>
        <v>1.1000000000000001</v>
      </c>
      <c r="C61" s="138">
        <f t="shared" si="1"/>
        <v>25</v>
      </c>
      <c r="D61" s="138">
        <f t="shared" si="1"/>
        <v>25.9</v>
      </c>
      <c r="E61" s="138">
        <f t="shared" si="1"/>
        <v>2</v>
      </c>
      <c r="F61" s="138">
        <f t="shared" si="1"/>
        <v>37.799999999999997</v>
      </c>
      <c r="G61" s="138">
        <f t="shared" si="1"/>
        <v>27</v>
      </c>
      <c r="H61" s="138">
        <f t="shared" si="1"/>
        <v>26.6</v>
      </c>
      <c r="I61" s="138">
        <f t="shared" si="1"/>
        <v>130</v>
      </c>
      <c r="J61" s="138">
        <f t="shared" si="1"/>
        <v>15.58</v>
      </c>
      <c r="K61" s="138">
        <f t="shared" si="1"/>
        <v>9.75</v>
      </c>
      <c r="L61" s="138">
        <f t="shared" si="1"/>
        <v>20.213000000000001</v>
      </c>
      <c r="M61" s="138">
        <f t="shared" si="1"/>
        <v>1.07</v>
      </c>
      <c r="N61" s="138">
        <f t="shared" si="1"/>
        <v>58.46</v>
      </c>
      <c r="O61" s="138">
        <f t="shared" si="1"/>
        <v>1.8029999999999999</v>
      </c>
      <c r="P61" s="138">
        <f t="shared" si="1"/>
        <v>75.88</v>
      </c>
      <c r="Q61" s="138">
        <f t="shared" si="1"/>
        <v>33.76</v>
      </c>
      <c r="R61" s="138">
        <f t="shared" si="1"/>
        <v>156.69999999999999</v>
      </c>
      <c r="S61" s="138">
        <f t="shared" si="1"/>
        <v>83.947000000000003</v>
      </c>
      <c r="T61" s="138">
        <f t="shared" si="1"/>
        <v>124.155</v>
      </c>
      <c r="U61" s="138">
        <f t="shared" si="1"/>
        <v>7.84</v>
      </c>
      <c r="V61" s="138">
        <f t="shared" si="1"/>
        <v>13.23</v>
      </c>
      <c r="W61" s="138">
        <f t="shared" si="1"/>
        <v>24.06</v>
      </c>
      <c r="X61" s="138">
        <f t="shared" si="1"/>
        <v>19.36</v>
      </c>
      <c r="Y61" s="138">
        <f t="shared" si="1"/>
        <v>0.01</v>
      </c>
      <c r="Z61" s="138">
        <f t="shared" si="1"/>
        <v>0.48</v>
      </c>
      <c r="AA61" s="138">
        <f t="shared" si="1"/>
        <v>49.52</v>
      </c>
      <c r="AB61" s="138">
        <f t="shared" si="1"/>
        <v>189.54</v>
      </c>
      <c r="AC61" s="138">
        <f t="shared" si="1"/>
        <v>56.92</v>
      </c>
      <c r="AD61" s="138">
        <f t="shared" si="1"/>
        <v>60.639000000000003</v>
      </c>
      <c r="AE61" s="138">
        <f t="shared" si="1"/>
        <v>55.07</v>
      </c>
      <c r="AF61" s="138">
        <f t="shared" si="1"/>
        <v>20</v>
      </c>
      <c r="AG61" s="138">
        <f t="shared" si="1"/>
        <v>6.4076000000000004</v>
      </c>
      <c r="AH61" s="138">
        <f t="shared" si="1"/>
        <v>12.8</v>
      </c>
      <c r="AI61" s="138">
        <f t="shared" si="1"/>
        <v>10.409090000000001</v>
      </c>
      <c r="AJ61" s="138">
        <f t="shared" si="1"/>
        <v>10.95</v>
      </c>
      <c r="AK61" s="138">
        <f t="shared" si="1"/>
        <v>11.6</v>
      </c>
      <c r="AL61" s="138">
        <f t="shared" si="1"/>
        <v>12.2</v>
      </c>
      <c r="AM61" s="138">
        <f t="shared" si="1"/>
        <v>13.72</v>
      </c>
      <c r="AN61" s="138">
        <f t="shared" si="1"/>
        <v>22.513000000000002</v>
      </c>
      <c r="AO61" s="138">
        <f t="shared" si="1"/>
        <v>24.422170000000001</v>
      </c>
      <c r="AP61" s="138">
        <f t="shared" si="1"/>
        <v>56.154809999999998</v>
      </c>
      <c r="AQ61" s="138">
        <f t="shared" si="1"/>
        <v>6.032</v>
      </c>
      <c r="AR61" s="138">
        <f t="shared" si="1"/>
        <v>28.0855</v>
      </c>
      <c r="AS61" s="138">
        <f t="shared" si="1"/>
        <v>7.9632899999999998</v>
      </c>
      <c r="AT61" s="138">
        <f t="shared" si="1"/>
        <v>7.1303700000000001</v>
      </c>
      <c r="AU61" s="138">
        <f t="shared" si="1"/>
        <v>21.335999999999999</v>
      </c>
      <c r="AV61" s="138">
        <f t="shared" si="1"/>
        <v>17.044</v>
      </c>
      <c r="AW61" s="139">
        <f t="shared" si="1"/>
        <v>21.154</v>
      </c>
    </row>
    <row r="62" spans="1:49" x14ac:dyDescent="0.3">
      <c r="A62" s="140" t="s">
        <v>1471</v>
      </c>
      <c r="B62" s="141">
        <f t="shared" ref="B62:AW62" si="2">AVERAGE(B12:B59)</f>
        <v>1.1000000000000008</v>
      </c>
      <c r="C62" s="141">
        <f t="shared" si="2"/>
        <v>24.291666666666668</v>
      </c>
      <c r="D62" s="141">
        <f t="shared" si="2"/>
        <v>25.191666666666666</v>
      </c>
      <c r="E62" s="141">
        <f t="shared" si="2"/>
        <v>2</v>
      </c>
      <c r="F62" s="141">
        <f t="shared" si="2"/>
        <v>22.787499999999994</v>
      </c>
      <c r="G62" s="141">
        <f t="shared" si="2"/>
        <v>26.291666666666668</v>
      </c>
      <c r="H62" s="141">
        <f t="shared" si="2"/>
        <v>22.520833333333329</v>
      </c>
      <c r="I62" s="141">
        <f t="shared" si="2"/>
        <v>89.083333333333329</v>
      </c>
      <c r="J62" s="141">
        <f t="shared" si="2"/>
        <v>10.265000000000002</v>
      </c>
      <c r="K62" s="141">
        <f t="shared" si="2"/>
        <v>9.4804166666666685</v>
      </c>
      <c r="L62" s="141">
        <f t="shared" si="2"/>
        <v>10.513083333333334</v>
      </c>
      <c r="M62" s="141">
        <f t="shared" si="2"/>
        <v>1.07</v>
      </c>
      <c r="N62" s="141">
        <f t="shared" si="2"/>
        <v>57.19</v>
      </c>
      <c r="O62" s="141">
        <f t="shared" si="2"/>
        <v>1.8029999999999984</v>
      </c>
      <c r="P62" s="141">
        <f t="shared" si="2"/>
        <v>69.00208333333336</v>
      </c>
      <c r="Q62" s="141">
        <f t="shared" si="2"/>
        <v>30.305416666666677</v>
      </c>
      <c r="R62" s="141">
        <f t="shared" si="2"/>
        <v>149.80374999999998</v>
      </c>
      <c r="S62" s="141">
        <f t="shared" si="2"/>
        <v>83.947000000000088</v>
      </c>
      <c r="T62" s="141">
        <f t="shared" si="2"/>
        <v>115.05204166666664</v>
      </c>
      <c r="U62" s="141">
        <f t="shared" si="2"/>
        <v>7.510416666666667</v>
      </c>
      <c r="V62" s="141">
        <f t="shared" si="2"/>
        <v>8.8329166666666676</v>
      </c>
      <c r="W62" s="141">
        <f t="shared" si="2"/>
        <v>15.207916666666669</v>
      </c>
      <c r="X62" s="141">
        <f t="shared" si="2"/>
        <v>6.3845833333333353</v>
      </c>
      <c r="Y62" s="141">
        <f t="shared" si="2"/>
        <v>1.0000000000000005E-2</v>
      </c>
      <c r="Z62" s="141">
        <f t="shared" si="2"/>
        <v>0.48000000000000037</v>
      </c>
      <c r="AA62" s="141">
        <f t="shared" si="2"/>
        <v>38.052083333333321</v>
      </c>
      <c r="AB62" s="141">
        <f t="shared" si="2"/>
        <v>181.46125000000006</v>
      </c>
      <c r="AC62" s="141">
        <f t="shared" si="2"/>
        <v>50.255833333333335</v>
      </c>
      <c r="AD62" s="141">
        <f t="shared" si="2"/>
        <v>45.340666666666657</v>
      </c>
      <c r="AE62" s="141">
        <f t="shared" si="2"/>
        <v>32.876666666666665</v>
      </c>
      <c r="AF62" s="141">
        <f t="shared" si="2"/>
        <v>4.354166666666667</v>
      </c>
      <c r="AG62" s="141">
        <f t="shared" si="2"/>
        <v>6.4076000000000013</v>
      </c>
      <c r="AH62" s="141">
        <f t="shared" si="2"/>
        <v>11.295833333333334</v>
      </c>
      <c r="AI62" s="141">
        <f t="shared" si="2"/>
        <v>10.07883833333333</v>
      </c>
      <c r="AJ62" s="141">
        <f t="shared" si="2"/>
        <v>10.949999999999994</v>
      </c>
      <c r="AK62" s="141">
        <f t="shared" si="2"/>
        <v>11.250000000000002</v>
      </c>
      <c r="AL62" s="141">
        <f t="shared" si="2"/>
        <v>11.799583333333336</v>
      </c>
      <c r="AM62" s="141">
        <f t="shared" si="2"/>
        <v>13.319166666666666</v>
      </c>
      <c r="AN62" s="141">
        <f t="shared" si="2"/>
        <v>22.513000000000005</v>
      </c>
      <c r="AO62" s="141">
        <f t="shared" si="2"/>
        <v>24.422170000000001</v>
      </c>
      <c r="AP62" s="141">
        <f t="shared" si="2"/>
        <v>54.983760000000004</v>
      </c>
      <c r="AQ62" s="141">
        <f t="shared" si="2"/>
        <v>5.7874166666666662</v>
      </c>
      <c r="AR62" s="141">
        <f t="shared" si="2"/>
        <v>28.0855</v>
      </c>
      <c r="AS62" s="141">
        <f t="shared" si="2"/>
        <v>6.6063233333333358</v>
      </c>
      <c r="AT62" s="141">
        <f t="shared" si="2"/>
        <v>7.1303700000000072</v>
      </c>
      <c r="AU62" s="141">
        <f t="shared" si="2"/>
        <v>19.635583333333344</v>
      </c>
      <c r="AV62" s="141">
        <f t="shared" si="2"/>
        <v>12.204375000000004</v>
      </c>
      <c r="AW62" s="142">
        <f t="shared" si="2"/>
        <v>20.545874999999999</v>
      </c>
    </row>
    <row r="63" spans="1:49" x14ac:dyDescent="0.3">
      <c r="A63" s="143" t="s">
        <v>7</v>
      </c>
      <c r="B63" s="138">
        <f t="shared" ref="B63:AW63" si="3">B12</f>
        <v>1.1000000000000001</v>
      </c>
      <c r="C63" s="138">
        <f t="shared" si="3"/>
        <v>23</v>
      </c>
      <c r="D63" s="138">
        <f t="shared" si="3"/>
        <v>23.9</v>
      </c>
      <c r="E63" s="138">
        <f t="shared" si="3"/>
        <v>2</v>
      </c>
      <c r="F63" s="138">
        <f t="shared" si="3"/>
        <v>23.8</v>
      </c>
      <c r="G63" s="138">
        <f t="shared" si="3"/>
        <v>25</v>
      </c>
      <c r="H63" s="138">
        <f t="shared" si="3"/>
        <v>26.6</v>
      </c>
      <c r="I63" s="138">
        <f t="shared" si="3"/>
        <v>110</v>
      </c>
      <c r="J63" s="138">
        <f t="shared" si="3"/>
        <v>10.01</v>
      </c>
      <c r="K63" s="138">
        <f t="shared" si="3"/>
        <v>9.34</v>
      </c>
      <c r="L63" s="138">
        <f t="shared" si="3"/>
        <v>13.138</v>
      </c>
      <c r="M63" s="138" t="str">
        <f t="shared" si="3"/>
        <v>--</v>
      </c>
      <c r="N63" s="138" t="str">
        <f t="shared" si="3"/>
        <v>--</v>
      </c>
      <c r="O63" s="138">
        <f t="shared" si="3"/>
        <v>1.8029999999999999</v>
      </c>
      <c r="P63" s="138">
        <f t="shared" si="3"/>
        <v>59.93</v>
      </c>
      <c r="Q63" s="138">
        <f t="shared" si="3"/>
        <v>30.52</v>
      </c>
      <c r="R63" s="138">
        <f t="shared" si="3"/>
        <v>143.96</v>
      </c>
      <c r="S63" s="138">
        <f t="shared" si="3"/>
        <v>83.947000000000003</v>
      </c>
      <c r="T63" s="138">
        <f t="shared" si="3"/>
        <v>121.188</v>
      </c>
      <c r="U63" s="138">
        <f t="shared" si="3"/>
        <v>7.8</v>
      </c>
      <c r="V63" s="138">
        <f t="shared" si="3"/>
        <v>12.66</v>
      </c>
      <c r="W63" s="138">
        <f t="shared" si="3"/>
        <v>24.06</v>
      </c>
      <c r="X63" s="138">
        <f t="shared" si="3"/>
        <v>17.91</v>
      </c>
      <c r="Y63" s="138">
        <f t="shared" si="3"/>
        <v>0.01</v>
      </c>
      <c r="Z63" s="138">
        <f t="shared" si="3"/>
        <v>0.48</v>
      </c>
      <c r="AA63" s="138">
        <f t="shared" si="3"/>
        <v>49.52</v>
      </c>
      <c r="AB63" s="138">
        <f t="shared" si="3"/>
        <v>189.54</v>
      </c>
      <c r="AC63" s="138">
        <f t="shared" si="3"/>
        <v>48.73</v>
      </c>
      <c r="AD63" s="138">
        <f t="shared" si="3"/>
        <v>30.266999999999999</v>
      </c>
      <c r="AE63" s="138">
        <f t="shared" si="3"/>
        <v>55.07</v>
      </c>
      <c r="AF63" s="138">
        <f t="shared" si="3"/>
        <v>0</v>
      </c>
      <c r="AG63" s="138">
        <f t="shared" si="3"/>
        <v>6.4076000000000004</v>
      </c>
      <c r="AH63" s="138">
        <f t="shared" si="3"/>
        <v>12</v>
      </c>
      <c r="AI63" s="138">
        <f t="shared" si="3"/>
        <v>9.9532000000000007</v>
      </c>
      <c r="AJ63" s="138">
        <f t="shared" si="3"/>
        <v>10.95</v>
      </c>
      <c r="AK63" s="138">
        <f t="shared" si="3"/>
        <v>11.5</v>
      </c>
      <c r="AL63" s="138">
        <f t="shared" si="3"/>
        <v>12</v>
      </c>
      <c r="AM63" s="138">
        <f t="shared" si="3"/>
        <v>13.52</v>
      </c>
      <c r="AN63" s="138">
        <f t="shared" si="3"/>
        <v>22.513000000000002</v>
      </c>
      <c r="AO63" s="138" t="str">
        <f t="shared" si="3"/>
        <v>--</v>
      </c>
      <c r="AP63" s="138">
        <f t="shared" si="3"/>
        <v>53.812710000000003</v>
      </c>
      <c r="AQ63" s="138">
        <f t="shared" si="3"/>
        <v>6.032</v>
      </c>
      <c r="AR63" s="138" t="str">
        <f t="shared" si="3"/>
        <v>--</v>
      </c>
      <c r="AS63" s="138">
        <f t="shared" si="3"/>
        <v>7.9632899999999998</v>
      </c>
      <c r="AT63" s="138">
        <f t="shared" si="3"/>
        <v>7.1303700000000001</v>
      </c>
      <c r="AU63" s="138">
        <f t="shared" si="3"/>
        <v>21.335999999999999</v>
      </c>
      <c r="AV63" s="138">
        <f t="shared" si="3"/>
        <v>17.044</v>
      </c>
      <c r="AW63" s="138">
        <f t="shared" si="3"/>
        <v>20.917000000000002</v>
      </c>
    </row>
    <row r="64" spans="1:49" x14ac:dyDescent="0.3">
      <c r="A64" s="143" t="s">
        <v>8</v>
      </c>
      <c r="B64" s="138">
        <f t="shared" ref="B64:AW64" si="4">B59</f>
        <v>1.1000000000000001</v>
      </c>
      <c r="C64" s="138">
        <f t="shared" si="4"/>
        <v>23</v>
      </c>
      <c r="D64" s="138">
        <f t="shared" si="4"/>
        <v>23.9</v>
      </c>
      <c r="E64" s="138">
        <f t="shared" si="4"/>
        <v>2</v>
      </c>
      <c r="F64" s="138">
        <f t="shared" si="4"/>
        <v>26.5</v>
      </c>
      <c r="G64" s="138">
        <f t="shared" si="4"/>
        <v>25</v>
      </c>
      <c r="H64" s="138">
        <f t="shared" si="4"/>
        <v>20.3</v>
      </c>
      <c r="I64" s="138">
        <f t="shared" si="4"/>
        <v>80</v>
      </c>
      <c r="J64" s="138">
        <f t="shared" si="4"/>
        <v>10</v>
      </c>
      <c r="K64" s="138">
        <f t="shared" si="4"/>
        <v>9.5</v>
      </c>
      <c r="L64" s="138">
        <f t="shared" si="4"/>
        <v>18.5</v>
      </c>
      <c r="M64" s="138" t="str">
        <f t="shared" si="4"/>
        <v>--</v>
      </c>
      <c r="N64" s="138" t="str">
        <f t="shared" si="4"/>
        <v>--</v>
      </c>
      <c r="O64" s="138">
        <f t="shared" si="4"/>
        <v>1.8029999999999999</v>
      </c>
      <c r="P64" s="138">
        <f t="shared" si="4"/>
        <v>69.53</v>
      </c>
      <c r="Q64" s="138">
        <f t="shared" si="4"/>
        <v>31.42</v>
      </c>
      <c r="R64" s="138">
        <f t="shared" si="4"/>
        <v>148.52000000000001</v>
      </c>
      <c r="S64" s="138">
        <f t="shared" si="4"/>
        <v>83.947000000000003</v>
      </c>
      <c r="T64" s="138">
        <f t="shared" si="4"/>
        <v>123.202</v>
      </c>
      <c r="U64" s="138">
        <f t="shared" si="4"/>
        <v>7.41</v>
      </c>
      <c r="V64" s="138">
        <f t="shared" si="4"/>
        <v>12.66</v>
      </c>
      <c r="W64" s="138">
        <f t="shared" si="4"/>
        <v>10.95</v>
      </c>
      <c r="X64" s="138">
        <f t="shared" si="4"/>
        <v>0.63</v>
      </c>
      <c r="Y64" s="138">
        <f t="shared" si="4"/>
        <v>0.01</v>
      </c>
      <c r="Z64" s="138">
        <f t="shared" si="4"/>
        <v>0.48</v>
      </c>
      <c r="AA64" s="138">
        <f t="shared" si="4"/>
        <v>43.53</v>
      </c>
      <c r="AB64" s="138">
        <f t="shared" si="4"/>
        <v>187.61</v>
      </c>
      <c r="AC64" s="138">
        <f t="shared" si="4"/>
        <v>44.05</v>
      </c>
      <c r="AD64" s="138">
        <f t="shared" si="4"/>
        <v>34.220999999999997</v>
      </c>
      <c r="AE64" s="138">
        <f t="shared" si="4"/>
        <v>22.55</v>
      </c>
      <c r="AF64" s="138">
        <f t="shared" si="4"/>
        <v>0</v>
      </c>
      <c r="AG64" s="138">
        <f t="shared" si="4"/>
        <v>6.4076000000000004</v>
      </c>
      <c r="AH64" s="138">
        <f t="shared" si="4"/>
        <v>12.5</v>
      </c>
      <c r="AI64" s="138">
        <f t="shared" si="4"/>
        <v>10.409090000000001</v>
      </c>
      <c r="AJ64" s="138">
        <f t="shared" si="4"/>
        <v>10.95</v>
      </c>
      <c r="AK64" s="138">
        <f t="shared" si="4"/>
        <v>11.4</v>
      </c>
      <c r="AL64" s="138">
        <f t="shared" si="4"/>
        <v>11.63</v>
      </c>
      <c r="AM64" s="138">
        <f t="shared" si="4"/>
        <v>13.15</v>
      </c>
      <c r="AN64" s="138">
        <f t="shared" si="4"/>
        <v>22.513000000000002</v>
      </c>
      <c r="AO64" s="138">
        <f t="shared" si="4"/>
        <v>24.422170000000001</v>
      </c>
      <c r="AP64" s="138">
        <f t="shared" si="4"/>
        <v>56.154809999999998</v>
      </c>
      <c r="AQ64" s="138">
        <f t="shared" si="4"/>
        <v>5.7889999999999997</v>
      </c>
      <c r="AR64" s="138">
        <f t="shared" si="4"/>
        <v>28.0855</v>
      </c>
      <c r="AS64" s="138">
        <f t="shared" si="4"/>
        <v>5.9019199999999996</v>
      </c>
      <c r="AT64" s="138">
        <f t="shared" si="4"/>
        <v>7.1303700000000001</v>
      </c>
      <c r="AU64" s="138">
        <f t="shared" si="4"/>
        <v>18.832000000000001</v>
      </c>
      <c r="AV64" s="138">
        <f t="shared" si="4"/>
        <v>9.6129999999999995</v>
      </c>
      <c r="AW64" s="138">
        <f t="shared" si="4"/>
        <v>20.616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281</v>
      </c>
      <c r="C5" s="117" t="s">
        <v>583</v>
      </c>
      <c r="D5" s="117" t="s">
        <v>585</v>
      </c>
      <c r="E5" s="117" t="s">
        <v>117</v>
      </c>
      <c r="F5" s="117" t="s">
        <v>117</v>
      </c>
      <c r="G5" s="117" t="s">
        <v>117</v>
      </c>
      <c r="H5" s="117" t="s">
        <v>40</v>
      </c>
      <c r="I5" s="117" t="s">
        <v>40</v>
      </c>
      <c r="J5" s="117" t="s">
        <v>40</v>
      </c>
      <c r="K5" s="117" t="s">
        <v>40</v>
      </c>
      <c r="L5" s="117" t="s">
        <v>40</v>
      </c>
      <c r="M5" s="117" t="s">
        <v>40</v>
      </c>
      <c r="N5" s="117" t="s">
        <v>40</v>
      </c>
      <c r="O5" s="117" t="s">
        <v>40</v>
      </c>
      <c r="P5" s="117" t="s">
        <v>84</v>
      </c>
      <c r="Q5" s="117" t="s">
        <v>84</v>
      </c>
      <c r="R5" s="117" t="s">
        <v>84</v>
      </c>
      <c r="S5" s="117" t="s">
        <v>111</v>
      </c>
      <c r="T5" s="117" t="s">
        <v>111</v>
      </c>
      <c r="U5" s="117" t="s">
        <v>579</v>
      </c>
      <c r="V5" s="117" t="s">
        <v>266</v>
      </c>
      <c r="W5" s="117" t="s">
        <v>67</v>
      </c>
      <c r="X5" s="117" t="s">
        <v>67</v>
      </c>
      <c r="Y5" s="117" t="s">
        <v>580</v>
      </c>
      <c r="Z5" s="117" t="s">
        <v>580</v>
      </c>
      <c r="AA5" s="117" t="s">
        <v>581</v>
      </c>
      <c r="AB5" s="117" t="s">
        <v>581</v>
      </c>
      <c r="AC5" s="117" t="s">
        <v>99</v>
      </c>
      <c r="AD5" s="117" t="s">
        <v>286</v>
      </c>
    </row>
    <row r="6" spans="1:30" ht="26.4" x14ac:dyDescent="0.3">
      <c r="A6" s="117" t="s">
        <v>1406</v>
      </c>
      <c r="B6" s="117" t="s">
        <v>282</v>
      </c>
      <c r="C6" s="117" t="s">
        <v>1473</v>
      </c>
      <c r="D6" s="117" t="s">
        <v>1474</v>
      </c>
      <c r="E6" s="117" t="s">
        <v>1423</v>
      </c>
      <c r="F6" s="117" t="s">
        <v>1423</v>
      </c>
      <c r="G6" s="117" t="s">
        <v>1423</v>
      </c>
      <c r="H6" s="117" t="s">
        <v>282</v>
      </c>
      <c r="I6" s="117" t="s">
        <v>1416</v>
      </c>
      <c r="J6" s="117" t="s">
        <v>1425</v>
      </c>
      <c r="K6" s="117" t="s">
        <v>1475</v>
      </c>
      <c r="L6" s="117" t="s">
        <v>282</v>
      </c>
      <c r="M6" s="117" t="s">
        <v>282</v>
      </c>
      <c r="N6" s="117" t="s">
        <v>1476</v>
      </c>
      <c r="O6" s="117" t="s">
        <v>1476</v>
      </c>
      <c r="P6" s="117" t="s">
        <v>1416</v>
      </c>
      <c r="Q6" s="117" t="s">
        <v>1416</v>
      </c>
      <c r="R6" s="117" t="s">
        <v>1420</v>
      </c>
      <c r="S6" s="117" t="s">
        <v>1420</v>
      </c>
      <c r="T6" s="117" t="s">
        <v>1421</v>
      </c>
      <c r="U6" s="117" t="s">
        <v>1411</v>
      </c>
      <c r="V6" s="117" t="s">
        <v>1477</v>
      </c>
      <c r="W6" s="117" t="s">
        <v>1410</v>
      </c>
      <c r="X6" s="117" t="s">
        <v>1410</v>
      </c>
      <c r="Y6" s="117" t="s">
        <v>580</v>
      </c>
      <c r="Z6" s="117" t="s">
        <v>580</v>
      </c>
      <c r="AA6" s="117" t="s">
        <v>1407</v>
      </c>
      <c r="AB6" s="117" t="s">
        <v>1407</v>
      </c>
      <c r="AC6" s="117" t="s">
        <v>282</v>
      </c>
      <c r="AD6" s="117" t="s">
        <v>1423</v>
      </c>
    </row>
    <row r="7" spans="1:30" ht="26.4" x14ac:dyDescent="0.3">
      <c r="A7" s="117" t="s">
        <v>1428</v>
      </c>
      <c r="B7" s="117" t="s">
        <v>1429</v>
      </c>
      <c r="C7" s="117" t="s">
        <v>1429</v>
      </c>
      <c r="D7" s="117" t="s">
        <v>1429</v>
      </c>
      <c r="E7" s="117" t="s">
        <v>1429</v>
      </c>
      <c r="F7" s="117" t="s">
        <v>1429</v>
      </c>
      <c r="G7" s="117" t="s">
        <v>1429</v>
      </c>
      <c r="H7" s="117" t="s">
        <v>1429</v>
      </c>
      <c r="I7" s="117" t="s">
        <v>1429</v>
      </c>
      <c r="J7" s="117" t="s">
        <v>1429</v>
      </c>
      <c r="K7" s="117" t="s">
        <v>1429</v>
      </c>
      <c r="L7" s="117" t="s">
        <v>1429</v>
      </c>
      <c r="M7" s="117" t="s">
        <v>1429</v>
      </c>
      <c r="N7" s="117" t="s">
        <v>1429</v>
      </c>
      <c r="O7" s="117" t="s">
        <v>1429</v>
      </c>
      <c r="P7" s="117" t="s">
        <v>1429</v>
      </c>
      <c r="Q7" s="117" t="s">
        <v>1429</v>
      </c>
      <c r="R7" s="117" t="s">
        <v>1429</v>
      </c>
      <c r="S7" s="117" t="s">
        <v>1429</v>
      </c>
      <c r="T7" s="117" t="s">
        <v>1429</v>
      </c>
      <c r="U7" s="117" t="s">
        <v>1429</v>
      </c>
      <c r="V7" s="117" t="s">
        <v>1429</v>
      </c>
      <c r="W7" s="117" t="s">
        <v>1429</v>
      </c>
      <c r="X7" s="117" t="s">
        <v>1429</v>
      </c>
      <c r="Y7" s="117" t="s">
        <v>1429</v>
      </c>
      <c r="Z7" s="117" t="s">
        <v>1429</v>
      </c>
      <c r="AA7" s="117" t="s">
        <v>1429</v>
      </c>
      <c r="AB7" s="117" t="s">
        <v>1429</v>
      </c>
      <c r="AC7" s="117" t="s">
        <v>1429</v>
      </c>
      <c r="AD7" s="117" t="s">
        <v>1429</v>
      </c>
    </row>
    <row r="8" spans="1:30" ht="39.6" x14ac:dyDescent="0.3">
      <c r="A8" s="117" t="s">
        <v>6</v>
      </c>
      <c r="B8" s="117" t="s">
        <v>1478</v>
      </c>
      <c r="C8" s="117" t="s">
        <v>1479</v>
      </c>
      <c r="D8" s="117" t="s">
        <v>1480</v>
      </c>
      <c r="E8" s="117" t="s">
        <v>1481</v>
      </c>
      <c r="F8" s="117" t="s">
        <v>1482</v>
      </c>
      <c r="G8" s="117" t="s">
        <v>1483</v>
      </c>
      <c r="H8" s="117" t="s">
        <v>1484</v>
      </c>
      <c r="I8" s="117" t="s">
        <v>1485</v>
      </c>
      <c r="J8" s="117" t="s">
        <v>1486</v>
      </c>
      <c r="K8" s="117" t="s">
        <v>1487</v>
      </c>
      <c r="L8" s="117" t="s">
        <v>1484</v>
      </c>
      <c r="M8" s="117" t="s">
        <v>1488</v>
      </c>
      <c r="N8" s="117" t="s">
        <v>1489</v>
      </c>
      <c r="O8" s="117" t="s">
        <v>1427</v>
      </c>
      <c r="P8" s="117" t="s">
        <v>1445</v>
      </c>
      <c r="Q8" s="117" t="s">
        <v>1445</v>
      </c>
      <c r="R8" s="117" t="s">
        <v>1418</v>
      </c>
      <c r="S8" s="117" t="s">
        <v>1490</v>
      </c>
      <c r="T8" s="117" t="s">
        <v>1450</v>
      </c>
      <c r="U8" s="117" t="s">
        <v>1491</v>
      </c>
      <c r="V8" s="117" t="s">
        <v>1492</v>
      </c>
      <c r="W8" s="117" t="s">
        <v>1435</v>
      </c>
      <c r="X8" s="117" t="s">
        <v>1436</v>
      </c>
      <c r="Y8" s="117" t="s">
        <v>1493</v>
      </c>
      <c r="Z8" s="117" t="s">
        <v>1494</v>
      </c>
      <c r="AA8" s="117" t="s">
        <v>1433</v>
      </c>
      <c r="AB8" s="117" t="s">
        <v>1495</v>
      </c>
      <c r="AC8" s="117" t="s">
        <v>1496</v>
      </c>
      <c r="AD8" s="117" t="s">
        <v>1497</v>
      </c>
    </row>
    <row r="9" spans="1:30" ht="26.4" x14ac:dyDescent="0.3">
      <c r="A9" s="117" t="s">
        <v>1080</v>
      </c>
      <c r="B9" s="117" t="s">
        <v>1498</v>
      </c>
      <c r="C9" s="117" t="s">
        <v>1499</v>
      </c>
      <c r="D9" s="117" t="s">
        <v>1499</v>
      </c>
      <c r="E9" s="117" t="s">
        <v>1499</v>
      </c>
      <c r="F9" s="117" t="s">
        <v>1499</v>
      </c>
      <c r="G9" s="117" t="s">
        <v>1499</v>
      </c>
      <c r="H9" s="117" t="s">
        <v>1498</v>
      </c>
      <c r="I9" s="117" t="s">
        <v>1499</v>
      </c>
      <c r="J9" s="117" t="s">
        <v>1499</v>
      </c>
      <c r="K9" s="117" t="s">
        <v>1499</v>
      </c>
      <c r="L9" s="117" t="s">
        <v>1499</v>
      </c>
      <c r="M9" s="117" t="s">
        <v>1499</v>
      </c>
      <c r="N9" s="117" t="s">
        <v>1499</v>
      </c>
      <c r="O9" s="117" t="s">
        <v>1499</v>
      </c>
      <c r="P9" s="117" t="s">
        <v>1498</v>
      </c>
      <c r="Q9" s="117" t="s">
        <v>1499</v>
      </c>
      <c r="R9" s="117" t="s">
        <v>1499</v>
      </c>
      <c r="S9" s="117" t="s">
        <v>1499</v>
      </c>
      <c r="T9" s="117" t="s">
        <v>954</v>
      </c>
      <c r="U9" s="117" t="s">
        <v>1499</v>
      </c>
      <c r="V9" s="117" t="s">
        <v>1499</v>
      </c>
      <c r="W9" s="117" t="s">
        <v>1499</v>
      </c>
      <c r="X9" s="117" t="s">
        <v>1499</v>
      </c>
      <c r="Y9" s="117" t="s">
        <v>1499</v>
      </c>
      <c r="Z9" s="117" t="s">
        <v>1499</v>
      </c>
      <c r="AA9" s="117" t="s">
        <v>1499</v>
      </c>
      <c r="AB9" s="117" t="s">
        <v>1499</v>
      </c>
      <c r="AC9" s="117" t="s">
        <v>1499</v>
      </c>
      <c r="AD9" s="117" t="s">
        <v>1499</v>
      </c>
    </row>
    <row r="10" spans="1:30" x14ac:dyDescent="0.3">
      <c r="A10" s="117" t="s">
        <v>60</v>
      </c>
      <c r="B10" s="117" t="s">
        <v>1500</v>
      </c>
      <c r="C10" s="117" t="s">
        <v>1501</v>
      </c>
      <c r="D10" s="117" t="s">
        <v>1501</v>
      </c>
      <c r="E10" s="117" t="s">
        <v>1501</v>
      </c>
      <c r="F10" s="117" t="s">
        <v>1501</v>
      </c>
      <c r="G10" s="117" t="s">
        <v>1501</v>
      </c>
      <c r="H10" s="117" t="s">
        <v>1500</v>
      </c>
      <c r="I10" s="117" t="s">
        <v>1501</v>
      </c>
      <c r="J10" s="117" t="s">
        <v>1501</v>
      </c>
      <c r="K10" s="117" t="s">
        <v>1501</v>
      </c>
      <c r="L10" s="117" t="s">
        <v>1501</v>
      </c>
      <c r="M10" s="117" t="s">
        <v>1501</v>
      </c>
      <c r="N10" s="117" t="s">
        <v>1501</v>
      </c>
      <c r="O10" s="117" t="s">
        <v>1501</v>
      </c>
      <c r="P10" s="117" t="s">
        <v>1500</v>
      </c>
      <c r="Q10" s="117" t="s">
        <v>1501</v>
      </c>
      <c r="R10" s="117" t="s">
        <v>1501</v>
      </c>
      <c r="S10" s="117" t="s">
        <v>1501</v>
      </c>
      <c r="T10" s="117" t="s">
        <v>1501</v>
      </c>
      <c r="U10" s="117" t="s">
        <v>1501</v>
      </c>
      <c r="V10" s="117" t="s">
        <v>1501</v>
      </c>
      <c r="W10" s="117" t="s">
        <v>1501</v>
      </c>
      <c r="X10" s="117" t="s">
        <v>1501</v>
      </c>
      <c r="Y10" s="117" t="s">
        <v>1501</v>
      </c>
      <c r="Z10" s="117" t="s">
        <v>1501</v>
      </c>
      <c r="AA10" s="117" t="s">
        <v>1501</v>
      </c>
      <c r="AB10" s="117" t="s">
        <v>1501</v>
      </c>
      <c r="AC10" s="117" t="s">
        <v>1501</v>
      </c>
      <c r="AD10" s="117" t="s">
        <v>1501</v>
      </c>
    </row>
    <row r="11" spans="1:30" x14ac:dyDescent="0.3">
      <c r="A11" s="118" t="s">
        <v>65</v>
      </c>
      <c r="B11" s="145">
        <v>2695</v>
      </c>
      <c r="C11" s="145">
        <v>8.5937099999999997</v>
      </c>
      <c r="D11" s="145">
        <v>0.9829</v>
      </c>
      <c r="E11" s="145">
        <v>0.215</v>
      </c>
      <c r="F11" s="145">
        <v>0.24046999999999999</v>
      </c>
      <c r="G11" s="145">
        <v>2.6210000000000001E-2</v>
      </c>
      <c r="H11" s="145">
        <v>3875.66032</v>
      </c>
      <c r="I11" s="118" t="s">
        <v>1470</v>
      </c>
      <c r="J11" s="118" t="s">
        <v>1470</v>
      </c>
      <c r="K11" s="145">
        <v>0.72577000000000003</v>
      </c>
      <c r="L11" s="145">
        <v>23.896460000000001</v>
      </c>
      <c r="M11" s="118" t="s">
        <v>1470</v>
      </c>
      <c r="N11" s="145">
        <v>0.24424000000000001</v>
      </c>
      <c r="O11" s="145">
        <v>0.32177</v>
      </c>
      <c r="P11" s="145">
        <v>2412.27</v>
      </c>
      <c r="Q11" s="145">
        <v>0.996</v>
      </c>
      <c r="R11" s="145">
        <v>0.11899999999999999</v>
      </c>
      <c r="S11" s="145">
        <v>0.249</v>
      </c>
      <c r="T11" s="145">
        <v>0.53100000000000003</v>
      </c>
      <c r="U11" s="118" t="s">
        <v>1470</v>
      </c>
      <c r="V11" s="145">
        <v>273.12400000000002</v>
      </c>
      <c r="W11" s="145">
        <v>0.13200000000000001</v>
      </c>
      <c r="X11" s="145">
        <v>7.2999999999999995E-2</v>
      </c>
      <c r="Y11" s="145">
        <v>60</v>
      </c>
      <c r="Z11" s="145">
        <v>0.08</v>
      </c>
      <c r="AA11" s="145">
        <v>0.56067</v>
      </c>
      <c r="AB11" s="145">
        <v>0.11982</v>
      </c>
      <c r="AC11" s="145">
        <v>7.09</v>
      </c>
      <c r="AD11" s="145">
        <v>0.30399999999999999</v>
      </c>
    </row>
    <row r="12" spans="1:30" x14ac:dyDescent="0.3">
      <c r="A12" s="126" t="s">
        <v>797</v>
      </c>
      <c r="B12" s="124">
        <v>2695</v>
      </c>
      <c r="C12" s="124">
        <v>8.5937099999999997</v>
      </c>
      <c r="D12" s="124">
        <v>0.9829</v>
      </c>
      <c r="E12" s="124">
        <v>0.215</v>
      </c>
      <c r="F12" s="124">
        <v>0.24046999999999999</v>
      </c>
      <c r="G12" s="124">
        <v>2.6210000000000001E-2</v>
      </c>
      <c r="H12" s="124">
        <v>3875.66032</v>
      </c>
      <c r="I12" s="126" t="s">
        <v>1470</v>
      </c>
      <c r="J12" s="126" t="s">
        <v>1470</v>
      </c>
      <c r="K12" s="124">
        <v>0.72577000000000003</v>
      </c>
      <c r="L12" s="124">
        <v>23.896460000000001</v>
      </c>
      <c r="M12" s="126" t="s">
        <v>1470</v>
      </c>
      <c r="N12" s="124">
        <v>0.24424000000000001</v>
      </c>
      <c r="O12" s="124">
        <v>0.32177</v>
      </c>
      <c r="P12" s="124">
        <v>2412.27</v>
      </c>
      <c r="Q12" s="124">
        <v>0.996</v>
      </c>
      <c r="R12" s="124">
        <v>0.11899999999999999</v>
      </c>
      <c r="S12" s="124">
        <v>0.249</v>
      </c>
      <c r="T12" s="124">
        <v>0.53100000000000003</v>
      </c>
      <c r="U12" s="126" t="s">
        <v>1470</v>
      </c>
      <c r="V12" s="124">
        <v>273.12400000000002</v>
      </c>
      <c r="W12" s="124">
        <v>0.13200000000000001</v>
      </c>
      <c r="X12" s="124">
        <v>7.2999999999999995E-2</v>
      </c>
      <c r="Y12" s="124">
        <v>60</v>
      </c>
      <c r="Z12" s="124">
        <v>0.08</v>
      </c>
      <c r="AA12" s="124">
        <v>0.56067</v>
      </c>
      <c r="AB12" s="124">
        <v>0.11982</v>
      </c>
      <c r="AC12" s="124">
        <v>7.09</v>
      </c>
      <c r="AD12" s="124">
        <v>0.30399999999999999</v>
      </c>
    </row>
    <row r="13" spans="1:30" x14ac:dyDescent="0.3">
      <c r="A13" s="126" t="s">
        <v>798</v>
      </c>
      <c r="B13" s="124">
        <v>2695</v>
      </c>
      <c r="C13" s="124">
        <v>8.5224399999999996</v>
      </c>
      <c r="D13" s="124">
        <v>0.99909999999999999</v>
      </c>
      <c r="E13" s="124">
        <v>0.22700000000000001</v>
      </c>
      <c r="F13" s="124">
        <v>0.23268</v>
      </c>
      <c r="G13" s="124">
        <v>2.5440000000000001E-2</v>
      </c>
      <c r="H13" s="124">
        <v>3875.6575800000001</v>
      </c>
      <c r="I13" s="126" t="s">
        <v>1470</v>
      </c>
      <c r="J13" s="126" t="s">
        <v>1470</v>
      </c>
      <c r="K13" s="124">
        <v>0.68674000000000002</v>
      </c>
      <c r="L13" s="124">
        <v>23.889389999999999</v>
      </c>
      <c r="M13" s="126" t="s">
        <v>1470</v>
      </c>
      <c r="N13" s="124">
        <v>0.24424000000000001</v>
      </c>
      <c r="O13" s="124">
        <v>0.29158000000000001</v>
      </c>
      <c r="P13" s="124">
        <v>2412.2600000000002</v>
      </c>
      <c r="Q13" s="124">
        <v>0.995</v>
      </c>
      <c r="R13" s="124">
        <v>0.12</v>
      </c>
      <c r="S13" s="124">
        <v>0.30399999999999999</v>
      </c>
      <c r="T13" s="124">
        <v>0.52100000000000002</v>
      </c>
      <c r="U13" s="126" t="s">
        <v>1470</v>
      </c>
      <c r="V13" s="124">
        <v>273.125</v>
      </c>
      <c r="W13" s="124">
        <v>0.14099999999999999</v>
      </c>
      <c r="X13" s="124">
        <v>7.4999999999999997E-2</v>
      </c>
      <c r="Y13" s="124">
        <v>60</v>
      </c>
      <c r="Z13" s="124">
        <v>9.5000000000000001E-2</v>
      </c>
      <c r="AA13" s="124">
        <v>0.56269999999999998</v>
      </c>
      <c r="AB13" s="124">
        <v>0.1167</v>
      </c>
      <c r="AC13" s="124">
        <v>7.24</v>
      </c>
      <c r="AD13" s="124">
        <v>0.30299999999999999</v>
      </c>
    </row>
    <row r="14" spans="1:30" x14ac:dyDescent="0.3">
      <c r="A14" s="126" t="s">
        <v>799</v>
      </c>
      <c r="B14" s="124">
        <v>2695</v>
      </c>
      <c r="C14" s="124">
        <v>8.5224399999999996</v>
      </c>
      <c r="D14" s="124">
        <v>0.99909999999999999</v>
      </c>
      <c r="E14" s="124">
        <v>0.22700000000000001</v>
      </c>
      <c r="F14" s="124">
        <v>0.23268</v>
      </c>
      <c r="G14" s="124">
        <v>2.5440000000000001E-2</v>
      </c>
      <c r="H14" s="124">
        <v>3875.6575800000001</v>
      </c>
      <c r="I14" s="126" t="s">
        <v>1470</v>
      </c>
      <c r="J14" s="126" t="s">
        <v>1470</v>
      </c>
      <c r="K14" s="124">
        <v>0.68674000000000002</v>
      </c>
      <c r="L14" s="124">
        <v>23.889389999999999</v>
      </c>
      <c r="M14" s="126" t="s">
        <v>1470</v>
      </c>
      <c r="N14" s="124">
        <v>0.24424000000000001</v>
      </c>
      <c r="O14" s="124">
        <v>0.29158000000000001</v>
      </c>
      <c r="P14" s="124">
        <v>2412.2600000000002</v>
      </c>
      <c r="Q14" s="124">
        <v>0.995</v>
      </c>
      <c r="R14" s="124">
        <v>0.12</v>
      </c>
      <c r="S14" s="124">
        <v>0.30399999999999999</v>
      </c>
      <c r="T14" s="124">
        <v>0.52100000000000002</v>
      </c>
      <c r="U14" s="126" t="s">
        <v>1470</v>
      </c>
      <c r="V14" s="124">
        <v>273.125</v>
      </c>
      <c r="W14" s="124">
        <v>0.14099999999999999</v>
      </c>
      <c r="X14" s="124">
        <v>7.4999999999999997E-2</v>
      </c>
      <c r="Y14" s="124">
        <v>60</v>
      </c>
      <c r="Z14" s="124">
        <v>9.5000000000000001E-2</v>
      </c>
      <c r="AA14" s="124">
        <v>0.56269999999999998</v>
      </c>
      <c r="AB14" s="124">
        <v>0.1167</v>
      </c>
      <c r="AC14" s="124">
        <v>7.24</v>
      </c>
      <c r="AD14" s="124">
        <v>0.30299999999999999</v>
      </c>
    </row>
    <row r="15" spans="1:30" x14ac:dyDescent="0.3">
      <c r="A15" s="126" t="s">
        <v>800</v>
      </c>
      <c r="B15" s="124">
        <v>2695</v>
      </c>
      <c r="C15" s="124">
        <v>8.3968799999999995</v>
      </c>
      <c r="D15" s="124">
        <v>1.0261</v>
      </c>
      <c r="E15" s="124">
        <v>0.252</v>
      </c>
      <c r="F15" s="124">
        <v>0.20324</v>
      </c>
      <c r="G15" s="124">
        <v>2.581E-2</v>
      </c>
      <c r="H15" s="124">
        <v>3875.6588000000002</v>
      </c>
      <c r="I15" s="126" t="s">
        <v>1470</v>
      </c>
      <c r="J15" s="126" t="s">
        <v>1470</v>
      </c>
      <c r="K15" s="124">
        <v>0.64449000000000001</v>
      </c>
      <c r="L15" s="124">
        <v>23.892530000000001</v>
      </c>
      <c r="M15" s="126" t="s">
        <v>1470</v>
      </c>
      <c r="N15" s="124">
        <v>0.24424000000000001</v>
      </c>
      <c r="O15" s="124">
        <v>0.27975</v>
      </c>
      <c r="P15" s="124">
        <v>2412.2199999999998</v>
      </c>
      <c r="Q15" s="124">
        <v>0.98899999999999999</v>
      </c>
      <c r="R15" s="124">
        <v>0.121</v>
      </c>
      <c r="S15" s="124">
        <v>0.35599999999999998</v>
      </c>
      <c r="T15" s="124">
        <v>0.52200000000000002</v>
      </c>
      <c r="U15" s="126" t="s">
        <v>1470</v>
      </c>
      <c r="V15" s="124">
        <v>273.12599999999998</v>
      </c>
      <c r="W15" s="124">
        <v>0.13500000000000001</v>
      </c>
      <c r="X15" s="124">
        <v>7.4999999999999997E-2</v>
      </c>
      <c r="Y15" s="124">
        <v>60</v>
      </c>
      <c r="Z15" s="124">
        <v>0.108</v>
      </c>
      <c r="AA15" s="124">
        <v>0.55257000000000001</v>
      </c>
      <c r="AB15" s="124">
        <v>0.13500999999999999</v>
      </c>
      <c r="AC15" s="124">
        <v>7.25</v>
      </c>
      <c r="AD15" s="124">
        <v>0.30099999999999999</v>
      </c>
    </row>
    <row r="16" spans="1:30" x14ac:dyDescent="0.3">
      <c r="A16" s="126" t="s">
        <v>801</v>
      </c>
      <c r="B16" s="124">
        <v>2695</v>
      </c>
      <c r="C16" s="124">
        <v>8.3968799999999995</v>
      </c>
      <c r="D16" s="124">
        <v>1.0261</v>
      </c>
      <c r="E16" s="124">
        <v>0.252</v>
      </c>
      <c r="F16" s="124">
        <v>0.20324</v>
      </c>
      <c r="G16" s="124">
        <v>2.581E-2</v>
      </c>
      <c r="H16" s="124">
        <v>3875.6588000000002</v>
      </c>
      <c r="I16" s="126" t="s">
        <v>1470</v>
      </c>
      <c r="J16" s="126" t="s">
        <v>1470</v>
      </c>
      <c r="K16" s="124">
        <v>0.64449000000000001</v>
      </c>
      <c r="L16" s="124">
        <v>23.892530000000001</v>
      </c>
      <c r="M16" s="126" t="s">
        <v>1470</v>
      </c>
      <c r="N16" s="124">
        <v>0.24424000000000001</v>
      </c>
      <c r="O16" s="124">
        <v>0.27975</v>
      </c>
      <c r="P16" s="124">
        <v>2412.2199999999998</v>
      </c>
      <c r="Q16" s="124">
        <v>0.98899999999999999</v>
      </c>
      <c r="R16" s="124">
        <v>0.121</v>
      </c>
      <c r="S16" s="124">
        <v>0.35599999999999998</v>
      </c>
      <c r="T16" s="124">
        <v>0.52200000000000002</v>
      </c>
      <c r="U16" s="126" t="s">
        <v>1470</v>
      </c>
      <c r="V16" s="124">
        <v>273.12599999999998</v>
      </c>
      <c r="W16" s="124">
        <v>0.13500000000000001</v>
      </c>
      <c r="X16" s="124">
        <v>7.4999999999999997E-2</v>
      </c>
      <c r="Y16" s="124">
        <v>60</v>
      </c>
      <c r="Z16" s="124">
        <v>0.108</v>
      </c>
      <c r="AA16" s="124">
        <v>0.55257000000000001</v>
      </c>
      <c r="AB16" s="124">
        <v>0.13500999999999999</v>
      </c>
      <c r="AC16" s="124">
        <v>7.25</v>
      </c>
      <c r="AD16" s="124">
        <v>0.30099999999999999</v>
      </c>
    </row>
    <row r="17" spans="1:30" x14ac:dyDescent="0.3">
      <c r="A17" s="126" t="s">
        <v>802</v>
      </c>
      <c r="B17" s="124">
        <v>2695</v>
      </c>
      <c r="C17" s="124">
        <v>8.2835000000000001</v>
      </c>
      <c r="D17" s="124">
        <v>1.0504</v>
      </c>
      <c r="E17" s="124">
        <v>0.27700000000000002</v>
      </c>
      <c r="F17" s="124">
        <v>0.17079</v>
      </c>
      <c r="G17" s="124">
        <v>2.3699999999999999E-2</v>
      </c>
      <c r="H17" s="124">
        <v>3875.6584899999998</v>
      </c>
      <c r="I17" s="126" t="s">
        <v>1470</v>
      </c>
      <c r="J17" s="126" t="s">
        <v>1470</v>
      </c>
      <c r="K17" s="124">
        <v>0.60299999999999998</v>
      </c>
      <c r="L17" s="124">
        <v>23.891739999999999</v>
      </c>
      <c r="M17" s="126" t="s">
        <v>1470</v>
      </c>
      <c r="N17" s="124">
        <v>0.23907</v>
      </c>
      <c r="O17" s="124">
        <v>0.27975</v>
      </c>
      <c r="P17" s="124">
        <v>2412.14</v>
      </c>
      <c r="Q17" s="124">
        <v>0.97899999999999998</v>
      </c>
      <c r="R17" s="124">
        <v>0.123</v>
      </c>
      <c r="S17" s="124">
        <v>0.42</v>
      </c>
      <c r="T17" s="124">
        <v>0.53300000000000003</v>
      </c>
      <c r="U17" s="126" t="s">
        <v>1470</v>
      </c>
      <c r="V17" s="124">
        <v>273.12799999999999</v>
      </c>
      <c r="W17" s="124">
        <v>0.129</v>
      </c>
      <c r="X17" s="124">
        <v>7.0999999999999994E-2</v>
      </c>
      <c r="Y17" s="124">
        <v>60</v>
      </c>
      <c r="Z17" s="124">
        <v>0.11899999999999999</v>
      </c>
      <c r="AA17" s="124">
        <v>0.53047</v>
      </c>
      <c r="AB17" s="124">
        <v>0.16632</v>
      </c>
      <c r="AC17" s="124">
        <v>7.34</v>
      </c>
      <c r="AD17" s="124">
        <v>0.29899999999999999</v>
      </c>
    </row>
    <row r="18" spans="1:30" x14ac:dyDescent="0.3">
      <c r="A18" s="126" t="s">
        <v>803</v>
      </c>
      <c r="B18" s="124">
        <v>2695</v>
      </c>
      <c r="C18" s="124">
        <v>8.2835000000000001</v>
      </c>
      <c r="D18" s="124">
        <v>1.0504</v>
      </c>
      <c r="E18" s="124">
        <v>0.27700000000000002</v>
      </c>
      <c r="F18" s="124">
        <v>0.17079</v>
      </c>
      <c r="G18" s="124">
        <v>2.3699999999999999E-2</v>
      </c>
      <c r="H18" s="124">
        <v>3875.6584899999998</v>
      </c>
      <c r="I18" s="126" t="s">
        <v>1470</v>
      </c>
      <c r="J18" s="126" t="s">
        <v>1470</v>
      </c>
      <c r="K18" s="124">
        <v>0.60299999999999998</v>
      </c>
      <c r="L18" s="124">
        <v>23.891739999999999</v>
      </c>
      <c r="M18" s="126" t="s">
        <v>1470</v>
      </c>
      <c r="N18" s="124">
        <v>0.23907</v>
      </c>
      <c r="O18" s="124">
        <v>0.27975</v>
      </c>
      <c r="P18" s="124">
        <v>2412.14</v>
      </c>
      <c r="Q18" s="124">
        <v>0.97899999999999998</v>
      </c>
      <c r="R18" s="124">
        <v>0.123</v>
      </c>
      <c r="S18" s="124">
        <v>0.42</v>
      </c>
      <c r="T18" s="124">
        <v>0.53300000000000003</v>
      </c>
      <c r="U18" s="126" t="s">
        <v>1470</v>
      </c>
      <c r="V18" s="124">
        <v>273.12799999999999</v>
      </c>
      <c r="W18" s="124">
        <v>0.129</v>
      </c>
      <c r="X18" s="124">
        <v>7.0999999999999994E-2</v>
      </c>
      <c r="Y18" s="124">
        <v>60</v>
      </c>
      <c r="Z18" s="124">
        <v>0.11899999999999999</v>
      </c>
      <c r="AA18" s="124">
        <v>0.53047</v>
      </c>
      <c r="AB18" s="124">
        <v>0.16632</v>
      </c>
      <c r="AC18" s="124">
        <v>7.34</v>
      </c>
      <c r="AD18" s="124">
        <v>0.29899999999999999</v>
      </c>
    </row>
    <row r="19" spans="1:30" x14ac:dyDescent="0.3">
      <c r="A19" s="126" t="s">
        <v>804</v>
      </c>
      <c r="B19" s="124">
        <v>2695</v>
      </c>
      <c r="C19" s="124">
        <v>8.1552000000000007</v>
      </c>
      <c r="D19" s="124">
        <v>1.0639000000000001</v>
      </c>
      <c r="E19" s="124">
        <v>0.29899999999999999</v>
      </c>
      <c r="F19" s="124">
        <v>0.14174</v>
      </c>
      <c r="G19" s="124">
        <v>2.1780000000000001E-2</v>
      </c>
      <c r="H19" s="124">
        <v>3875.6600199999998</v>
      </c>
      <c r="I19" s="126" t="s">
        <v>1470</v>
      </c>
      <c r="J19" s="126" t="s">
        <v>1470</v>
      </c>
      <c r="K19" s="124">
        <v>0.56128999999999996</v>
      </c>
      <c r="L19" s="124">
        <v>23.895669999999999</v>
      </c>
      <c r="M19" s="126" t="s">
        <v>1470</v>
      </c>
      <c r="N19" s="124">
        <v>0.22933999999999999</v>
      </c>
      <c r="O19" s="124">
        <v>0.28564000000000001</v>
      </c>
      <c r="P19" s="124">
        <v>2412.02</v>
      </c>
      <c r="Q19" s="124">
        <v>0.96399999999999997</v>
      </c>
      <c r="R19" s="124">
        <v>0.125</v>
      </c>
      <c r="S19" s="124">
        <v>0.48599999999999999</v>
      </c>
      <c r="T19" s="124">
        <v>0.52200000000000002</v>
      </c>
      <c r="U19" s="126" t="s">
        <v>1470</v>
      </c>
      <c r="V19" s="124">
        <v>273.12900000000002</v>
      </c>
      <c r="W19" s="124">
        <v>0.123</v>
      </c>
      <c r="X19" s="124">
        <v>6.7000000000000004E-2</v>
      </c>
      <c r="Y19" s="124">
        <v>60</v>
      </c>
      <c r="Z19" s="124">
        <v>0.128</v>
      </c>
      <c r="AA19" s="124">
        <v>0.50273000000000001</v>
      </c>
      <c r="AB19" s="124">
        <v>0.2097</v>
      </c>
      <c r="AC19" s="124">
        <v>7.46</v>
      </c>
      <c r="AD19" s="124">
        <v>0.29699999999999999</v>
      </c>
    </row>
    <row r="20" spans="1:30" x14ac:dyDescent="0.3">
      <c r="A20" s="126" t="s">
        <v>805</v>
      </c>
      <c r="B20" s="124">
        <v>2695</v>
      </c>
      <c r="C20" s="124">
        <v>8.1552000000000007</v>
      </c>
      <c r="D20" s="124">
        <v>1.0639000000000001</v>
      </c>
      <c r="E20" s="124">
        <v>0.29899999999999999</v>
      </c>
      <c r="F20" s="124">
        <v>0.14174</v>
      </c>
      <c r="G20" s="124">
        <v>2.1780000000000001E-2</v>
      </c>
      <c r="H20" s="124">
        <v>3875.6600199999998</v>
      </c>
      <c r="I20" s="126" t="s">
        <v>1470</v>
      </c>
      <c r="J20" s="126" t="s">
        <v>1470</v>
      </c>
      <c r="K20" s="124">
        <v>0.56128999999999996</v>
      </c>
      <c r="L20" s="124">
        <v>23.895669999999999</v>
      </c>
      <c r="M20" s="126" t="s">
        <v>1470</v>
      </c>
      <c r="N20" s="124">
        <v>0.22933999999999999</v>
      </c>
      <c r="O20" s="124">
        <v>0.28564000000000001</v>
      </c>
      <c r="P20" s="124">
        <v>2412.02</v>
      </c>
      <c r="Q20" s="124">
        <v>0.96399999999999997</v>
      </c>
      <c r="R20" s="124">
        <v>0.125</v>
      </c>
      <c r="S20" s="124">
        <v>0.48599999999999999</v>
      </c>
      <c r="T20" s="124">
        <v>0.52200000000000002</v>
      </c>
      <c r="U20" s="126" t="s">
        <v>1470</v>
      </c>
      <c r="V20" s="124">
        <v>273.12900000000002</v>
      </c>
      <c r="W20" s="124">
        <v>0.123</v>
      </c>
      <c r="X20" s="124">
        <v>6.7000000000000004E-2</v>
      </c>
      <c r="Y20" s="124">
        <v>60</v>
      </c>
      <c r="Z20" s="124">
        <v>0.128</v>
      </c>
      <c r="AA20" s="124">
        <v>0.50273000000000001</v>
      </c>
      <c r="AB20" s="124">
        <v>0.2097</v>
      </c>
      <c r="AC20" s="124">
        <v>7.46</v>
      </c>
      <c r="AD20" s="124">
        <v>0.29699999999999999</v>
      </c>
    </row>
    <row r="21" spans="1:30" x14ac:dyDescent="0.3">
      <c r="A21" s="126" t="s">
        <v>806</v>
      </c>
      <c r="B21" s="124">
        <v>2695</v>
      </c>
      <c r="C21" s="124">
        <v>8.0745100000000001</v>
      </c>
      <c r="D21" s="124">
        <v>1.0666</v>
      </c>
      <c r="E21" s="124">
        <v>0.33200000000000002</v>
      </c>
      <c r="F21" s="124">
        <v>0.11525000000000001</v>
      </c>
      <c r="G21" s="124">
        <v>2.017E-2</v>
      </c>
      <c r="H21" s="124">
        <v>3875.6633700000002</v>
      </c>
      <c r="I21" s="126" t="s">
        <v>1470</v>
      </c>
      <c r="J21" s="126" t="s">
        <v>1470</v>
      </c>
      <c r="K21" s="124">
        <v>0.51898999999999995</v>
      </c>
      <c r="L21" s="124">
        <v>23.904309999999999</v>
      </c>
      <c r="M21" s="126" t="s">
        <v>1470</v>
      </c>
      <c r="N21" s="124">
        <v>0.22933999999999999</v>
      </c>
      <c r="O21" s="124">
        <v>0.30356</v>
      </c>
      <c r="P21" s="124">
        <v>2412.12</v>
      </c>
      <c r="Q21" s="124">
        <v>0.97699999999999998</v>
      </c>
      <c r="R21" s="124">
        <v>0.127</v>
      </c>
      <c r="S21" s="124">
        <v>0.55900000000000005</v>
      </c>
      <c r="T21" s="124">
        <v>0.51700000000000002</v>
      </c>
      <c r="U21" s="126" t="s">
        <v>1470</v>
      </c>
      <c r="V21" s="124">
        <v>273.13</v>
      </c>
      <c r="W21" s="124">
        <v>0.11700000000000001</v>
      </c>
      <c r="X21" s="124">
        <v>6.0999999999999999E-2</v>
      </c>
      <c r="Y21" s="124">
        <v>60</v>
      </c>
      <c r="Z21" s="124">
        <v>0.13400000000000001</v>
      </c>
      <c r="AA21" s="124">
        <v>0.43517</v>
      </c>
      <c r="AB21" s="124">
        <v>0.29303000000000001</v>
      </c>
      <c r="AC21" s="124">
        <v>7.61</v>
      </c>
      <c r="AD21" s="124">
        <v>0.29499999999999998</v>
      </c>
    </row>
    <row r="22" spans="1:30" x14ac:dyDescent="0.3">
      <c r="A22" s="126" t="s">
        <v>807</v>
      </c>
      <c r="B22" s="124">
        <v>2695</v>
      </c>
      <c r="C22" s="124">
        <v>8.0745100000000001</v>
      </c>
      <c r="D22" s="124">
        <v>1.0666</v>
      </c>
      <c r="E22" s="124">
        <v>0.33200000000000002</v>
      </c>
      <c r="F22" s="124">
        <v>0.11525000000000001</v>
      </c>
      <c r="G22" s="124">
        <v>2.017E-2</v>
      </c>
      <c r="H22" s="124">
        <v>3875.6633700000002</v>
      </c>
      <c r="I22" s="126" t="s">
        <v>1470</v>
      </c>
      <c r="J22" s="126" t="s">
        <v>1470</v>
      </c>
      <c r="K22" s="124">
        <v>0.51898999999999995</v>
      </c>
      <c r="L22" s="124">
        <v>23.904309999999999</v>
      </c>
      <c r="M22" s="126" t="s">
        <v>1470</v>
      </c>
      <c r="N22" s="124">
        <v>0.22933999999999999</v>
      </c>
      <c r="O22" s="124">
        <v>0.30356</v>
      </c>
      <c r="P22" s="124">
        <v>2412.12</v>
      </c>
      <c r="Q22" s="124">
        <v>0.97699999999999998</v>
      </c>
      <c r="R22" s="124">
        <v>0.127</v>
      </c>
      <c r="S22" s="124">
        <v>0.55900000000000005</v>
      </c>
      <c r="T22" s="124">
        <v>0.51700000000000002</v>
      </c>
      <c r="U22" s="126" t="s">
        <v>1470</v>
      </c>
      <c r="V22" s="124">
        <v>273.13</v>
      </c>
      <c r="W22" s="124">
        <v>0.11700000000000001</v>
      </c>
      <c r="X22" s="124">
        <v>6.0999999999999999E-2</v>
      </c>
      <c r="Y22" s="124">
        <v>60</v>
      </c>
      <c r="Z22" s="124">
        <v>0.13400000000000001</v>
      </c>
      <c r="AA22" s="124">
        <v>0.43517</v>
      </c>
      <c r="AB22" s="124">
        <v>0.29303000000000001</v>
      </c>
      <c r="AC22" s="124">
        <v>7.61</v>
      </c>
      <c r="AD22" s="124">
        <v>0.29499999999999998</v>
      </c>
    </row>
    <row r="23" spans="1:30" x14ac:dyDescent="0.3">
      <c r="A23" s="126" t="s">
        <v>808</v>
      </c>
      <c r="B23" s="124">
        <v>2695</v>
      </c>
      <c r="C23" s="124">
        <v>8.0608900000000006</v>
      </c>
      <c r="D23" s="124">
        <v>1.0747</v>
      </c>
      <c r="E23" s="124">
        <v>0.35399999999999998</v>
      </c>
      <c r="F23" s="124">
        <v>8.7080000000000005E-2</v>
      </c>
      <c r="G23" s="124">
        <v>1.6199999999999999E-2</v>
      </c>
      <c r="H23" s="124">
        <v>3875.6527000000001</v>
      </c>
      <c r="I23" s="126" t="s">
        <v>1470</v>
      </c>
      <c r="J23" s="126" t="s">
        <v>1470</v>
      </c>
      <c r="K23" s="124">
        <v>0.47698000000000002</v>
      </c>
      <c r="L23" s="124">
        <v>23.876819999999999</v>
      </c>
      <c r="M23" s="126" t="s">
        <v>1470</v>
      </c>
      <c r="N23" s="124">
        <v>0.24424000000000001</v>
      </c>
      <c r="O23" s="124">
        <v>0.30958999999999998</v>
      </c>
      <c r="P23" s="124">
        <v>2412.1999999999998</v>
      </c>
      <c r="Q23" s="124">
        <v>0.98699999999999999</v>
      </c>
      <c r="R23" s="124">
        <v>0.128</v>
      </c>
      <c r="S23" s="124">
        <v>0.623</v>
      </c>
      <c r="T23" s="124">
        <v>0.51400000000000001</v>
      </c>
      <c r="U23" s="124">
        <v>112.78</v>
      </c>
      <c r="V23" s="124">
        <v>273.13099999999997</v>
      </c>
      <c r="W23" s="124">
        <v>0.112</v>
      </c>
      <c r="X23" s="124">
        <v>5.6000000000000001E-2</v>
      </c>
      <c r="Y23" s="124">
        <v>60</v>
      </c>
      <c r="Z23" s="124">
        <v>0.13400000000000001</v>
      </c>
      <c r="AA23" s="124">
        <v>0.38291999999999998</v>
      </c>
      <c r="AB23" s="124">
        <v>0.35064000000000001</v>
      </c>
      <c r="AC23" s="124">
        <v>7.56</v>
      </c>
      <c r="AD23" s="124">
        <v>0.29299999999999998</v>
      </c>
    </row>
    <row r="24" spans="1:30" x14ac:dyDescent="0.3">
      <c r="A24" s="126" t="s">
        <v>809</v>
      </c>
      <c r="B24" s="124">
        <v>2695</v>
      </c>
      <c r="C24" s="124">
        <v>8.0608900000000006</v>
      </c>
      <c r="D24" s="124">
        <v>1.0747</v>
      </c>
      <c r="E24" s="124">
        <v>0.35399999999999998</v>
      </c>
      <c r="F24" s="124">
        <v>8.7080000000000005E-2</v>
      </c>
      <c r="G24" s="124">
        <v>1.6199999999999999E-2</v>
      </c>
      <c r="H24" s="124">
        <v>3875.6527000000001</v>
      </c>
      <c r="I24" s="126" t="s">
        <v>1470</v>
      </c>
      <c r="J24" s="126" t="s">
        <v>1470</v>
      </c>
      <c r="K24" s="124">
        <v>0.47698000000000002</v>
      </c>
      <c r="L24" s="124">
        <v>23.876819999999999</v>
      </c>
      <c r="M24" s="126" t="s">
        <v>1470</v>
      </c>
      <c r="N24" s="124">
        <v>0.24424000000000001</v>
      </c>
      <c r="O24" s="124">
        <v>0.30958999999999998</v>
      </c>
      <c r="P24" s="124">
        <v>2412.1999999999998</v>
      </c>
      <c r="Q24" s="124">
        <v>0.98699999999999999</v>
      </c>
      <c r="R24" s="124">
        <v>0.128</v>
      </c>
      <c r="S24" s="124">
        <v>0.623</v>
      </c>
      <c r="T24" s="124">
        <v>0.51400000000000001</v>
      </c>
      <c r="U24" s="124">
        <v>112.78</v>
      </c>
      <c r="V24" s="124">
        <v>273.13099999999997</v>
      </c>
      <c r="W24" s="124">
        <v>0.112</v>
      </c>
      <c r="X24" s="124">
        <v>5.6000000000000001E-2</v>
      </c>
      <c r="Y24" s="124">
        <v>60</v>
      </c>
      <c r="Z24" s="124">
        <v>0.13400000000000001</v>
      </c>
      <c r="AA24" s="124">
        <v>0.38291999999999998</v>
      </c>
      <c r="AB24" s="124">
        <v>0.35064000000000001</v>
      </c>
      <c r="AC24" s="124">
        <v>7.56</v>
      </c>
      <c r="AD24" s="124">
        <v>0.29299999999999998</v>
      </c>
    </row>
    <row r="25" spans="1:30" x14ac:dyDescent="0.3">
      <c r="A25" s="126" t="s">
        <v>810</v>
      </c>
      <c r="B25" s="124">
        <v>2695</v>
      </c>
      <c r="C25" s="124">
        <v>7.9666399999999999</v>
      </c>
      <c r="D25" s="124">
        <v>1.0773999999999999</v>
      </c>
      <c r="E25" s="124">
        <v>0.36199999999999999</v>
      </c>
      <c r="F25" s="124">
        <v>7.2410000000000002E-2</v>
      </c>
      <c r="G25" s="124">
        <v>1.983E-2</v>
      </c>
      <c r="H25" s="124">
        <v>3875.6493500000001</v>
      </c>
      <c r="I25" s="126" t="s">
        <v>1470</v>
      </c>
      <c r="J25" s="126" t="s">
        <v>1470</v>
      </c>
      <c r="K25" s="124">
        <v>0.43604999999999999</v>
      </c>
      <c r="L25" s="124">
        <v>23.868179999999999</v>
      </c>
      <c r="M25" s="126" t="s">
        <v>1470</v>
      </c>
      <c r="N25" s="124">
        <v>0.25974999999999998</v>
      </c>
      <c r="O25" s="124">
        <v>0.30958999999999998</v>
      </c>
      <c r="P25" s="124">
        <v>2412.2399999999998</v>
      </c>
      <c r="Q25" s="124">
        <v>0.99199999999999999</v>
      </c>
      <c r="R25" s="124">
        <v>0.129</v>
      </c>
      <c r="S25" s="124">
        <v>0.65100000000000002</v>
      </c>
      <c r="T25" s="124">
        <v>0.50800000000000001</v>
      </c>
      <c r="U25" s="126" t="s">
        <v>1470</v>
      </c>
      <c r="V25" s="124">
        <v>273.13200000000001</v>
      </c>
      <c r="W25" s="124">
        <v>0.106</v>
      </c>
      <c r="X25" s="124">
        <v>4.9000000000000002E-2</v>
      </c>
      <c r="Y25" s="124">
        <v>60</v>
      </c>
      <c r="Z25" s="124">
        <v>0.13500000000000001</v>
      </c>
      <c r="AA25" s="124">
        <v>0.35258</v>
      </c>
      <c r="AB25" s="124">
        <v>0.38157999999999997</v>
      </c>
      <c r="AC25" s="124">
        <v>7.44</v>
      </c>
      <c r="AD25" s="124">
        <v>0.28999999999999998</v>
      </c>
    </row>
    <row r="26" spans="1:30" x14ac:dyDescent="0.3">
      <c r="A26" s="126" t="s">
        <v>811</v>
      </c>
      <c r="B26" s="124">
        <v>2695</v>
      </c>
      <c r="C26" s="124">
        <v>7.9666399999999999</v>
      </c>
      <c r="D26" s="124">
        <v>1.0773999999999999</v>
      </c>
      <c r="E26" s="124">
        <v>0.36199999999999999</v>
      </c>
      <c r="F26" s="124">
        <v>7.2410000000000002E-2</v>
      </c>
      <c r="G26" s="124">
        <v>1.983E-2</v>
      </c>
      <c r="H26" s="124">
        <v>3875.6493500000001</v>
      </c>
      <c r="I26" s="126" t="s">
        <v>1470</v>
      </c>
      <c r="J26" s="126" t="s">
        <v>1470</v>
      </c>
      <c r="K26" s="124">
        <v>0.43604999999999999</v>
      </c>
      <c r="L26" s="124">
        <v>23.868179999999999</v>
      </c>
      <c r="M26" s="126" t="s">
        <v>1470</v>
      </c>
      <c r="N26" s="124">
        <v>0.25974999999999998</v>
      </c>
      <c r="O26" s="124">
        <v>0.30958999999999998</v>
      </c>
      <c r="P26" s="124">
        <v>2412.2399999999998</v>
      </c>
      <c r="Q26" s="124">
        <v>0.99199999999999999</v>
      </c>
      <c r="R26" s="124">
        <v>0.129</v>
      </c>
      <c r="S26" s="124">
        <v>0.65100000000000002</v>
      </c>
      <c r="T26" s="124">
        <v>0.50800000000000001</v>
      </c>
      <c r="U26" s="126" t="s">
        <v>1470</v>
      </c>
      <c r="V26" s="124">
        <v>273.13200000000001</v>
      </c>
      <c r="W26" s="124">
        <v>0.106</v>
      </c>
      <c r="X26" s="124">
        <v>4.9000000000000002E-2</v>
      </c>
      <c r="Y26" s="124">
        <v>60</v>
      </c>
      <c r="Z26" s="124">
        <v>0.13500000000000001</v>
      </c>
      <c r="AA26" s="124">
        <v>0.35258</v>
      </c>
      <c r="AB26" s="124">
        <v>0.38157999999999997</v>
      </c>
      <c r="AC26" s="124">
        <v>7.44</v>
      </c>
      <c r="AD26" s="124">
        <v>0.28999999999999998</v>
      </c>
    </row>
    <row r="27" spans="1:30" x14ac:dyDescent="0.3">
      <c r="A27" s="126" t="s">
        <v>812</v>
      </c>
      <c r="B27" s="124">
        <v>2695</v>
      </c>
      <c r="C27" s="124">
        <v>7.9016700000000002</v>
      </c>
      <c r="D27" s="124">
        <v>1.0666</v>
      </c>
      <c r="E27" s="124">
        <v>0.36599999999999999</v>
      </c>
      <c r="F27" s="124">
        <v>7.2660000000000002E-2</v>
      </c>
      <c r="G27" s="124">
        <v>2.5479999999999999E-2</v>
      </c>
      <c r="H27" s="124">
        <v>3875.6484300000002</v>
      </c>
      <c r="I27" s="126" t="s">
        <v>1470</v>
      </c>
      <c r="J27" s="126" t="s">
        <v>1470</v>
      </c>
      <c r="K27" s="124">
        <v>0.39461000000000002</v>
      </c>
      <c r="L27" s="124">
        <v>23.865829999999999</v>
      </c>
      <c r="M27" s="124">
        <v>318.30630000000002</v>
      </c>
      <c r="N27" s="124">
        <v>0.27583999999999997</v>
      </c>
      <c r="O27" s="124">
        <v>0.29158000000000001</v>
      </c>
      <c r="P27" s="124">
        <v>2412.25</v>
      </c>
      <c r="Q27" s="124">
        <v>0.99299999999999999</v>
      </c>
      <c r="R27" s="124">
        <v>0.13100000000000001</v>
      </c>
      <c r="S27" s="124">
        <v>0.65200000000000002</v>
      </c>
      <c r="T27" s="124">
        <v>0.51600000000000001</v>
      </c>
      <c r="U27" s="126" t="s">
        <v>1470</v>
      </c>
      <c r="V27" s="124">
        <v>273.13299999999998</v>
      </c>
      <c r="W27" s="124">
        <v>0.1</v>
      </c>
      <c r="X27" s="124">
        <v>4.1000000000000002E-2</v>
      </c>
      <c r="Y27" s="124">
        <v>60</v>
      </c>
      <c r="Z27" s="124">
        <v>0.13600000000000001</v>
      </c>
      <c r="AA27" s="124">
        <v>0.29692000000000002</v>
      </c>
      <c r="AB27" s="124">
        <v>0.43914999999999998</v>
      </c>
      <c r="AC27" s="124">
        <v>7.42</v>
      </c>
      <c r="AD27" s="124">
        <v>0.28799999999999998</v>
      </c>
    </row>
    <row r="28" spans="1:30" x14ac:dyDescent="0.3">
      <c r="A28" s="126" t="s">
        <v>813</v>
      </c>
      <c r="B28" s="124">
        <v>2695</v>
      </c>
      <c r="C28" s="124">
        <v>7.9016700000000002</v>
      </c>
      <c r="D28" s="124">
        <v>1.0666</v>
      </c>
      <c r="E28" s="124">
        <v>0.36599999999999999</v>
      </c>
      <c r="F28" s="124">
        <v>7.2660000000000002E-2</v>
      </c>
      <c r="G28" s="124">
        <v>2.5479999999999999E-2</v>
      </c>
      <c r="H28" s="124">
        <v>3875.6484300000002</v>
      </c>
      <c r="I28" s="126" t="s">
        <v>1470</v>
      </c>
      <c r="J28" s="126" t="s">
        <v>1470</v>
      </c>
      <c r="K28" s="124">
        <v>0.39461000000000002</v>
      </c>
      <c r="L28" s="124">
        <v>23.865829999999999</v>
      </c>
      <c r="M28" s="124">
        <v>318.30630000000002</v>
      </c>
      <c r="N28" s="124">
        <v>0.27583999999999997</v>
      </c>
      <c r="O28" s="124">
        <v>0.29158000000000001</v>
      </c>
      <c r="P28" s="124">
        <v>2412.25</v>
      </c>
      <c r="Q28" s="124">
        <v>0.99299999999999999</v>
      </c>
      <c r="R28" s="124">
        <v>0.13100000000000001</v>
      </c>
      <c r="S28" s="124">
        <v>0.65200000000000002</v>
      </c>
      <c r="T28" s="124">
        <v>0.51600000000000001</v>
      </c>
      <c r="U28" s="126" t="s">
        <v>1470</v>
      </c>
      <c r="V28" s="124">
        <v>273.13299999999998</v>
      </c>
      <c r="W28" s="124">
        <v>0.1</v>
      </c>
      <c r="X28" s="124">
        <v>4.1000000000000002E-2</v>
      </c>
      <c r="Y28" s="124">
        <v>60</v>
      </c>
      <c r="Z28" s="124">
        <v>0.13600000000000001</v>
      </c>
      <c r="AA28" s="124">
        <v>0.29692000000000002</v>
      </c>
      <c r="AB28" s="124">
        <v>0.43914999999999998</v>
      </c>
      <c r="AC28" s="124">
        <v>7.42</v>
      </c>
      <c r="AD28" s="124">
        <v>0.28799999999999998</v>
      </c>
    </row>
    <row r="29" spans="1:30" x14ac:dyDescent="0.3">
      <c r="A29" s="126" t="s">
        <v>814</v>
      </c>
      <c r="B29" s="124">
        <v>2695</v>
      </c>
      <c r="C29" s="124">
        <v>7.9410800000000004</v>
      </c>
      <c r="D29" s="124">
        <v>1.0585</v>
      </c>
      <c r="E29" s="124">
        <v>0.374</v>
      </c>
      <c r="F29" s="124">
        <v>6.8169999999999994E-2</v>
      </c>
      <c r="G29" s="124">
        <v>2.256E-2</v>
      </c>
      <c r="H29" s="124">
        <v>3875.64813</v>
      </c>
      <c r="I29" s="126" t="s">
        <v>1470</v>
      </c>
      <c r="J29" s="126" t="s">
        <v>1470</v>
      </c>
      <c r="K29" s="124">
        <v>0.3523</v>
      </c>
      <c r="L29" s="124">
        <v>23.86504</v>
      </c>
      <c r="M29" s="126" t="s">
        <v>1470</v>
      </c>
      <c r="N29" s="124">
        <v>0.28129999999999999</v>
      </c>
      <c r="O29" s="124">
        <v>0.28564000000000001</v>
      </c>
      <c r="P29" s="124">
        <v>2412.23</v>
      </c>
      <c r="Q29" s="124">
        <v>0.99099999999999999</v>
      </c>
      <c r="R29" s="124">
        <v>0.13300000000000001</v>
      </c>
      <c r="S29" s="124">
        <v>0.65200000000000002</v>
      </c>
      <c r="T29" s="124">
        <v>0.53100000000000003</v>
      </c>
      <c r="U29" s="126" t="s">
        <v>1470</v>
      </c>
      <c r="V29" s="124">
        <v>273.12900000000002</v>
      </c>
      <c r="W29" s="124">
        <v>9.5000000000000001E-2</v>
      </c>
      <c r="X29" s="124">
        <v>3.4000000000000002E-2</v>
      </c>
      <c r="Y29" s="124">
        <v>60</v>
      </c>
      <c r="Z29" s="124">
        <v>0.13500000000000001</v>
      </c>
      <c r="AA29" s="124">
        <v>0.23441999999999999</v>
      </c>
      <c r="AB29" s="124">
        <v>0.49456</v>
      </c>
      <c r="AC29" s="124">
        <v>7.48</v>
      </c>
      <c r="AD29" s="124">
        <v>0.28499999999999998</v>
      </c>
    </row>
    <row r="30" spans="1:30" x14ac:dyDescent="0.3">
      <c r="A30" s="126" t="s">
        <v>815</v>
      </c>
      <c r="B30" s="124">
        <v>2695</v>
      </c>
      <c r="C30" s="124">
        <v>7.9410800000000004</v>
      </c>
      <c r="D30" s="124">
        <v>1.0585</v>
      </c>
      <c r="E30" s="124">
        <v>0.374</v>
      </c>
      <c r="F30" s="124">
        <v>6.8169999999999994E-2</v>
      </c>
      <c r="G30" s="124">
        <v>2.256E-2</v>
      </c>
      <c r="H30" s="124">
        <v>3875.64813</v>
      </c>
      <c r="I30" s="126" t="s">
        <v>1470</v>
      </c>
      <c r="J30" s="126" t="s">
        <v>1470</v>
      </c>
      <c r="K30" s="124">
        <v>0.3523</v>
      </c>
      <c r="L30" s="124">
        <v>23.86504</v>
      </c>
      <c r="M30" s="126" t="s">
        <v>1470</v>
      </c>
      <c r="N30" s="124">
        <v>0.28129999999999999</v>
      </c>
      <c r="O30" s="124">
        <v>0.28564000000000001</v>
      </c>
      <c r="P30" s="124">
        <v>2412.23</v>
      </c>
      <c r="Q30" s="124">
        <v>0.99099999999999999</v>
      </c>
      <c r="R30" s="124">
        <v>0.13300000000000001</v>
      </c>
      <c r="S30" s="124">
        <v>0.65200000000000002</v>
      </c>
      <c r="T30" s="124">
        <v>0.53100000000000003</v>
      </c>
      <c r="U30" s="126" t="s">
        <v>1470</v>
      </c>
      <c r="V30" s="124">
        <v>273.12900000000002</v>
      </c>
      <c r="W30" s="124">
        <v>9.5000000000000001E-2</v>
      </c>
      <c r="X30" s="124">
        <v>3.4000000000000002E-2</v>
      </c>
      <c r="Y30" s="124">
        <v>60</v>
      </c>
      <c r="Z30" s="124">
        <v>0.13500000000000001</v>
      </c>
      <c r="AA30" s="124">
        <v>0.23441999999999999</v>
      </c>
      <c r="AB30" s="124">
        <v>0.49456</v>
      </c>
      <c r="AC30" s="124">
        <v>7.48</v>
      </c>
      <c r="AD30" s="124">
        <v>0.28499999999999998</v>
      </c>
    </row>
    <row r="31" spans="1:30" x14ac:dyDescent="0.3">
      <c r="A31" s="126" t="s">
        <v>816</v>
      </c>
      <c r="B31" s="124">
        <v>2695</v>
      </c>
      <c r="C31" s="124">
        <v>7.9841499999999996</v>
      </c>
      <c r="D31" s="124">
        <v>1.0504</v>
      </c>
      <c r="E31" s="124">
        <v>0.377</v>
      </c>
      <c r="F31" s="124">
        <v>6.6600000000000006E-2</v>
      </c>
      <c r="G31" s="124">
        <v>2.4340000000000001E-2</v>
      </c>
      <c r="H31" s="124">
        <v>3875.63472</v>
      </c>
      <c r="I31" s="126" t="s">
        <v>1470</v>
      </c>
      <c r="J31" s="126" t="s">
        <v>1470</v>
      </c>
      <c r="K31" s="124">
        <v>0.30907000000000001</v>
      </c>
      <c r="L31" s="124">
        <v>23.830500000000001</v>
      </c>
      <c r="M31" s="126" t="s">
        <v>1470</v>
      </c>
      <c r="N31" s="124">
        <v>0.27583999999999997</v>
      </c>
      <c r="O31" s="124">
        <v>0.27975</v>
      </c>
      <c r="P31" s="124">
        <v>2412.1999999999998</v>
      </c>
      <c r="Q31" s="124">
        <v>0.98699999999999999</v>
      </c>
      <c r="R31" s="124">
        <v>0.13500000000000001</v>
      </c>
      <c r="S31" s="124">
        <v>0.65200000000000002</v>
      </c>
      <c r="T31" s="124">
        <v>0.54200000000000004</v>
      </c>
      <c r="U31" s="126" t="s">
        <v>1470</v>
      </c>
      <c r="V31" s="124">
        <v>273.12400000000002</v>
      </c>
      <c r="W31" s="124">
        <v>8.8999999999999996E-2</v>
      </c>
      <c r="X31" s="124">
        <v>2.5999999999999999E-2</v>
      </c>
      <c r="Y31" s="124">
        <v>60</v>
      </c>
      <c r="Z31" s="124">
        <v>0.13300000000000001</v>
      </c>
      <c r="AA31" s="124">
        <v>0.21096999999999999</v>
      </c>
      <c r="AB31" s="124">
        <v>0.50866</v>
      </c>
      <c r="AC31" s="124">
        <v>7.52</v>
      </c>
      <c r="AD31" s="124">
        <v>0.28299999999999997</v>
      </c>
    </row>
    <row r="32" spans="1:30" x14ac:dyDescent="0.3">
      <c r="A32" s="126" t="s">
        <v>817</v>
      </c>
      <c r="B32" s="124">
        <v>2695</v>
      </c>
      <c r="C32" s="124">
        <v>7.9841499999999996</v>
      </c>
      <c r="D32" s="124">
        <v>1.0504</v>
      </c>
      <c r="E32" s="124">
        <v>0.377</v>
      </c>
      <c r="F32" s="124">
        <v>6.6600000000000006E-2</v>
      </c>
      <c r="G32" s="124">
        <v>2.4340000000000001E-2</v>
      </c>
      <c r="H32" s="124">
        <v>3875.63472</v>
      </c>
      <c r="I32" s="126" t="s">
        <v>1470</v>
      </c>
      <c r="J32" s="126" t="s">
        <v>1470</v>
      </c>
      <c r="K32" s="124">
        <v>0.30907000000000001</v>
      </c>
      <c r="L32" s="124">
        <v>23.830500000000001</v>
      </c>
      <c r="M32" s="126" t="s">
        <v>1470</v>
      </c>
      <c r="N32" s="124">
        <v>0.27583999999999997</v>
      </c>
      <c r="O32" s="124">
        <v>0.27975</v>
      </c>
      <c r="P32" s="124">
        <v>2412.1999999999998</v>
      </c>
      <c r="Q32" s="124">
        <v>0.98699999999999999</v>
      </c>
      <c r="R32" s="124">
        <v>0.13500000000000001</v>
      </c>
      <c r="S32" s="124">
        <v>0.65200000000000002</v>
      </c>
      <c r="T32" s="124">
        <v>0.54200000000000004</v>
      </c>
      <c r="U32" s="126" t="s">
        <v>1470</v>
      </c>
      <c r="V32" s="124">
        <v>273.12400000000002</v>
      </c>
      <c r="W32" s="124">
        <v>8.8999999999999996E-2</v>
      </c>
      <c r="X32" s="124">
        <v>2.5999999999999999E-2</v>
      </c>
      <c r="Y32" s="124">
        <v>60</v>
      </c>
      <c r="Z32" s="124">
        <v>0.13300000000000001</v>
      </c>
      <c r="AA32" s="124">
        <v>0.21096999999999999</v>
      </c>
      <c r="AB32" s="124">
        <v>0.50866</v>
      </c>
      <c r="AC32" s="124">
        <v>7.52</v>
      </c>
      <c r="AD32" s="124">
        <v>0.28299999999999997</v>
      </c>
    </row>
    <row r="33" spans="1:30" x14ac:dyDescent="0.3">
      <c r="A33" s="126" t="s">
        <v>818</v>
      </c>
      <c r="B33" s="124">
        <v>2695</v>
      </c>
      <c r="C33" s="124">
        <v>7.9867600000000003</v>
      </c>
      <c r="D33" s="124">
        <v>1.0449999999999999</v>
      </c>
      <c r="E33" s="124">
        <v>0.37</v>
      </c>
      <c r="F33" s="124">
        <v>7.3300000000000004E-2</v>
      </c>
      <c r="G33" s="124">
        <v>2.6120000000000001E-2</v>
      </c>
      <c r="H33" s="124">
        <v>3875.6264900000001</v>
      </c>
      <c r="I33" s="126" t="s">
        <v>1470</v>
      </c>
      <c r="J33" s="126" t="s">
        <v>1470</v>
      </c>
      <c r="K33" s="124">
        <v>0.27005000000000001</v>
      </c>
      <c r="L33" s="124">
        <v>23.80931</v>
      </c>
      <c r="M33" s="126" t="s">
        <v>1470</v>
      </c>
      <c r="N33" s="124">
        <v>0.27583999999999997</v>
      </c>
      <c r="O33" s="124">
        <v>0.27975</v>
      </c>
      <c r="P33" s="124">
        <v>2412.13</v>
      </c>
      <c r="Q33" s="124">
        <v>0.97799999999999998</v>
      </c>
      <c r="R33" s="124">
        <v>0.13600000000000001</v>
      </c>
      <c r="S33" s="124">
        <v>0.65200000000000002</v>
      </c>
      <c r="T33" s="124">
        <v>0.55300000000000005</v>
      </c>
      <c r="U33" s="126" t="s">
        <v>1470</v>
      </c>
      <c r="V33" s="124">
        <v>273.12</v>
      </c>
      <c r="W33" s="124">
        <v>0.08</v>
      </c>
      <c r="X33" s="124">
        <v>1.9E-2</v>
      </c>
      <c r="Y33" s="124">
        <v>60</v>
      </c>
      <c r="Z33" s="124">
        <v>0.13200000000000001</v>
      </c>
      <c r="AA33" s="124">
        <v>0.18249000000000001</v>
      </c>
      <c r="AB33" s="124">
        <v>0.52571999999999997</v>
      </c>
      <c r="AC33" s="124">
        <v>7.57</v>
      </c>
      <c r="AD33" s="124">
        <v>0.28000000000000003</v>
      </c>
    </row>
    <row r="34" spans="1:30" x14ac:dyDescent="0.3">
      <c r="A34" s="126" t="s">
        <v>819</v>
      </c>
      <c r="B34" s="124">
        <v>2695</v>
      </c>
      <c r="C34" s="124">
        <v>7.9867600000000003</v>
      </c>
      <c r="D34" s="124">
        <v>1.0449999999999999</v>
      </c>
      <c r="E34" s="124">
        <v>0.37</v>
      </c>
      <c r="F34" s="124">
        <v>7.3300000000000004E-2</v>
      </c>
      <c r="G34" s="124">
        <v>2.6120000000000001E-2</v>
      </c>
      <c r="H34" s="124">
        <v>3875.6264900000001</v>
      </c>
      <c r="I34" s="126" t="s">
        <v>1470</v>
      </c>
      <c r="J34" s="126" t="s">
        <v>1470</v>
      </c>
      <c r="K34" s="124">
        <v>0.27005000000000001</v>
      </c>
      <c r="L34" s="124">
        <v>23.80931</v>
      </c>
      <c r="M34" s="126" t="s">
        <v>1470</v>
      </c>
      <c r="N34" s="124">
        <v>0.27583999999999997</v>
      </c>
      <c r="O34" s="124">
        <v>0.27975</v>
      </c>
      <c r="P34" s="124">
        <v>2412.13</v>
      </c>
      <c r="Q34" s="124">
        <v>0.97799999999999998</v>
      </c>
      <c r="R34" s="124">
        <v>0.13600000000000001</v>
      </c>
      <c r="S34" s="124">
        <v>0.65200000000000002</v>
      </c>
      <c r="T34" s="124">
        <v>0.55300000000000005</v>
      </c>
      <c r="U34" s="126" t="s">
        <v>1470</v>
      </c>
      <c r="V34" s="124">
        <v>273.12</v>
      </c>
      <c r="W34" s="124">
        <v>0.08</v>
      </c>
      <c r="X34" s="124">
        <v>1.9E-2</v>
      </c>
      <c r="Y34" s="124">
        <v>60</v>
      </c>
      <c r="Z34" s="124">
        <v>0.13200000000000001</v>
      </c>
      <c r="AA34" s="124">
        <v>0.18249000000000001</v>
      </c>
      <c r="AB34" s="124">
        <v>0.52571999999999997</v>
      </c>
      <c r="AC34" s="124">
        <v>7.57</v>
      </c>
      <c r="AD34" s="124">
        <v>0.28000000000000003</v>
      </c>
    </row>
    <row r="35" spans="1:30" x14ac:dyDescent="0.3">
      <c r="A35" s="126" t="s">
        <v>820</v>
      </c>
      <c r="B35" s="124">
        <v>2695</v>
      </c>
      <c r="C35" s="124">
        <v>7.9722900000000001</v>
      </c>
      <c r="D35" s="124">
        <v>1.0234000000000001</v>
      </c>
      <c r="E35" s="124">
        <v>0.36199999999999999</v>
      </c>
      <c r="F35" s="124">
        <v>8.8910000000000003E-2</v>
      </c>
      <c r="G35" s="124">
        <v>2.7230000000000001E-2</v>
      </c>
      <c r="H35" s="124">
        <v>3875.6210000000001</v>
      </c>
      <c r="I35" s="126" t="s">
        <v>1470</v>
      </c>
      <c r="J35" s="126" t="s">
        <v>1470</v>
      </c>
      <c r="K35" s="124">
        <v>0.27843000000000001</v>
      </c>
      <c r="L35" s="124">
        <v>23.795179999999998</v>
      </c>
      <c r="M35" s="126" t="s">
        <v>1470</v>
      </c>
      <c r="N35" s="124">
        <v>0.27583999999999997</v>
      </c>
      <c r="O35" s="124">
        <v>0.27975</v>
      </c>
      <c r="P35" s="124">
        <v>2412.06</v>
      </c>
      <c r="Q35" s="124">
        <v>0.96899999999999997</v>
      </c>
      <c r="R35" s="124">
        <v>0.13800000000000001</v>
      </c>
      <c r="S35" s="124">
        <v>0.65200000000000002</v>
      </c>
      <c r="T35" s="124">
        <v>0.56399999999999995</v>
      </c>
      <c r="U35" s="126" t="s">
        <v>1470</v>
      </c>
      <c r="V35" s="124">
        <v>273.11500000000001</v>
      </c>
      <c r="W35" s="124">
        <v>6.9000000000000006E-2</v>
      </c>
      <c r="X35" s="124">
        <v>1.7000000000000001E-2</v>
      </c>
      <c r="Y35" s="124">
        <v>60</v>
      </c>
      <c r="Z35" s="124">
        <v>0.129</v>
      </c>
      <c r="AA35" s="124">
        <v>0.17025000000000001</v>
      </c>
      <c r="AB35" s="124">
        <v>0.53429000000000004</v>
      </c>
      <c r="AC35" s="124">
        <v>7.61</v>
      </c>
      <c r="AD35" s="124">
        <v>0.27700000000000002</v>
      </c>
    </row>
    <row r="36" spans="1:30" x14ac:dyDescent="0.3">
      <c r="A36" s="126" t="s">
        <v>821</v>
      </c>
      <c r="B36" s="124">
        <v>2695</v>
      </c>
      <c r="C36" s="124">
        <v>7.9722900000000001</v>
      </c>
      <c r="D36" s="124">
        <v>1.0234000000000001</v>
      </c>
      <c r="E36" s="124">
        <v>0.36199999999999999</v>
      </c>
      <c r="F36" s="124">
        <v>8.8910000000000003E-2</v>
      </c>
      <c r="G36" s="124">
        <v>2.7230000000000001E-2</v>
      </c>
      <c r="H36" s="124">
        <v>3875.6210000000001</v>
      </c>
      <c r="I36" s="126" t="s">
        <v>1470</v>
      </c>
      <c r="J36" s="126" t="s">
        <v>1470</v>
      </c>
      <c r="K36" s="124">
        <v>0.27843000000000001</v>
      </c>
      <c r="L36" s="124">
        <v>23.795179999999998</v>
      </c>
      <c r="M36" s="126" t="s">
        <v>1470</v>
      </c>
      <c r="N36" s="124">
        <v>0.27583999999999997</v>
      </c>
      <c r="O36" s="124">
        <v>0.27975</v>
      </c>
      <c r="P36" s="124">
        <v>2412.06</v>
      </c>
      <c r="Q36" s="124">
        <v>0.96899999999999997</v>
      </c>
      <c r="R36" s="124">
        <v>0.13800000000000001</v>
      </c>
      <c r="S36" s="124">
        <v>0.65200000000000002</v>
      </c>
      <c r="T36" s="124">
        <v>0.56399999999999995</v>
      </c>
      <c r="U36" s="126" t="s">
        <v>1470</v>
      </c>
      <c r="V36" s="124">
        <v>273.11500000000001</v>
      </c>
      <c r="W36" s="124">
        <v>6.9000000000000006E-2</v>
      </c>
      <c r="X36" s="124">
        <v>1.7000000000000001E-2</v>
      </c>
      <c r="Y36" s="124">
        <v>60</v>
      </c>
      <c r="Z36" s="124">
        <v>0.129</v>
      </c>
      <c r="AA36" s="124">
        <v>0.17025000000000001</v>
      </c>
      <c r="AB36" s="124">
        <v>0.53429000000000004</v>
      </c>
      <c r="AC36" s="124">
        <v>7.61</v>
      </c>
      <c r="AD36" s="124">
        <v>0.27700000000000002</v>
      </c>
    </row>
    <row r="37" spans="1:30" x14ac:dyDescent="0.3">
      <c r="A37" s="126" t="s">
        <v>822</v>
      </c>
      <c r="B37" s="124">
        <v>2695</v>
      </c>
      <c r="C37" s="124">
        <v>7.9432200000000002</v>
      </c>
      <c r="D37" s="124">
        <v>1.0072000000000001</v>
      </c>
      <c r="E37" s="124">
        <v>0.34499999999999997</v>
      </c>
      <c r="F37" s="124">
        <v>0.10833</v>
      </c>
      <c r="G37" s="124">
        <v>2.325E-2</v>
      </c>
      <c r="H37" s="124">
        <v>3875.6246599999999</v>
      </c>
      <c r="I37" s="126" t="s">
        <v>1470</v>
      </c>
      <c r="J37" s="126" t="s">
        <v>1470</v>
      </c>
      <c r="K37" s="124">
        <v>0.30103999999999997</v>
      </c>
      <c r="L37" s="124">
        <v>23.804600000000001</v>
      </c>
      <c r="M37" s="126" t="s">
        <v>1470</v>
      </c>
      <c r="N37" s="124">
        <v>0.30986999999999998</v>
      </c>
      <c r="O37" s="124">
        <v>0.27975</v>
      </c>
      <c r="P37" s="124">
        <v>2411.9699999999998</v>
      </c>
      <c r="Q37" s="124">
        <v>0.95699999999999996</v>
      </c>
      <c r="R37" s="124">
        <v>0.14000000000000001</v>
      </c>
      <c r="S37" s="124">
        <v>0.65</v>
      </c>
      <c r="T37" s="124">
        <v>0.57199999999999995</v>
      </c>
      <c r="U37" s="126" t="s">
        <v>1470</v>
      </c>
      <c r="V37" s="124">
        <v>273.11</v>
      </c>
      <c r="W37" s="124">
        <v>5.7000000000000002E-2</v>
      </c>
      <c r="X37" s="124">
        <v>1.6E-2</v>
      </c>
      <c r="Y37" s="124">
        <v>60</v>
      </c>
      <c r="Z37" s="124">
        <v>0.128</v>
      </c>
      <c r="AA37" s="124">
        <v>0.17579</v>
      </c>
      <c r="AB37" s="124">
        <v>0.51717000000000002</v>
      </c>
      <c r="AC37" s="124">
        <v>7.67</v>
      </c>
      <c r="AD37" s="124">
        <v>0.27400000000000002</v>
      </c>
    </row>
    <row r="38" spans="1:30" x14ac:dyDescent="0.3">
      <c r="A38" s="126" t="s">
        <v>823</v>
      </c>
      <c r="B38" s="124">
        <v>2695</v>
      </c>
      <c r="C38" s="124">
        <v>7.9432200000000002</v>
      </c>
      <c r="D38" s="124">
        <v>1.0072000000000001</v>
      </c>
      <c r="E38" s="124">
        <v>0.34499999999999997</v>
      </c>
      <c r="F38" s="124">
        <v>0.10833</v>
      </c>
      <c r="G38" s="124">
        <v>2.325E-2</v>
      </c>
      <c r="H38" s="124">
        <v>3875.6246599999999</v>
      </c>
      <c r="I38" s="126" t="s">
        <v>1470</v>
      </c>
      <c r="J38" s="126" t="s">
        <v>1470</v>
      </c>
      <c r="K38" s="124">
        <v>0.30103999999999997</v>
      </c>
      <c r="L38" s="124">
        <v>23.804600000000001</v>
      </c>
      <c r="M38" s="126" t="s">
        <v>1470</v>
      </c>
      <c r="N38" s="124">
        <v>0.30986999999999998</v>
      </c>
      <c r="O38" s="124">
        <v>0.27975</v>
      </c>
      <c r="P38" s="124">
        <v>2411.9699999999998</v>
      </c>
      <c r="Q38" s="124">
        <v>0.95699999999999996</v>
      </c>
      <c r="R38" s="124">
        <v>0.14000000000000001</v>
      </c>
      <c r="S38" s="124">
        <v>0.65</v>
      </c>
      <c r="T38" s="124">
        <v>0.57199999999999995</v>
      </c>
      <c r="U38" s="126" t="s">
        <v>1470</v>
      </c>
      <c r="V38" s="124">
        <v>273.11</v>
      </c>
      <c r="W38" s="124">
        <v>5.7000000000000002E-2</v>
      </c>
      <c r="X38" s="124">
        <v>1.6E-2</v>
      </c>
      <c r="Y38" s="124">
        <v>60</v>
      </c>
      <c r="Z38" s="124">
        <v>0.128</v>
      </c>
      <c r="AA38" s="124">
        <v>0.17579</v>
      </c>
      <c r="AB38" s="124">
        <v>0.51717000000000002</v>
      </c>
      <c r="AC38" s="124">
        <v>7.67</v>
      </c>
      <c r="AD38" s="124">
        <v>0.27400000000000002</v>
      </c>
    </row>
    <row r="39" spans="1:30" x14ac:dyDescent="0.3">
      <c r="A39" s="126" t="s">
        <v>824</v>
      </c>
      <c r="B39" s="124">
        <v>2695</v>
      </c>
      <c r="C39" s="124">
        <v>7.9239499999999996</v>
      </c>
      <c r="D39" s="124">
        <v>0.99909999999999999</v>
      </c>
      <c r="E39" s="124">
        <v>0.34499999999999997</v>
      </c>
      <c r="F39" s="124">
        <v>0.11287</v>
      </c>
      <c r="G39" s="124">
        <v>2.5100000000000001E-2</v>
      </c>
      <c r="H39" s="124">
        <v>3875.6264900000001</v>
      </c>
      <c r="I39" s="126" t="s">
        <v>1470</v>
      </c>
      <c r="J39" s="126" t="s">
        <v>1470</v>
      </c>
      <c r="K39" s="124">
        <v>0.32557000000000003</v>
      </c>
      <c r="L39" s="124">
        <v>23.80931</v>
      </c>
      <c r="M39" s="126" t="s">
        <v>1470</v>
      </c>
      <c r="N39" s="124">
        <v>0.32163999999999998</v>
      </c>
      <c r="O39" s="124">
        <v>0.26811000000000001</v>
      </c>
      <c r="P39" s="124">
        <v>2411.87</v>
      </c>
      <c r="Q39" s="124">
        <v>0.94499999999999995</v>
      </c>
      <c r="R39" s="124">
        <v>0.14199999999999999</v>
      </c>
      <c r="S39" s="124">
        <v>0.63500000000000001</v>
      </c>
      <c r="T39" s="124">
        <v>0.58099999999999996</v>
      </c>
      <c r="U39" s="126" t="s">
        <v>1470</v>
      </c>
      <c r="V39" s="124">
        <v>273.10599999999999</v>
      </c>
      <c r="W39" s="124">
        <v>4.4999999999999998E-2</v>
      </c>
      <c r="X39" s="124">
        <v>1.4999999999999999E-2</v>
      </c>
      <c r="Y39" s="124">
        <v>60</v>
      </c>
      <c r="Z39" s="124">
        <v>0.126</v>
      </c>
      <c r="AA39" s="124">
        <v>0.18361</v>
      </c>
      <c r="AB39" s="124">
        <v>0.49736999999999998</v>
      </c>
      <c r="AC39" s="124">
        <v>7.71</v>
      </c>
      <c r="AD39" s="124">
        <v>0.27</v>
      </c>
    </row>
    <row r="40" spans="1:30" x14ac:dyDescent="0.3">
      <c r="A40" s="126" t="s">
        <v>825</v>
      </c>
      <c r="B40" s="124">
        <v>2695</v>
      </c>
      <c r="C40" s="124">
        <v>7.9239499999999996</v>
      </c>
      <c r="D40" s="124">
        <v>0.99909999999999999</v>
      </c>
      <c r="E40" s="124">
        <v>0.34499999999999997</v>
      </c>
      <c r="F40" s="124">
        <v>0.11287</v>
      </c>
      <c r="G40" s="124">
        <v>2.5100000000000001E-2</v>
      </c>
      <c r="H40" s="124">
        <v>3875.6264900000001</v>
      </c>
      <c r="I40" s="126" t="s">
        <v>1470</v>
      </c>
      <c r="J40" s="126" t="s">
        <v>1470</v>
      </c>
      <c r="K40" s="124">
        <v>0.32557000000000003</v>
      </c>
      <c r="L40" s="124">
        <v>23.80931</v>
      </c>
      <c r="M40" s="126" t="s">
        <v>1470</v>
      </c>
      <c r="N40" s="124">
        <v>0.32163999999999998</v>
      </c>
      <c r="O40" s="124">
        <v>0.26811000000000001</v>
      </c>
      <c r="P40" s="124">
        <v>2411.87</v>
      </c>
      <c r="Q40" s="124">
        <v>0.94499999999999995</v>
      </c>
      <c r="R40" s="124">
        <v>0.14199999999999999</v>
      </c>
      <c r="S40" s="124">
        <v>0.63500000000000001</v>
      </c>
      <c r="T40" s="124">
        <v>0.58099999999999996</v>
      </c>
      <c r="U40" s="126" t="s">
        <v>1470</v>
      </c>
      <c r="V40" s="124">
        <v>273.10599999999999</v>
      </c>
      <c r="W40" s="124">
        <v>4.4999999999999998E-2</v>
      </c>
      <c r="X40" s="124">
        <v>1.4999999999999999E-2</v>
      </c>
      <c r="Y40" s="124">
        <v>60</v>
      </c>
      <c r="Z40" s="124">
        <v>0.126</v>
      </c>
      <c r="AA40" s="124">
        <v>0.18361</v>
      </c>
      <c r="AB40" s="124">
        <v>0.49736999999999998</v>
      </c>
      <c r="AC40" s="124">
        <v>7.71</v>
      </c>
      <c r="AD40" s="124">
        <v>0.27</v>
      </c>
    </row>
    <row r="41" spans="1:30" x14ac:dyDescent="0.3">
      <c r="A41" s="126" t="s">
        <v>826</v>
      </c>
      <c r="B41" s="124">
        <v>2695</v>
      </c>
      <c r="C41" s="124">
        <v>7.9060300000000003</v>
      </c>
      <c r="D41" s="124">
        <v>0.98560000000000003</v>
      </c>
      <c r="E41" s="124">
        <v>0.33</v>
      </c>
      <c r="F41" s="124">
        <v>0.13105</v>
      </c>
      <c r="G41" s="124">
        <v>2.4889999999999999E-2</v>
      </c>
      <c r="H41" s="124">
        <v>3875.6240499999999</v>
      </c>
      <c r="I41" s="126" t="s">
        <v>1470</v>
      </c>
      <c r="J41" s="126" t="s">
        <v>1470</v>
      </c>
      <c r="K41" s="124">
        <v>0.35008</v>
      </c>
      <c r="L41" s="124">
        <v>23.80303</v>
      </c>
      <c r="M41" s="126" t="s">
        <v>1470</v>
      </c>
      <c r="N41" s="124">
        <v>0.31575999999999999</v>
      </c>
      <c r="O41" s="124">
        <v>0.2399</v>
      </c>
      <c r="P41" s="124">
        <v>2411.79</v>
      </c>
      <c r="Q41" s="124">
        <v>0.93500000000000005</v>
      </c>
      <c r="R41" s="124">
        <v>0.14399999999999999</v>
      </c>
      <c r="S41" s="124">
        <v>0.60899999999999999</v>
      </c>
      <c r="T41" s="124">
        <v>0.59</v>
      </c>
      <c r="U41" s="126" t="s">
        <v>1470</v>
      </c>
      <c r="V41" s="124">
        <v>273.101</v>
      </c>
      <c r="W41" s="124">
        <v>3.1E-2</v>
      </c>
      <c r="X41" s="124">
        <v>1.4999999999999999E-2</v>
      </c>
      <c r="Y41" s="124">
        <v>60</v>
      </c>
      <c r="Z41" s="124">
        <v>0.124</v>
      </c>
      <c r="AA41" s="124">
        <v>0.21445</v>
      </c>
      <c r="AB41" s="124">
        <v>0.4556</v>
      </c>
      <c r="AC41" s="124">
        <v>7.76</v>
      </c>
      <c r="AD41" s="124">
        <v>0.27500000000000002</v>
      </c>
    </row>
    <row r="42" spans="1:30" x14ac:dyDescent="0.3">
      <c r="A42" s="126" t="s">
        <v>827</v>
      </c>
      <c r="B42" s="124">
        <v>2695</v>
      </c>
      <c r="C42" s="124">
        <v>7.9060300000000003</v>
      </c>
      <c r="D42" s="124">
        <v>0.98560000000000003</v>
      </c>
      <c r="E42" s="124">
        <v>0.33</v>
      </c>
      <c r="F42" s="124">
        <v>0.13105</v>
      </c>
      <c r="G42" s="124">
        <v>2.4889999999999999E-2</v>
      </c>
      <c r="H42" s="124">
        <v>3875.6240499999999</v>
      </c>
      <c r="I42" s="126" t="s">
        <v>1470</v>
      </c>
      <c r="J42" s="126" t="s">
        <v>1470</v>
      </c>
      <c r="K42" s="124">
        <v>0.35008</v>
      </c>
      <c r="L42" s="124">
        <v>23.80303</v>
      </c>
      <c r="M42" s="126" t="s">
        <v>1470</v>
      </c>
      <c r="N42" s="124">
        <v>0.31575999999999999</v>
      </c>
      <c r="O42" s="124">
        <v>0.2399</v>
      </c>
      <c r="P42" s="124">
        <v>2411.79</v>
      </c>
      <c r="Q42" s="124">
        <v>0.93500000000000005</v>
      </c>
      <c r="R42" s="124">
        <v>0.14399999999999999</v>
      </c>
      <c r="S42" s="124">
        <v>0.60899999999999999</v>
      </c>
      <c r="T42" s="124">
        <v>0.59</v>
      </c>
      <c r="U42" s="126" t="s">
        <v>1470</v>
      </c>
      <c r="V42" s="124">
        <v>273.101</v>
      </c>
      <c r="W42" s="124">
        <v>3.1E-2</v>
      </c>
      <c r="X42" s="124">
        <v>1.4999999999999999E-2</v>
      </c>
      <c r="Y42" s="124">
        <v>60</v>
      </c>
      <c r="Z42" s="124">
        <v>0.124</v>
      </c>
      <c r="AA42" s="124">
        <v>0.21445</v>
      </c>
      <c r="AB42" s="124">
        <v>0.4556</v>
      </c>
      <c r="AC42" s="124">
        <v>7.76</v>
      </c>
      <c r="AD42" s="124">
        <v>0.27500000000000002</v>
      </c>
    </row>
    <row r="43" spans="1:30" x14ac:dyDescent="0.3">
      <c r="A43" s="126" t="s">
        <v>828</v>
      </c>
      <c r="B43" s="124">
        <v>2695</v>
      </c>
      <c r="C43" s="124">
        <v>7.83873</v>
      </c>
      <c r="D43" s="124">
        <v>0.98019999999999996</v>
      </c>
      <c r="E43" s="124">
        <v>0.29399999999999998</v>
      </c>
      <c r="F43" s="124">
        <v>0.15010000000000001</v>
      </c>
      <c r="G43" s="124">
        <v>2.3910000000000001E-2</v>
      </c>
      <c r="H43" s="124">
        <v>3875.61582</v>
      </c>
      <c r="I43" s="126" t="s">
        <v>1470</v>
      </c>
      <c r="J43" s="126" t="s">
        <v>1470</v>
      </c>
      <c r="K43" s="124">
        <v>0.37308000000000002</v>
      </c>
      <c r="L43" s="124">
        <v>23.781839999999999</v>
      </c>
      <c r="M43" s="126" t="s">
        <v>1470</v>
      </c>
      <c r="N43" s="124">
        <v>0.32163999999999998</v>
      </c>
      <c r="O43" s="124">
        <v>0.22903000000000001</v>
      </c>
      <c r="P43" s="124">
        <v>2411.71</v>
      </c>
      <c r="Q43" s="124">
        <v>0.92500000000000004</v>
      </c>
      <c r="R43" s="124">
        <v>0.14499999999999999</v>
      </c>
      <c r="S43" s="124">
        <v>0.58099999999999996</v>
      </c>
      <c r="T43" s="124">
        <v>0.58299999999999996</v>
      </c>
      <c r="U43" s="126" t="s">
        <v>1470</v>
      </c>
      <c r="V43" s="124">
        <v>273.096</v>
      </c>
      <c r="W43" s="124">
        <v>0.02</v>
      </c>
      <c r="X43" s="124">
        <v>1.6E-2</v>
      </c>
      <c r="Y43" s="124">
        <v>60</v>
      </c>
      <c r="Z43" s="124">
        <v>0.123</v>
      </c>
      <c r="AA43" s="124">
        <v>0.26090000000000002</v>
      </c>
      <c r="AB43" s="124">
        <v>0.39739000000000002</v>
      </c>
      <c r="AC43" s="124">
        <v>7.6</v>
      </c>
      <c r="AD43" s="124">
        <v>0.29399999999999998</v>
      </c>
    </row>
    <row r="44" spans="1:30" x14ac:dyDescent="0.3">
      <c r="A44" s="126" t="s">
        <v>829</v>
      </c>
      <c r="B44" s="124">
        <v>2695</v>
      </c>
      <c r="C44" s="124">
        <v>7.83873</v>
      </c>
      <c r="D44" s="124">
        <v>0.98019999999999996</v>
      </c>
      <c r="E44" s="124">
        <v>0.29399999999999998</v>
      </c>
      <c r="F44" s="124">
        <v>0.15010000000000001</v>
      </c>
      <c r="G44" s="124">
        <v>2.3910000000000001E-2</v>
      </c>
      <c r="H44" s="124">
        <v>3875.61582</v>
      </c>
      <c r="I44" s="126" t="s">
        <v>1470</v>
      </c>
      <c r="J44" s="126" t="s">
        <v>1470</v>
      </c>
      <c r="K44" s="124">
        <v>0.37308000000000002</v>
      </c>
      <c r="L44" s="124">
        <v>23.781839999999999</v>
      </c>
      <c r="M44" s="126" t="s">
        <v>1470</v>
      </c>
      <c r="N44" s="124">
        <v>0.32163999999999998</v>
      </c>
      <c r="O44" s="124">
        <v>0.22903000000000001</v>
      </c>
      <c r="P44" s="124">
        <v>2411.71</v>
      </c>
      <c r="Q44" s="124">
        <v>0.92500000000000004</v>
      </c>
      <c r="R44" s="124">
        <v>0.14499999999999999</v>
      </c>
      <c r="S44" s="124">
        <v>0.58099999999999996</v>
      </c>
      <c r="T44" s="124">
        <v>0.58299999999999996</v>
      </c>
      <c r="U44" s="126" t="s">
        <v>1470</v>
      </c>
      <c r="V44" s="124">
        <v>273.096</v>
      </c>
      <c r="W44" s="124">
        <v>0.02</v>
      </c>
      <c r="X44" s="124">
        <v>1.6E-2</v>
      </c>
      <c r="Y44" s="124">
        <v>60</v>
      </c>
      <c r="Z44" s="124">
        <v>0.123</v>
      </c>
      <c r="AA44" s="124">
        <v>0.26090000000000002</v>
      </c>
      <c r="AB44" s="124">
        <v>0.39739000000000002</v>
      </c>
      <c r="AC44" s="124">
        <v>7.6</v>
      </c>
      <c r="AD44" s="124">
        <v>0.29399999999999998</v>
      </c>
    </row>
    <row r="45" spans="1:30" x14ac:dyDescent="0.3">
      <c r="A45" s="126" t="s">
        <v>830</v>
      </c>
      <c r="B45" s="124">
        <v>2695</v>
      </c>
      <c r="C45" s="124">
        <v>7.7860800000000001</v>
      </c>
      <c r="D45" s="124">
        <v>0.96940000000000004</v>
      </c>
      <c r="E45" s="124">
        <v>0.26100000000000001</v>
      </c>
      <c r="F45" s="124">
        <v>0.17415</v>
      </c>
      <c r="G45" s="124">
        <v>2.402E-2</v>
      </c>
      <c r="H45" s="124">
        <v>3875.6139899999998</v>
      </c>
      <c r="I45" s="124">
        <v>67.563999999999993</v>
      </c>
      <c r="J45" s="124">
        <v>29.143000000000001</v>
      </c>
      <c r="K45" s="124">
        <v>0.39607999999999999</v>
      </c>
      <c r="L45" s="124">
        <v>23.777139999999999</v>
      </c>
      <c r="M45" s="126" t="s">
        <v>1470</v>
      </c>
      <c r="N45" s="124">
        <v>0.34088000000000002</v>
      </c>
      <c r="O45" s="124">
        <v>0.22369</v>
      </c>
      <c r="P45" s="124">
        <v>2411.64</v>
      </c>
      <c r="Q45" s="124">
        <v>0.91700000000000004</v>
      </c>
      <c r="R45" s="124">
        <v>0.14699999999999999</v>
      </c>
      <c r="S45" s="124">
        <v>0.54600000000000004</v>
      </c>
      <c r="T45" s="124">
        <v>0.59</v>
      </c>
      <c r="U45" s="126" t="s">
        <v>1470</v>
      </c>
      <c r="V45" s="124">
        <v>273.09199999999998</v>
      </c>
      <c r="W45" s="124">
        <v>1.6E-2</v>
      </c>
      <c r="X45" s="124">
        <v>1.7000000000000001E-2</v>
      </c>
      <c r="Y45" s="124">
        <v>60</v>
      </c>
      <c r="Z45" s="124">
        <v>0.122</v>
      </c>
      <c r="AA45" s="124">
        <v>0.31367</v>
      </c>
      <c r="AB45" s="124">
        <v>0.34178999999999998</v>
      </c>
      <c r="AC45" s="124">
        <v>7.41</v>
      </c>
      <c r="AD45" s="124">
        <v>0.311</v>
      </c>
    </row>
    <row r="46" spans="1:30" x14ac:dyDescent="0.3">
      <c r="A46" s="126" t="s">
        <v>831</v>
      </c>
      <c r="B46" s="124">
        <v>2695</v>
      </c>
      <c r="C46" s="124">
        <v>7.7860800000000001</v>
      </c>
      <c r="D46" s="124">
        <v>0.96940000000000004</v>
      </c>
      <c r="E46" s="124">
        <v>0.26100000000000001</v>
      </c>
      <c r="F46" s="124">
        <v>0.17415</v>
      </c>
      <c r="G46" s="124">
        <v>2.402E-2</v>
      </c>
      <c r="H46" s="124">
        <v>3875.6139899999998</v>
      </c>
      <c r="I46" s="124">
        <v>67.563999999999993</v>
      </c>
      <c r="J46" s="124">
        <v>29.143000000000001</v>
      </c>
      <c r="K46" s="124">
        <v>0.39607999999999999</v>
      </c>
      <c r="L46" s="124">
        <v>23.777139999999999</v>
      </c>
      <c r="M46" s="126" t="s">
        <v>1470</v>
      </c>
      <c r="N46" s="124">
        <v>0.34088000000000002</v>
      </c>
      <c r="O46" s="124">
        <v>0.22369</v>
      </c>
      <c r="P46" s="124">
        <v>2411.64</v>
      </c>
      <c r="Q46" s="124">
        <v>0.91700000000000004</v>
      </c>
      <c r="R46" s="124">
        <v>0.14699999999999999</v>
      </c>
      <c r="S46" s="124">
        <v>0.54600000000000004</v>
      </c>
      <c r="T46" s="124">
        <v>0.59</v>
      </c>
      <c r="U46" s="126" t="s">
        <v>1470</v>
      </c>
      <c r="V46" s="124">
        <v>273.09199999999998</v>
      </c>
      <c r="W46" s="124">
        <v>1.6E-2</v>
      </c>
      <c r="X46" s="124">
        <v>1.7000000000000001E-2</v>
      </c>
      <c r="Y46" s="124">
        <v>60</v>
      </c>
      <c r="Z46" s="124">
        <v>0.122</v>
      </c>
      <c r="AA46" s="124">
        <v>0.31367</v>
      </c>
      <c r="AB46" s="124">
        <v>0.34178999999999998</v>
      </c>
      <c r="AC46" s="124">
        <v>7.41</v>
      </c>
      <c r="AD46" s="124">
        <v>0.311</v>
      </c>
    </row>
    <row r="47" spans="1:30" x14ac:dyDescent="0.3">
      <c r="A47" s="126" t="s">
        <v>832</v>
      </c>
      <c r="B47" s="124">
        <v>2695</v>
      </c>
      <c r="C47" s="124">
        <v>7.7478300000000004</v>
      </c>
      <c r="D47" s="124">
        <v>0.93430000000000002</v>
      </c>
      <c r="E47" s="124">
        <v>0.23</v>
      </c>
      <c r="F47" s="124">
        <v>0.19705</v>
      </c>
      <c r="G47" s="124">
        <v>2.4060000000000002E-2</v>
      </c>
      <c r="H47" s="124">
        <v>3875.6127700000002</v>
      </c>
      <c r="I47" s="126" t="s">
        <v>1470</v>
      </c>
      <c r="J47" s="126" t="s">
        <v>1470</v>
      </c>
      <c r="K47" s="124">
        <v>0.42653999999999997</v>
      </c>
      <c r="L47" s="124">
        <v>23.774000000000001</v>
      </c>
      <c r="M47" s="124">
        <v>318.30630000000002</v>
      </c>
      <c r="N47" s="124">
        <v>0.34088000000000002</v>
      </c>
      <c r="O47" s="124">
        <v>0.2132</v>
      </c>
      <c r="P47" s="124">
        <v>2411.58</v>
      </c>
      <c r="Q47" s="124">
        <v>0.91</v>
      </c>
      <c r="R47" s="124">
        <v>0.14899999999999999</v>
      </c>
      <c r="S47" s="124">
        <v>0.47399999999999998</v>
      </c>
      <c r="T47" s="124">
        <v>0.59699999999999998</v>
      </c>
      <c r="U47" s="124">
        <v>112.78</v>
      </c>
      <c r="V47" s="124">
        <v>273.08699999999999</v>
      </c>
      <c r="W47" s="124">
        <v>1.2999999999999999E-2</v>
      </c>
      <c r="X47" s="124">
        <v>1.9E-2</v>
      </c>
      <c r="Y47" s="124">
        <v>60</v>
      </c>
      <c r="Z47" s="124">
        <v>0.11899999999999999</v>
      </c>
      <c r="AA47" s="124">
        <v>0.35258</v>
      </c>
      <c r="AB47" s="124">
        <v>0.28133999999999998</v>
      </c>
      <c r="AC47" s="124">
        <v>7.24</v>
      </c>
      <c r="AD47" s="124">
        <v>0.32700000000000001</v>
      </c>
    </row>
    <row r="48" spans="1:30" x14ac:dyDescent="0.3">
      <c r="A48" s="126" t="s">
        <v>833</v>
      </c>
      <c r="B48" s="124">
        <v>2695</v>
      </c>
      <c r="C48" s="124">
        <v>7.7478300000000004</v>
      </c>
      <c r="D48" s="124">
        <v>0.93430000000000002</v>
      </c>
      <c r="E48" s="124">
        <v>0.23</v>
      </c>
      <c r="F48" s="124">
        <v>0.19705</v>
      </c>
      <c r="G48" s="124">
        <v>2.4060000000000002E-2</v>
      </c>
      <c r="H48" s="124">
        <v>3875.6127700000002</v>
      </c>
      <c r="I48" s="126" t="s">
        <v>1470</v>
      </c>
      <c r="J48" s="126" t="s">
        <v>1470</v>
      </c>
      <c r="K48" s="124">
        <v>0.42653999999999997</v>
      </c>
      <c r="L48" s="124">
        <v>23.774000000000001</v>
      </c>
      <c r="M48" s="124">
        <v>318.30630000000002</v>
      </c>
      <c r="N48" s="124">
        <v>0.34088000000000002</v>
      </c>
      <c r="O48" s="124">
        <v>0.2132</v>
      </c>
      <c r="P48" s="124">
        <v>2411.58</v>
      </c>
      <c r="Q48" s="124">
        <v>0.91</v>
      </c>
      <c r="R48" s="124">
        <v>0.14899999999999999</v>
      </c>
      <c r="S48" s="124">
        <v>0.47399999999999998</v>
      </c>
      <c r="T48" s="124">
        <v>0.59699999999999998</v>
      </c>
      <c r="U48" s="124">
        <v>112.78</v>
      </c>
      <c r="V48" s="124">
        <v>273.08699999999999</v>
      </c>
      <c r="W48" s="124">
        <v>1.2999999999999999E-2</v>
      </c>
      <c r="X48" s="124">
        <v>1.9E-2</v>
      </c>
      <c r="Y48" s="124">
        <v>60</v>
      </c>
      <c r="Z48" s="124">
        <v>0.11899999999999999</v>
      </c>
      <c r="AA48" s="124">
        <v>0.35258</v>
      </c>
      <c r="AB48" s="124">
        <v>0.28133999999999998</v>
      </c>
      <c r="AC48" s="124">
        <v>7.24</v>
      </c>
      <c r="AD48" s="124">
        <v>0.32700000000000001</v>
      </c>
    </row>
    <row r="49" spans="1:30" x14ac:dyDescent="0.3">
      <c r="A49" s="126" t="s">
        <v>834</v>
      </c>
      <c r="B49" s="124">
        <v>2695</v>
      </c>
      <c r="C49" s="124">
        <v>7.7880099999999999</v>
      </c>
      <c r="D49" s="124">
        <v>0.91539999999999999</v>
      </c>
      <c r="E49" s="124">
        <v>0.22500000000000001</v>
      </c>
      <c r="F49" s="124">
        <v>0.21035000000000001</v>
      </c>
      <c r="G49" s="124">
        <v>2.4639999999999999E-2</v>
      </c>
      <c r="H49" s="124">
        <v>3875.61247</v>
      </c>
      <c r="I49" s="126" t="s">
        <v>1470</v>
      </c>
      <c r="J49" s="126" t="s">
        <v>1470</v>
      </c>
      <c r="K49" s="124">
        <v>0.49995000000000001</v>
      </c>
      <c r="L49" s="124">
        <v>23.773209999999999</v>
      </c>
      <c r="M49" s="126" t="s">
        <v>1470</v>
      </c>
      <c r="N49" s="124">
        <v>0.31575999999999999</v>
      </c>
      <c r="O49" s="124">
        <v>0.19800999999999999</v>
      </c>
      <c r="P49" s="124">
        <v>2411.52</v>
      </c>
      <c r="Q49" s="124">
        <v>0.90200000000000002</v>
      </c>
      <c r="R49" s="124">
        <v>0.15</v>
      </c>
      <c r="S49" s="124">
        <v>0.4</v>
      </c>
      <c r="T49" s="124">
        <v>0.59299999999999997</v>
      </c>
      <c r="U49" s="126" t="s">
        <v>1470</v>
      </c>
      <c r="V49" s="124">
        <v>273.08199999999999</v>
      </c>
      <c r="W49" s="124">
        <v>2.1999999999999999E-2</v>
      </c>
      <c r="X49" s="124">
        <v>2.5999999999999999E-2</v>
      </c>
      <c r="Y49" s="124">
        <v>60</v>
      </c>
      <c r="Z49" s="124">
        <v>0.10299999999999999</v>
      </c>
      <c r="AA49" s="124">
        <v>0.36847000000000002</v>
      </c>
      <c r="AB49" s="124">
        <v>0.25518000000000002</v>
      </c>
      <c r="AC49" s="124">
        <v>7.05</v>
      </c>
      <c r="AD49" s="124">
        <v>0.32300000000000001</v>
      </c>
    </row>
    <row r="50" spans="1:30" x14ac:dyDescent="0.3">
      <c r="A50" s="126" t="s">
        <v>835</v>
      </c>
      <c r="B50" s="124">
        <v>2695</v>
      </c>
      <c r="C50" s="124">
        <v>7.7880099999999999</v>
      </c>
      <c r="D50" s="124">
        <v>0.91539999999999999</v>
      </c>
      <c r="E50" s="124">
        <v>0.22500000000000001</v>
      </c>
      <c r="F50" s="124">
        <v>0.21035000000000001</v>
      </c>
      <c r="G50" s="124">
        <v>2.4639999999999999E-2</v>
      </c>
      <c r="H50" s="124">
        <v>3875.61247</v>
      </c>
      <c r="I50" s="126" t="s">
        <v>1470</v>
      </c>
      <c r="J50" s="126" t="s">
        <v>1470</v>
      </c>
      <c r="K50" s="124">
        <v>0.49995000000000001</v>
      </c>
      <c r="L50" s="124">
        <v>23.773209999999999</v>
      </c>
      <c r="M50" s="126" t="s">
        <v>1470</v>
      </c>
      <c r="N50" s="124">
        <v>0.31575999999999999</v>
      </c>
      <c r="O50" s="124">
        <v>0.19800999999999999</v>
      </c>
      <c r="P50" s="124">
        <v>2411.52</v>
      </c>
      <c r="Q50" s="124">
        <v>0.90200000000000002</v>
      </c>
      <c r="R50" s="124">
        <v>0.15</v>
      </c>
      <c r="S50" s="124">
        <v>0.4</v>
      </c>
      <c r="T50" s="124">
        <v>0.59299999999999997</v>
      </c>
      <c r="U50" s="126" t="s">
        <v>1470</v>
      </c>
      <c r="V50" s="124">
        <v>273.08199999999999</v>
      </c>
      <c r="W50" s="124">
        <v>2.1999999999999999E-2</v>
      </c>
      <c r="X50" s="124">
        <v>2.5999999999999999E-2</v>
      </c>
      <c r="Y50" s="124">
        <v>60</v>
      </c>
      <c r="Z50" s="124">
        <v>0.10299999999999999</v>
      </c>
      <c r="AA50" s="124">
        <v>0.36847000000000002</v>
      </c>
      <c r="AB50" s="124">
        <v>0.25518000000000002</v>
      </c>
      <c r="AC50" s="124">
        <v>7.05</v>
      </c>
      <c r="AD50" s="124">
        <v>0.32300000000000001</v>
      </c>
    </row>
    <row r="51" spans="1:30" x14ac:dyDescent="0.3">
      <c r="A51" s="126" t="s">
        <v>836</v>
      </c>
      <c r="B51" s="124">
        <v>2695</v>
      </c>
      <c r="C51" s="124">
        <v>7.8517799999999998</v>
      </c>
      <c r="D51" s="124">
        <v>0.91539999999999999</v>
      </c>
      <c r="E51" s="124">
        <v>0.221</v>
      </c>
      <c r="F51" s="124">
        <v>0.22097</v>
      </c>
      <c r="G51" s="124">
        <v>2.6499999999999999E-2</v>
      </c>
      <c r="H51" s="124">
        <v>3875.61094</v>
      </c>
      <c r="I51" s="126" t="s">
        <v>1470</v>
      </c>
      <c r="J51" s="126" t="s">
        <v>1470</v>
      </c>
      <c r="K51" s="124">
        <v>0.57943</v>
      </c>
      <c r="L51" s="124">
        <v>23.769290000000002</v>
      </c>
      <c r="M51" s="126" t="s">
        <v>1470</v>
      </c>
      <c r="N51" s="124">
        <v>0.30398999999999998</v>
      </c>
      <c r="O51" s="124">
        <v>0.20805999999999999</v>
      </c>
      <c r="P51" s="124">
        <v>2411.4899999999998</v>
      </c>
      <c r="Q51" s="124">
        <v>0.89800000000000002</v>
      </c>
      <c r="R51" s="124">
        <v>0.152</v>
      </c>
      <c r="S51" s="124">
        <v>0.32500000000000001</v>
      </c>
      <c r="T51" s="124">
        <v>0.59099999999999997</v>
      </c>
      <c r="U51" s="126" t="s">
        <v>1470</v>
      </c>
      <c r="V51" s="124">
        <v>273.07799999999997</v>
      </c>
      <c r="W51" s="124">
        <v>3.9E-2</v>
      </c>
      <c r="X51" s="124">
        <v>4.2999999999999997E-2</v>
      </c>
      <c r="Y51" s="124">
        <v>60</v>
      </c>
      <c r="Z51" s="124">
        <v>8.6999999999999994E-2</v>
      </c>
      <c r="AA51" s="124">
        <v>0.39101999999999998</v>
      </c>
      <c r="AB51" s="124">
        <v>0.21578</v>
      </c>
      <c r="AC51" s="124">
        <v>6.87</v>
      </c>
      <c r="AD51" s="124">
        <v>0.32</v>
      </c>
    </row>
    <row r="52" spans="1:30" x14ac:dyDescent="0.3">
      <c r="A52" s="126" t="s">
        <v>837</v>
      </c>
      <c r="B52" s="124">
        <v>2695</v>
      </c>
      <c r="C52" s="124">
        <v>7.8517799999999998</v>
      </c>
      <c r="D52" s="124">
        <v>0.91539999999999999</v>
      </c>
      <c r="E52" s="124">
        <v>0.221</v>
      </c>
      <c r="F52" s="124">
        <v>0.22097</v>
      </c>
      <c r="G52" s="124">
        <v>2.6499999999999999E-2</v>
      </c>
      <c r="H52" s="124">
        <v>3875.61094</v>
      </c>
      <c r="I52" s="126" t="s">
        <v>1470</v>
      </c>
      <c r="J52" s="126" t="s">
        <v>1470</v>
      </c>
      <c r="K52" s="124">
        <v>0.57943</v>
      </c>
      <c r="L52" s="124">
        <v>23.769290000000002</v>
      </c>
      <c r="M52" s="126" t="s">
        <v>1470</v>
      </c>
      <c r="N52" s="124">
        <v>0.30398999999999998</v>
      </c>
      <c r="O52" s="124">
        <v>0.20805999999999999</v>
      </c>
      <c r="P52" s="124">
        <v>2411.4899999999998</v>
      </c>
      <c r="Q52" s="124">
        <v>0.89800000000000002</v>
      </c>
      <c r="R52" s="124">
        <v>0.152</v>
      </c>
      <c r="S52" s="124">
        <v>0.32500000000000001</v>
      </c>
      <c r="T52" s="124">
        <v>0.59099999999999997</v>
      </c>
      <c r="U52" s="126" t="s">
        <v>1470</v>
      </c>
      <c r="V52" s="124">
        <v>273.07799999999997</v>
      </c>
      <c r="W52" s="124">
        <v>3.9E-2</v>
      </c>
      <c r="X52" s="124">
        <v>4.2999999999999997E-2</v>
      </c>
      <c r="Y52" s="124">
        <v>60</v>
      </c>
      <c r="Z52" s="124">
        <v>8.6999999999999994E-2</v>
      </c>
      <c r="AA52" s="124">
        <v>0.39101999999999998</v>
      </c>
      <c r="AB52" s="124">
        <v>0.21578</v>
      </c>
      <c r="AC52" s="124">
        <v>6.87</v>
      </c>
      <c r="AD52" s="124">
        <v>0.32</v>
      </c>
    </row>
    <row r="53" spans="1:30" x14ac:dyDescent="0.3">
      <c r="A53" s="126" t="s">
        <v>838</v>
      </c>
      <c r="B53" s="124">
        <v>2695</v>
      </c>
      <c r="C53" s="124">
        <v>7.9155699999999998</v>
      </c>
      <c r="D53" s="124">
        <v>0.9073</v>
      </c>
      <c r="E53" s="124">
        <v>0.217</v>
      </c>
      <c r="F53" s="124">
        <v>0.22797999999999999</v>
      </c>
      <c r="G53" s="124">
        <v>2.911E-2</v>
      </c>
      <c r="H53" s="124">
        <v>3875.6152099999999</v>
      </c>
      <c r="I53" s="126" t="s">
        <v>1470</v>
      </c>
      <c r="J53" s="126" t="s">
        <v>1470</v>
      </c>
      <c r="K53" s="124">
        <v>0.65732999999999997</v>
      </c>
      <c r="L53" s="124">
        <v>23.780270000000002</v>
      </c>
      <c r="M53" s="126" t="s">
        <v>1470</v>
      </c>
      <c r="N53" s="124">
        <v>0.30398999999999998</v>
      </c>
      <c r="O53" s="124">
        <v>0.22369</v>
      </c>
      <c r="P53" s="124">
        <v>2411.4699999999998</v>
      </c>
      <c r="Q53" s="124">
        <v>0.89600000000000002</v>
      </c>
      <c r="R53" s="124">
        <v>0.154</v>
      </c>
      <c r="S53" s="124">
        <v>0.251</v>
      </c>
      <c r="T53" s="124">
        <v>0.58299999999999996</v>
      </c>
      <c r="U53" s="126" t="s">
        <v>1470</v>
      </c>
      <c r="V53" s="124">
        <v>273.07299999999998</v>
      </c>
      <c r="W53" s="124">
        <v>5.6000000000000001E-2</v>
      </c>
      <c r="X53" s="124">
        <v>6.3E-2</v>
      </c>
      <c r="Y53" s="124">
        <v>60</v>
      </c>
      <c r="Z53" s="124">
        <v>7.0000000000000007E-2</v>
      </c>
      <c r="AA53" s="124">
        <v>0.41227999999999998</v>
      </c>
      <c r="AB53" s="124">
        <v>0.18254000000000001</v>
      </c>
      <c r="AC53" s="124">
        <v>6.68</v>
      </c>
      <c r="AD53" s="124">
        <v>0.316</v>
      </c>
    </row>
    <row r="54" spans="1:30" x14ac:dyDescent="0.3">
      <c r="A54" s="126" t="s">
        <v>839</v>
      </c>
      <c r="B54" s="124">
        <v>2695</v>
      </c>
      <c r="C54" s="124">
        <v>7.9155699999999998</v>
      </c>
      <c r="D54" s="124">
        <v>0.9073</v>
      </c>
      <c r="E54" s="124">
        <v>0.217</v>
      </c>
      <c r="F54" s="124">
        <v>0.22797999999999999</v>
      </c>
      <c r="G54" s="124">
        <v>2.911E-2</v>
      </c>
      <c r="H54" s="124">
        <v>3875.6152099999999</v>
      </c>
      <c r="I54" s="126" t="s">
        <v>1470</v>
      </c>
      <c r="J54" s="126" t="s">
        <v>1470</v>
      </c>
      <c r="K54" s="124">
        <v>0.65732999999999997</v>
      </c>
      <c r="L54" s="124">
        <v>23.780270000000002</v>
      </c>
      <c r="M54" s="126" t="s">
        <v>1470</v>
      </c>
      <c r="N54" s="124">
        <v>0.30398999999999998</v>
      </c>
      <c r="O54" s="124">
        <v>0.22369</v>
      </c>
      <c r="P54" s="124">
        <v>2411.4699999999998</v>
      </c>
      <c r="Q54" s="124">
        <v>0.89600000000000002</v>
      </c>
      <c r="R54" s="124">
        <v>0.154</v>
      </c>
      <c r="S54" s="124">
        <v>0.251</v>
      </c>
      <c r="T54" s="124">
        <v>0.58299999999999996</v>
      </c>
      <c r="U54" s="126" t="s">
        <v>1470</v>
      </c>
      <c r="V54" s="124">
        <v>273.07299999999998</v>
      </c>
      <c r="W54" s="124">
        <v>5.6000000000000001E-2</v>
      </c>
      <c r="X54" s="124">
        <v>6.3E-2</v>
      </c>
      <c r="Y54" s="124">
        <v>60</v>
      </c>
      <c r="Z54" s="124">
        <v>7.0000000000000007E-2</v>
      </c>
      <c r="AA54" s="124">
        <v>0.41227999999999998</v>
      </c>
      <c r="AB54" s="124">
        <v>0.18254000000000001</v>
      </c>
      <c r="AC54" s="124">
        <v>6.68</v>
      </c>
      <c r="AD54" s="124">
        <v>0.316</v>
      </c>
    </row>
    <row r="55" spans="1:30" x14ac:dyDescent="0.3">
      <c r="A55" s="126" t="s">
        <v>840</v>
      </c>
      <c r="B55" s="124">
        <v>2695</v>
      </c>
      <c r="C55" s="124">
        <v>7.9818199999999999</v>
      </c>
      <c r="D55" s="124">
        <v>0.878</v>
      </c>
      <c r="E55" s="124">
        <v>0.20499999999999999</v>
      </c>
      <c r="F55" s="124">
        <v>0.24872</v>
      </c>
      <c r="G55" s="124">
        <v>3.338E-2</v>
      </c>
      <c r="H55" s="124">
        <v>3875.62039</v>
      </c>
      <c r="I55" s="126" t="s">
        <v>1470</v>
      </c>
      <c r="J55" s="126" t="s">
        <v>1470</v>
      </c>
      <c r="K55" s="124">
        <v>0.71477000000000002</v>
      </c>
      <c r="L55" s="124">
        <v>23.793610000000001</v>
      </c>
      <c r="M55" s="126" t="s">
        <v>1470</v>
      </c>
      <c r="N55" s="124">
        <v>0.29809999999999998</v>
      </c>
      <c r="O55" s="124">
        <v>0.22903000000000001</v>
      </c>
      <c r="P55" s="124">
        <v>2411.54</v>
      </c>
      <c r="Q55" s="124">
        <v>0.90500000000000003</v>
      </c>
      <c r="R55" s="124">
        <v>0.156</v>
      </c>
      <c r="S55" s="124">
        <v>0.191</v>
      </c>
      <c r="T55" s="124">
        <v>0.4</v>
      </c>
      <c r="U55" s="126" t="s">
        <v>1470</v>
      </c>
      <c r="V55" s="124">
        <v>273.06799999999998</v>
      </c>
      <c r="W55" s="124">
        <v>8.8999999999999996E-2</v>
      </c>
      <c r="X55" s="124">
        <v>7.5999999999999998E-2</v>
      </c>
      <c r="Y55" s="124">
        <v>60</v>
      </c>
      <c r="Z55" s="124">
        <v>5.2999999999999999E-2</v>
      </c>
      <c r="AA55" s="124">
        <v>0.42763000000000001</v>
      </c>
      <c r="AB55" s="124">
        <v>0.15454999999999999</v>
      </c>
      <c r="AC55" s="124">
        <v>6.51</v>
      </c>
      <c r="AD55" s="124">
        <v>0.313</v>
      </c>
    </row>
    <row r="56" spans="1:30" x14ac:dyDescent="0.3">
      <c r="A56" s="126" t="s">
        <v>841</v>
      </c>
      <c r="B56" s="124">
        <v>2695</v>
      </c>
      <c r="C56" s="124">
        <v>7.9818199999999999</v>
      </c>
      <c r="D56" s="124">
        <v>0.878</v>
      </c>
      <c r="E56" s="124">
        <v>0.20499999999999999</v>
      </c>
      <c r="F56" s="124">
        <v>0.24872</v>
      </c>
      <c r="G56" s="124">
        <v>3.338E-2</v>
      </c>
      <c r="H56" s="124">
        <v>3875.62039</v>
      </c>
      <c r="I56" s="126" t="s">
        <v>1470</v>
      </c>
      <c r="J56" s="126" t="s">
        <v>1470</v>
      </c>
      <c r="K56" s="124">
        <v>0.71477000000000002</v>
      </c>
      <c r="L56" s="124">
        <v>23.793610000000001</v>
      </c>
      <c r="M56" s="126" t="s">
        <v>1470</v>
      </c>
      <c r="N56" s="124">
        <v>0.29809999999999998</v>
      </c>
      <c r="O56" s="124">
        <v>0.22903000000000001</v>
      </c>
      <c r="P56" s="124">
        <v>2411.54</v>
      </c>
      <c r="Q56" s="124">
        <v>0.90500000000000003</v>
      </c>
      <c r="R56" s="124">
        <v>0.156</v>
      </c>
      <c r="S56" s="124">
        <v>0.191</v>
      </c>
      <c r="T56" s="124">
        <v>0.4</v>
      </c>
      <c r="U56" s="126" t="s">
        <v>1470</v>
      </c>
      <c r="V56" s="124">
        <v>273.06799999999998</v>
      </c>
      <c r="W56" s="124">
        <v>8.8999999999999996E-2</v>
      </c>
      <c r="X56" s="124">
        <v>7.5999999999999998E-2</v>
      </c>
      <c r="Y56" s="124">
        <v>60</v>
      </c>
      <c r="Z56" s="124">
        <v>5.2999999999999999E-2</v>
      </c>
      <c r="AA56" s="124">
        <v>0.42763000000000001</v>
      </c>
      <c r="AB56" s="124">
        <v>0.15454999999999999</v>
      </c>
      <c r="AC56" s="124">
        <v>6.51</v>
      </c>
      <c r="AD56" s="124">
        <v>0.313</v>
      </c>
    </row>
    <row r="57" spans="1:30" x14ac:dyDescent="0.3">
      <c r="A57" s="126" t="s">
        <v>842</v>
      </c>
      <c r="B57" s="124">
        <v>2695</v>
      </c>
      <c r="C57" s="124">
        <v>8.0709900000000001</v>
      </c>
      <c r="D57" s="124">
        <v>0.86299999999999999</v>
      </c>
      <c r="E57" s="124">
        <v>0.20499999999999999</v>
      </c>
      <c r="F57" s="124">
        <v>0.25545000000000001</v>
      </c>
      <c r="G57" s="124">
        <v>3.3360000000000001E-2</v>
      </c>
      <c r="H57" s="124">
        <v>3875.63076</v>
      </c>
      <c r="I57" s="126" t="s">
        <v>1470</v>
      </c>
      <c r="J57" s="126" t="s">
        <v>1470</v>
      </c>
      <c r="K57" s="124">
        <v>0.70752999999999999</v>
      </c>
      <c r="L57" s="124">
        <v>23.799099999999999</v>
      </c>
      <c r="M57" s="126" t="s">
        <v>1470</v>
      </c>
      <c r="N57" s="124">
        <v>0.29221999999999998</v>
      </c>
      <c r="O57" s="124">
        <v>0.22903000000000001</v>
      </c>
      <c r="P57" s="124">
        <v>2411.64</v>
      </c>
      <c r="Q57" s="124">
        <v>0.91700000000000004</v>
      </c>
      <c r="R57" s="124">
        <v>0.158</v>
      </c>
      <c r="S57" s="124">
        <v>0.21199999999999999</v>
      </c>
      <c r="T57" s="124">
        <v>0.41</v>
      </c>
      <c r="U57" s="126" t="s">
        <v>1470</v>
      </c>
      <c r="V57" s="124">
        <v>273.06400000000002</v>
      </c>
      <c r="W57" s="124">
        <v>0.126</v>
      </c>
      <c r="X57" s="124">
        <v>7.6999999999999999E-2</v>
      </c>
      <c r="Y57" s="124">
        <v>60</v>
      </c>
      <c r="Z57" s="124">
        <v>0.04</v>
      </c>
      <c r="AA57" s="124">
        <v>0.43328</v>
      </c>
      <c r="AB57" s="124">
        <v>0.13999</v>
      </c>
      <c r="AC57" s="124">
        <v>6.4</v>
      </c>
      <c r="AD57" s="124">
        <v>0.31</v>
      </c>
    </row>
    <row r="58" spans="1:30" x14ac:dyDescent="0.3">
      <c r="A58" s="127" t="s">
        <v>843</v>
      </c>
      <c r="B58" s="133">
        <v>2695</v>
      </c>
      <c r="C58" s="133">
        <v>8.0709900000000001</v>
      </c>
      <c r="D58" s="133">
        <v>0.86299999999999999</v>
      </c>
      <c r="E58" s="133">
        <v>0.20499999999999999</v>
      </c>
      <c r="F58" s="133">
        <v>0.25545000000000001</v>
      </c>
      <c r="G58" s="133">
        <v>3.3360000000000001E-2</v>
      </c>
      <c r="H58" s="133">
        <v>3875.63076</v>
      </c>
      <c r="I58" s="127" t="s">
        <v>1470</v>
      </c>
      <c r="J58" s="127" t="s">
        <v>1470</v>
      </c>
      <c r="K58" s="133">
        <v>0.70752999999999999</v>
      </c>
      <c r="L58" s="133">
        <v>23.799099999999999</v>
      </c>
      <c r="M58" s="127" t="s">
        <v>1470</v>
      </c>
      <c r="N58" s="133">
        <v>0.29221999999999998</v>
      </c>
      <c r="O58" s="133">
        <v>0.22903000000000001</v>
      </c>
      <c r="P58" s="133">
        <v>2411.64</v>
      </c>
      <c r="Q58" s="133">
        <v>0.91700000000000004</v>
      </c>
      <c r="R58" s="133">
        <v>0.158</v>
      </c>
      <c r="S58" s="133">
        <v>0.21199999999999999</v>
      </c>
      <c r="T58" s="133">
        <v>0.41</v>
      </c>
      <c r="U58" s="127" t="s">
        <v>1470</v>
      </c>
      <c r="V58" s="133">
        <v>273.06400000000002</v>
      </c>
      <c r="W58" s="133">
        <v>0.126</v>
      </c>
      <c r="X58" s="133">
        <v>7.6999999999999999E-2</v>
      </c>
      <c r="Y58" s="133">
        <v>60</v>
      </c>
      <c r="Z58" s="133">
        <v>0.04</v>
      </c>
      <c r="AA58" s="133">
        <v>0.43328</v>
      </c>
      <c r="AB58" s="133">
        <v>0.13999</v>
      </c>
      <c r="AC58" s="133">
        <v>6.4</v>
      </c>
      <c r="AD58" s="133">
        <v>0.31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1502</v>
      </c>
      <c r="C5" s="1"/>
      <c r="D5" s="1"/>
      <c r="E5" s="1"/>
      <c r="F5" s="1"/>
      <c r="G5" s="1"/>
      <c r="H5" s="1"/>
    </row>
    <row r="6" spans="1:8" ht="27.6" x14ac:dyDescent="0.3">
      <c r="A6" s="1"/>
      <c r="B6" s="3" t="s">
        <v>60</v>
      </c>
      <c r="C6" s="3" t="s">
        <v>3</v>
      </c>
      <c r="D6" s="3" t="s">
        <v>1503</v>
      </c>
      <c r="E6" s="3" t="s">
        <v>7</v>
      </c>
      <c r="F6" s="3" t="s">
        <v>8</v>
      </c>
      <c r="G6" s="3" t="s">
        <v>1504</v>
      </c>
      <c r="H6" s="3" t="s">
        <v>1505</v>
      </c>
    </row>
    <row r="7" spans="1:8" x14ac:dyDescent="0.3">
      <c r="A7" s="1"/>
      <c r="B7" s="87" t="s">
        <v>64</v>
      </c>
      <c r="C7" s="6" t="s">
        <v>67</v>
      </c>
      <c r="D7" s="6" t="s">
        <v>1506</v>
      </c>
      <c r="E7" s="87" t="s">
        <v>1507</v>
      </c>
      <c r="F7" s="87" t="s">
        <v>1508</v>
      </c>
      <c r="G7" s="146">
        <v>1</v>
      </c>
      <c r="H7" s="87"/>
    </row>
    <row r="8" spans="1:8" x14ac:dyDescent="0.3">
      <c r="A8" s="1"/>
      <c r="B8" s="87" t="s">
        <v>64</v>
      </c>
      <c r="C8" s="6" t="s">
        <v>67</v>
      </c>
      <c r="D8" s="6" t="s">
        <v>1509</v>
      </c>
      <c r="E8" s="87" t="s">
        <v>1507</v>
      </c>
      <c r="F8" s="87" t="s">
        <v>1508</v>
      </c>
      <c r="G8" s="146">
        <v>0</v>
      </c>
      <c r="H8" s="87"/>
    </row>
    <row r="9" spans="1:8" x14ac:dyDescent="0.3">
      <c r="A9" s="1"/>
      <c r="B9" s="87" t="s">
        <v>64</v>
      </c>
      <c r="C9" s="6" t="s">
        <v>67</v>
      </c>
      <c r="D9" s="6" t="s">
        <v>1510</v>
      </c>
      <c r="E9" s="87" t="s">
        <v>1507</v>
      </c>
      <c r="F9" s="87" t="s">
        <v>1508</v>
      </c>
      <c r="G9" s="146">
        <v>0</v>
      </c>
      <c r="H9" s="87"/>
    </row>
    <row r="10" spans="1:8" x14ac:dyDescent="0.3">
      <c r="A10" s="1"/>
      <c r="B10" s="87" t="s">
        <v>64</v>
      </c>
      <c r="C10" s="6" t="s">
        <v>67</v>
      </c>
      <c r="D10" s="6" t="s">
        <v>1511</v>
      </c>
      <c r="E10" s="87" t="s">
        <v>1507</v>
      </c>
      <c r="F10" s="87" t="s">
        <v>1508</v>
      </c>
      <c r="G10" s="146">
        <v>7</v>
      </c>
      <c r="H10" s="87"/>
    </row>
    <row r="11" spans="1:8" x14ac:dyDescent="0.3">
      <c r="A11" s="1"/>
      <c r="B11" s="87" t="s">
        <v>64</v>
      </c>
      <c r="C11" s="6" t="s">
        <v>67</v>
      </c>
      <c r="D11" s="6" t="s">
        <v>1512</v>
      </c>
      <c r="E11" s="87" t="s">
        <v>1507</v>
      </c>
      <c r="F11" s="87" t="s">
        <v>1508</v>
      </c>
      <c r="G11" s="146">
        <v>0.03</v>
      </c>
      <c r="H11" s="87"/>
    </row>
    <row r="12" spans="1:8" x14ac:dyDescent="0.3">
      <c r="A12" s="1"/>
      <c r="B12" s="87" t="s">
        <v>64</v>
      </c>
      <c r="C12" s="6" t="s">
        <v>67</v>
      </c>
      <c r="D12" s="6" t="s">
        <v>1513</v>
      </c>
      <c r="E12" s="87" t="s">
        <v>1507</v>
      </c>
      <c r="F12" s="87" t="s">
        <v>1508</v>
      </c>
      <c r="G12" s="146">
        <v>0</v>
      </c>
      <c r="H12" s="87"/>
    </row>
    <row r="13" spans="1:8" x14ac:dyDescent="0.3">
      <c r="A13" s="1"/>
      <c r="B13" s="87" t="s">
        <v>64</v>
      </c>
      <c r="C13" s="6" t="s">
        <v>67</v>
      </c>
      <c r="D13" s="6" t="s">
        <v>1514</v>
      </c>
      <c r="E13" s="87" t="s">
        <v>1507</v>
      </c>
      <c r="F13" s="87" t="s">
        <v>1508</v>
      </c>
      <c r="G13" s="146">
        <v>0</v>
      </c>
      <c r="H13" s="87"/>
    </row>
    <row r="14" spans="1:8" x14ac:dyDescent="0.3">
      <c r="A14" s="1"/>
      <c r="B14" s="87" t="s">
        <v>64</v>
      </c>
      <c r="C14" s="6" t="s">
        <v>579</v>
      </c>
      <c r="D14" s="6" t="s">
        <v>1491</v>
      </c>
      <c r="E14" s="87" t="s">
        <v>1507</v>
      </c>
      <c r="F14" s="87" t="s">
        <v>1508</v>
      </c>
      <c r="G14" s="146">
        <v>0.25</v>
      </c>
      <c r="H14" s="87"/>
    </row>
    <row r="15" spans="1:8" x14ac:dyDescent="0.3">
      <c r="A15" s="1"/>
      <c r="B15" s="87" t="s">
        <v>64</v>
      </c>
      <c r="C15" s="6" t="s">
        <v>281</v>
      </c>
      <c r="D15" s="6" t="s">
        <v>1515</v>
      </c>
      <c r="E15" s="87" t="s">
        <v>1507</v>
      </c>
      <c r="F15" s="87" t="s">
        <v>1508</v>
      </c>
      <c r="G15" s="146">
        <v>0.12</v>
      </c>
      <c r="H15" s="87"/>
    </row>
    <row r="16" spans="1:8" x14ac:dyDescent="0.3">
      <c r="A16" s="1"/>
      <c r="B16" s="87" t="s">
        <v>64</v>
      </c>
      <c r="C16" s="6" t="s">
        <v>281</v>
      </c>
      <c r="D16" s="6" t="s">
        <v>1516</v>
      </c>
      <c r="E16" s="87" t="s">
        <v>1507</v>
      </c>
      <c r="F16" s="87" t="s">
        <v>1508</v>
      </c>
      <c r="G16" s="146">
        <v>0.25</v>
      </c>
      <c r="H16" s="87"/>
    </row>
    <row r="17" spans="1:8" x14ac:dyDescent="0.3">
      <c r="A17" s="1"/>
      <c r="B17" s="87" t="s">
        <v>64</v>
      </c>
      <c r="C17" s="6" t="s">
        <v>281</v>
      </c>
      <c r="D17" s="6" t="s">
        <v>1517</v>
      </c>
      <c r="E17" s="87" t="s">
        <v>1507</v>
      </c>
      <c r="F17" s="87" t="s">
        <v>1508</v>
      </c>
      <c r="G17" s="146">
        <v>0.18</v>
      </c>
      <c r="H17" s="87"/>
    </row>
    <row r="18" spans="1:8" x14ac:dyDescent="0.3">
      <c r="A18" s="1"/>
      <c r="B18" s="87" t="s">
        <v>64</v>
      </c>
      <c r="C18" s="6" t="s">
        <v>281</v>
      </c>
      <c r="D18" s="6" t="s">
        <v>1518</v>
      </c>
      <c r="E18" s="87" t="s">
        <v>1507</v>
      </c>
      <c r="F18" s="87" t="s">
        <v>1508</v>
      </c>
      <c r="G18" s="146">
        <v>3.88</v>
      </c>
      <c r="H18" s="87"/>
    </row>
    <row r="19" spans="1:8" x14ac:dyDescent="0.3">
      <c r="A19" s="1"/>
      <c r="B19" s="87" t="s">
        <v>64</v>
      </c>
      <c r="C19" s="6" t="s">
        <v>281</v>
      </c>
      <c r="D19" s="6" t="s">
        <v>1519</v>
      </c>
      <c r="E19" s="87" t="s">
        <v>1507</v>
      </c>
      <c r="F19" s="87" t="s">
        <v>1508</v>
      </c>
      <c r="G19" s="146">
        <v>0.17</v>
      </c>
      <c r="H19" s="87"/>
    </row>
    <row r="20" spans="1:8" x14ac:dyDescent="0.3">
      <c r="A20" s="1"/>
      <c r="B20" s="87" t="s">
        <v>64</v>
      </c>
      <c r="C20" s="6" t="s">
        <v>281</v>
      </c>
      <c r="D20" s="6" t="s">
        <v>1520</v>
      </c>
      <c r="E20" s="87" t="s">
        <v>1507</v>
      </c>
      <c r="F20" s="87" t="s">
        <v>1508</v>
      </c>
      <c r="G20" s="146">
        <v>0.81</v>
      </c>
      <c r="H20" s="87"/>
    </row>
    <row r="21" spans="1:8" x14ac:dyDescent="0.3">
      <c r="A21" s="1"/>
      <c r="B21" s="87" t="s">
        <v>64</v>
      </c>
      <c r="C21" s="6" t="s">
        <v>281</v>
      </c>
      <c r="D21" s="6" t="s">
        <v>1521</v>
      </c>
      <c r="E21" s="87" t="s">
        <v>1507</v>
      </c>
      <c r="F21" s="87" t="s">
        <v>1508</v>
      </c>
      <c r="G21" s="146">
        <v>0.13</v>
      </c>
      <c r="H21" s="87"/>
    </row>
    <row r="22" spans="1:8" x14ac:dyDescent="0.3">
      <c r="A22" s="1"/>
      <c r="B22" s="87" t="s">
        <v>64</v>
      </c>
      <c r="C22" s="6" t="s">
        <v>281</v>
      </c>
      <c r="D22" s="6" t="s">
        <v>1522</v>
      </c>
      <c r="E22" s="87" t="s">
        <v>1507</v>
      </c>
      <c r="F22" s="87" t="s">
        <v>1508</v>
      </c>
      <c r="G22" s="146">
        <v>7.0000000000000007E-2</v>
      </c>
      <c r="H22" s="87"/>
    </row>
    <row r="23" spans="1:8" x14ac:dyDescent="0.3">
      <c r="A23" s="1"/>
      <c r="B23" s="87" t="s">
        <v>64</v>
      </c>
      <c r="C23" s="6" t="s">
        <v>281</v>
      </c>
      <c r="D23" s="6" t="s">
        <v>1523</v>
      </c>
      <c r="E23" s="87" t="s">
        <v>1507</v>
      </c>
      <c r="F23" s="87" t="s">
        <v>1508</v>
      </c>
      <c r="G23" s="146">
        <v>0.25</v>
      </c>
      <c r="H23" s="87"/>
    </row>
    <row r="24" spans="1:8" x14ac:dyDescent="0.3">
      <c r="A24" s="1"/>
      <c r="B24" s="87" t="s">
        <v>64</v>
      </c>
      <c r="C24" s="6" t="s">
        <v>281</v>
      </c>
      <c r="D24" s="6" t="s">
        <v>1524</v>
      </c>
      <c r="E24" s="87" t="s">
        <v>1507</v>
      </c>
      <c r="F24" s="87" t="s">
        <v>1508</v>
      </c>
      <c r="G24" s="146">
        <v>0.3</v>
      </c>
      <c r="H24" s="87"/>
    </row>
    <row r="25" spans="1:8" x14ac:dyDescent="0.3">
      <c r="A25" s="1"/>
      <c r="B25" s="87" t="s">
        <v>64</v>
      </c>
      <c r="C25" s="6" t="s">
        <v>281</v>
      </c>
      <c r="D25" s="6" t="s">
        <v>1525</v>
      </c>
      <c r="E25" s="87" t="s">
        <v>1507</v>
      </c>
      <c r="F25" s="87" t="s">
        <v>1508</v>
      </c>
      <c r="G25" s="146">
        <v>0.12</v>
      </c>
      <c r="H25" s="87"/>
    </row>
    <row r="26" spans="1:8" x14ac:dyDescent="0.3">
      <c r="A26" s="1"/>
      <c r="B26" s="87" t="s">
        <v>64</v>
      </c>
      <c r="C26" s="6" t="s">
        <v>281</v>
      </c>
      <c r="D26" s="6" t="s">
        <v>1526</v>
      </c>
      <c r="E26" s="87" t="s">
        <v>1507</v>
      </c>
      <c r="F26" s="87" t="s">
        <v>1508</v>
      </c>
      <c r="G26" s="146">
        <v>0.71</v>
      </c>
      <c r="H26" s="87"/>
    </row>
    <row r="27" spans="1:8" x14ac:dyDescent="0.3">
      <c r="A27" s="1"/>
      <c r="B27" s="87" t="s">
        <v>64</v>
      </c>
      <c r="C27" s="6" t="s">
        <v>281</v>
      </c>
      <c r="D27" s="6" t="s">
        <v>1527</v>
      </c>
      <c r="E27" s="87" t="s">
        <v>1507</v>
      </c>
      <c r="F27" s="87" t="s">
        <v>1508</v>
      </c>
      <c r="G27" s="146">
        <v>31.335999999999999</v>
      </c>
      <c r="H27" s="87"/>
    </row>
    <row r="28" spans="1:8" x14ac:dyDescent="0.3">
      <c r="A28" s="1"/>
      <c r="B28" s="87" t="s">
        <v>64</v>
      </c>
      <c r="C28" s="6" t="s">
        <v>281</v>
      </c>
      <c r="D28" s="6" t="s">
        <v>1528</v>
      </c>
      <c r="E28" s="87" t="s">
        <v>1507</v>
      </c>
      <c r="F28" s="87" t="s">
        <v>1508</v>
      </c>
      <c r="G28" s="146">
        <v>0.1</v>
      </c>
      <c r="H28" s="87"/>
    </row>
    <row r="29" spans="1:8" x14ac:dyDescent="0.3">
      <c r="A29" s="1"/>
      <c r="B29" s="87" t="s">
        <v>64</v>
      </c>
      <c r="C29" s="6" t="s">
        <v>281</v>
      </c>
      <c r="D29" s="6" t="s">
        <v>1529</v>
      </c>
      <c r="E29" s="87" t="s">
        <v>1507</v>
      </c>
      <c r="F29" s="87" t="s">
        <v>1508</v>
      </c>
      <c r="G29" s="146">
        <v>0.4</v>
      </c>
      <c r="H29" s="87"/>
    </row>
    <row r="30" spans="1:8" x14ac:dyDescent="0.3">
      <c r="A30" s="1"/>
      <c r="B30" s="87" t="s">
        <v>64</v>
      </c>
      <c r="C30" s="6" t="s">
        <v>281</v>
      </c>
      <c r="D30" s="6" t="s">
        <v>1530</v>
      </c>
      <c r="E30" s="87" t="s">
        <v>1507</v>
      </c>
      <c r="F30" s="87" t="s">
        <v>1508</v>
      </c>
      <c r="G30" s="146">
        <v>0.32</v>
      </c>
      <c r="H30" s="87"/>
    </row>
    <row r="31" spans="1:8" x14ac:dyDescent="0.3">
      <c r="A31" s="1"/>
      <c r="B31" s="87" t="s">
        <v>64</v>
      </c>
      <c r="C31" s="6" t="s">
        <v>281</v>
      </c>
      <c r="D31" s="6" t="s">
        <v>1531</v>
      </c>
      <c r="E31" s="87" t="s">
        <v>1507</v>
      </c>
      <c r="F31" s="87" t="s">
        <v>1508</v>
      </c>
      <c r="G31" s="146">
        <v>0.12</v>
      </c>
      <c r="H31" s="87"/>
    </row>
    <row r="32" spans="1:8" x14ac:dyDescent="0.3">
      <c r="A32" s="1"/>
      <c r="B32" s="87" t="s">
        <v>64</v>
      </c>
      <c r="C32" s="6" t="s">
        <v>281</v>
      </c>
      <c r="D32" s="6" t="s">
        <v>1532</v>
      </c>
      <c r="E32" s="87" t="s">
        <v>1507</v>
      </c>
      <c r="F32" s="87" t="s">
        <v>1508</v>
      </c>
      <c r="G32" s="146">
        <v>0.39</v>
      </c>
      <c r="H32" s="87"/>
    </row>
    <row r="33" spans="1:8" x14ac:dyDescent="0.3">
      <c r="A33" s="1"/>
      <c r="B33" s="87" t="s">
        <v>64</v>
      </c>
      <c r="C33" s="6" t="s">
        <v>281</v>
      </c>
      <c r="D33" s="6" t="s">
        <v>1533</v>
      </c>
      <c r="E33" s="87" t="s">
        <v>1507</v>
      </c>
      <c r="F33" s="87" t="s">
        <v>1508</v>
      </c>
      <c r="G33" s="146">
        <v>0.17</v>
      </c>
      <c r="H33" s="87"/>
    </row>
    <row r="34" spans="1:8" x14ac:dyDescent="0.3">
      <c r="A34" s="1"/>
      <c r="B34" s="87" t="s">
        <v>64</v>
      </c>
      <c r="C34" s="6" t="s">
        <v>281</v>
      </c>
      <c r="D34" s="6" t="s">
        <v>1534</v>
      </c>
      <c r="E34" s="87" t="s">
        <v>1507</v>
      </c>
      <c r="F34" s="87" t="s">
        <v>1508</v>
      </c>
      <c r="G34" s="146">
        <v>0.15</v>
      </c>
      <c r="H34" s="87"/>
    </row>
    <row r="35" spans="1:8" x14ac:dyDescent="0.3">
      <c r="A35" s="1"/>
      <c r="B35" s="87" t="s">
        <v>64</v>
      </c>
      <c r="C35" s="6" t="s">
        <v>281</v>
      </c>
      <c r="D35" s="6" t="s">
        <v>1535</v>
      </c>
      <c r="E35" s="87" t="s">
        <v>1507</v>
      </c>
      <c r="F35" s="87" t="s">
        <v>1508</v>
      </c>
      <c r="G35" s="146">
        <v>1.74</v>
      </c>
      <c r="H35" s="87"/>
    </row>
    <row r="36" spans="1:8" x14ac:dyDescent="0.3">
      <c r="A36" s="1"/>
      <c r="B36" s="87" t="s">
        <v>64</v>
      </c>
      <c r="C36" s="6" t="s">
        <v>40</v>
      </c>
      <c r="D36" s="6" t="s">
        <v>1536</v>
      </c>
      <c r="E36" s="87" t="s">
        <v>1507</v>
      </c>
      <c r="F36" s="87" t="s">
        <v>1508</v>
      </c>
      <c r="G36" s="146">
        <v>31.335999999999999</v>
      </c>
      <c r="H36" s="87"/>
    </row>
    <row r="37" spans="1:8" x14ac:dyDescent="0.3">
      <c r="A37" s="1"/>
      <c r="B37" s="87" t="s">
        <v>64</v>
      </c>
      <c r="C37" s="6" t="s">
        <v>40</v>
      </c>
      <c r="D37" s="6" t="s">
        <v>1537</v>
      </c>
      <c r="E37" s="87" t="s">
        <v>1507</v>
      </c>
      <c r="F37" s="87" t="s">
        <v>1508</v>
      </c>
      <c r="G37" s="146">
        <v>1.081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1538</v>
      </c>
      <c r="C5" s="1"/>
      <c r="D5" s="1"/>
      <c r="E5" s="1"/>
      <c r="F5" s="1"/>
      <c r="G5" s="1"/>
      <c r="H5" s="1"/>
    </row>
    <row r="6" spans="1:8" ht="27.6" x14ac:dyDescent="0.3">
      <c r="A6" s="1"/>
      <c r="B6" s="3" t="s">
        <v>60</v>
      </c>
      <c r="C6" s="3" t="s">
        <v>3</v>
      </c>
      <c r="D6" s="3" t="s">
        <v>1503</v>
      </c>
      <c r="E6" s="3" t="s">
        <v>7</v>
      </c>
      <c r="F6" s="3" t="s">
        <v>8</v>
      </c>
      <c r="G6" s="3" t="s">
        <v>1504</v>
      </c>
      <c r="H6" s="3" t="s">
        <v>1505</v>
      </c>
    </row>
    <row r="7" spans="1:8" x14ac:dyDescent="0.3">
      <c r="A7" s="1"/>
      <c r="B7" s="87" t="s">
        <v>64</v>
      </c>
      <c r="C7" s="6" t="s">
        <v>67</v>
      </c>
      <c r="D7" s="6" t="s">
        <v>1436</v>
      </c>
      <c r="E7" s="87" t="s">
        <v>1507</v>
      </c>
      <c r="F7" s="87" t="s">
        <v>1508</v>
      </c>
      <c r="G7" s="146">
        <v>0</v>
      </c>
      <c r="H7" s="87"/>
    </row>
    <row r="8" spans="1:8" x14ac:dyDescent="0.3">
      <c r="A8" s="1"/>
      <c r="B8" s="87" t="s">
        <v>64</v>
      </c>
      <c r="C8" s="6" t="s">
        <v>67</v>
      </c>
      <c r="D8" s="6" t="s">
        <v>1435</v>
      </c>
      <c r="E8" s="87" t="s">
        <v>1507</v>
      </c>
      <c r="F8" s="87" t="s">
        <v>1508</v>
      </c>
      <c r="G8" s="146">
        <v>0</v>
      </c>
      <c r="H8" s="87"/>
    </row>
    <row r="9" spans="1:8" x14ac:dyDescent="0.3">
      <c r="A9" s="1"/>
      <c r="B9" s="87" t="s">
        <v>64</v>
      </c>
      <c r="C9" s="6" t="s">
        <v>67</v>
      </c>
      <c r="D9" s="6" t="s">
        <v>1506</v>
      </c>
      <c r="E9" s="87" t="s">
        <v>1507</v>
      </c>
      <c r="F9" s="87" t="s">
        <v>1508</v>
      </c>
      <c r="G9" s="146">
        <v>0</v>
      </c>
      <c r="H9" s="87"/>
    </row>
    <row r="10" spans="1:8" x14ac:dyDescent="0.3">
      <c r="A10" s="1"/>
      <c r="B10" s="87" t="s">
        <v>64</v>
      </c>
      <c r="C10" s="6" t="s">
        <v>67</v>
      </c>
      <c r="D10" s="6" t="s">
        <v>1509</v>
      </c>
      <c r="E10" s="87" t="s">
        <v>1507</v>
      </c>
      <c r="F10" s="87" t="s">
        <v>1508</v>
      </c>
      <c r="G10" s="146">
        <v>0</v>
      </c>
      <c r="H10" s="87"/>
    </row>
    <row r="11" spans="1:8" x14ac:dyDescent="0.3">
      <c r="A11" s="1"/>
      <c r="B11" s="87" t="s">
        <v>64</v>
      </c>
      <c r="C11" s="6" t="s">
        <v>67</v>
      </c>
      <c r="D11" s="6" t="s">
        <v>1510</v>
      </c>
      <c r="E11" s="87" t="s">
        <v>1507</v>
      </c>
      <c r="F11" s="87" t="s">
        <v>1508</v>
      </c>
      <c r="G11" s="146">
        <v>0.98</v>
      </c>
      <c r="H11" s="87"/>
    </row>
    <row r="12" spans="1:8" x14ac:dyDescent="0.3">
      <c r="A12" s="1"/>
      <c r="B12" s="87" t="s">
        <v>64</v>
      </c>
      <c r="C12" s="6" t="s">
        <v>67</v>
      </c>
      <c r="D12" s="6" t="s">
        <v>1511</v>
      </c>
      <c r="E12" s="87" t="s">
        <v>1507</v>
      </c>
      <c r="F12" s="87" t="s">
        <v>1508</v>
      </c>
      <c r="G12" s="146">
        <v>0</v>
      </c>
      <c r="H12" s="87"/>
    </row>
    <row r="13" spans="1:8" x14ac:dyDescent="0.3">
      <c r="A13" s="1"/>
      <c r="B13" s="87" t="s">
        <v>64</v>
      </c>
      <c r="C13" s="6" t="s">
        <v>67</v>
      </c>
      <c r="D13" s="6" t="s">
        <v>1512</v>
      </c>
      <c r="E13" s="87" t="s">
        <v>1507</v>
      </c>
      <c r="F13" s="87" t="s">
        <v>1508</v>
      </c>
      <c r="G13" s="146">
        <v>0</v>
      </c>
      <c r="H13" s="87"/>
    </row>
    <row r="14" spans="1:8" x14ac:dyDescent="0.3">
      <c r="A14" s="1"/>
      <c r="B14" s="87" t="s">
        <v>64</v>
      </c>
      <c r="C14" s="6" t="s">
        <v>67</v>
      </c>
      <c r="D14" s="6" t="s">
        <v>1513</v>
      </c>
      <c r="E14" s="87" t="s">
        <v>1507</v>
      </c>
      <c r="F14" s="87" t="s">
        <v>1508</v>
      </c>
      <c r="G14" s="146">
        <v>0</v>
      </c>
      <c r="H14" s="87"/>
    </row>
    <row r="15" spans="1:8" x14ac:dyDescent="0.3">
      <c r="A15" s="1"/>
      <c r="B15" s="87" t="s">
        <v>64</v>
      </c>
      <c r="C15" s="6" t="s">
        <v>67</v>
      </c>
      <c r="D15" s="6" t="s">
        <v>1514</v>
      </c>
      <c r="E15" s="87" t="s">
        <v>1507</v>
      </c>
      <c r="F15" s="87" t="s">
        <v>1508</v>
      </c>
      <c r="G15" s="146">
        <v>0</v>
      </c>
      <c r="H15" s="87"/>
    </row>
    <row r="16" spans="1:8" x14ac:dyDescent="0.3">
      <c r="A16" s="1"/>
      <c r="B16" s="87" t="s">
        <v>64</v>
      </c>
      <c r="C16" s="6" t="s">
        <v>579</v>
      </c>
      <c r="D16" s="6" t="s">
        <v>1491</v>
      </c>
      <c r="E16" s="87" t="s">
        <v>1507</v>
      </c>
      <c r="F16" s="87" t="s">
        <v>1508</v>
      </c>
      <c r="G16" s="146">
        <v>0</v>
      </c>
      <c r="H16" s="87"/>
    </row>
    <row r="17" spans="1:8" x14ac:dyDescent="0.3">
      <c r="A17" s="1"/>
      <c r="B17" s="87" t="s">
        <v>64</v>
      </c>
      <c r="C17" s="6" t="s">
        <v>579</v>
      </c>
      <c r="D17" s="6" t="s">
        <v>1539</v>
      </c>
      <c r="E17" s="87" t="s">
        <v>1507</v>
      </c>
      <c r="F17" s="87" t="s">
        <v>1508</v>
      </c>
      <c r="G17" s="146">
        <v>0.45</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1540</v>
      </c>
      <c r="C5" s="1"/>
      <c r="D5" s="1"/>
      <c r="E5" s="1"/>
      <c r="F5" s="1"/>
      <c r="G5" s="1"/>
      <c r="H5" s="1"/>
      <c r="I5" s="1"/>
      <c r="J5" s="1"/>
    </row>
    <row r="6" spans="1:10" ht="27" customHeight="1" x14ac:dyDescent="0.3">
      <c r="A6" s="1"/>
      <c r="B6" s="7" t="s">
        <v>60</v>
      </c>
      <c r="C6" s="7" t="s">
        <v>3</v>
      </c>
      <c r="D6" s="7" t="s">
        <v>79</v>
      </c>
      <c r="E6" s="7" t="s">
        <v>1541</v>
      </c>
      <c r="F6" s="7" t="s">
        <v>7</v>
      </c>
      <c r="G6" s="7" t="s">
        <v>1542</v>
      </c>
      <c r="H6" s="7" t="s">
        <v>1543</v>
      </c>
      <c r="I6" s="7" t="s">
        <v>1544</v>
      </c>
      <c r="J6" s="7" t="s">
        <v>1545</v>
      </c>
    </row>
    <row r="7" spans="1:10" x14ac:dyDescent="0.3">
      <c r="A7" s="1"/>
      <c r="B7" s="147" t="s">
        <v>64</v>
      </c>
      <c r="C7" s="4" t="s">
        <v>67</v>
      </c>
      <c r="D7" s="4" t="s">
        <v>1091</v>
      </c>
      <c r="E7" s="4" t="s">
        <v>1546</v>
      </c>
      <c r="F7" s="148">
        <v>623.63</v>
      </c>
      <c r="G7" s="148">
        <v>623.63</v>
      </c>
      <c r="H7" s="148">
        <v>0</v>
      </c>
      <c r="I7" s="4" t="s">
        <v>1547</v>
      </c>
      <c r="J7" s="5" t="s">
        <v>954</v>
      </c>
    </row>
    <row r="8" spans="1:10" x14ac:dyDescent="0.3">
      <c r="A8" s="1"/>
      <c r="B8" s="147" t="s">
        <v>64</v>
      </c>
      <c r="C8" s="4" t="s">
        <v>67</v>
      </c>
      <c r="D8" s="4" t="s">
        <v>1091</v>
      </c>
      <c r="E8" s="4" t="s">
        <v>1548</v>
      </c>
      <c r="F8" s="148">
        <v>356.21</v>
      </c>
      <c r="G8" s="148">
        <v>356.21</v>
      </c>
      <c r="H8" s="148">
        <v>0</v>
      </c>
      <c r="I8" s="4" t="s">
        <v>1547</v>
      </c>
      <c r="J8" s="5" t="s">
        <v>954</v>
      </c>
    </row>
    <row r="9" spans="1:10" x14ac:dyDescent="0.3">
      <c r="A9" s="1"/>
      <c r="B9" s="147" t="s">
        <v>64</v>
      </c>
      <c r="C9" s="4" t="s">
        <v>67</v>
      </c>
      <c r="D9" s="4" t="s">
        <v>1093</v>
      </c>
      <c r="E9" s="4" t="s">
        <v>1546</v>
      </c>
      <c r="F9" s="148">
        <v>363.22</v>
      </c>
      <c r="G9" s="148">
        <v>363.22</v>
      </c>
      <c r="H9" s="148">
        <v>0</v>
      </c>
      <c r="I9" s="4" t="s">
        <v>1547</v>
      </c>
      <c r="J9" s="5" t="s">
        <v>954</v>
      </c>
    </row>
    <row r="10" spans="1:10" x14ac:dyDescent="0.3">
      <c r="A10" s="1"/>
      <c r="B10" s="147" t="s">
        <v>64</v>
      </c>
      <c r="C10" s="4" t="s">
        <v>67</v>
      </c>
      <c r="D10" s="4" t="s">
        <v>1093</v>
      </c>
      <c r="E10" s="4" t="s">
        <v>1548</v>
      </c>
      <c r="F10" s="148">
        <v>33.81</v>
      </c>
      <c r="G10" s="148">
        <v>33.81</v>
      </c>
      <c r="H10" s="148">
        <v>0</v>
      </c>
      <c r="I10" s="4" t="s">
        <v>1547</v>
      </c>
      <c r="J10" s="5" t="s">
        <v>954</v>
      </c>
    </row>
    <row r="11" spans="1:10" x14ac:dyDescent="0.3">
      <c r="A11" s="1"/>
      <c r="B11" s="147" t="s">
        <v>64</v>
      </c>
      <c r="C11" s="4" t="s">
        <v>281</v>
      </c>
      <c r="D11" s="4" t="s">
        <v>1096</v>
      </c>
      <c r="E11" s="4" t="s">
        <v>1546</v>
      </c>
      <c r="F11" s="148">
        <v>492.81</v>
      </c>
      <c r="G11" s="148">
        <v>492.81</v>
      </c>
      <c r="H11" s="148">
        <v>0</v>
      </c>
      <c r="I11" s="4" t="s">
        <v>1547</v>
      </c>
      <c r="J11" s="5" t="s">
        <v>954</v>
      </c>
    </row>
    <row r="12" spans="1:10" x14ac:dyDescent="0.3">
      <c r="A12" s="1"/>
      <c r="B12" s="147" t="s">
        <v>64</v>
      </c>
      <c r="C12" s="4" t="s">
        <v>76</v>
      </c>
      <c r="D12" s="4" t="s">
        <v>1099</v>
      </c>
      <c r="E12" s="4" t="s">
        <v>1546</v>
      </c>
      <c r="F12" s="148">
        <v>148.66999999999999</v>
      </c>
      <c r="G12" s="148">
        <v>148.66999999999999</v>
      </c>
      <c r="H12" s="148">
        <v>0</v>
      </c>
      <c r="I12" s="4" t="s">
        <v>1547</v>
      </c>
      <c r="J12" s="5" t="s">
        <v>954</v>
      </c>
    </row>
    <row r="13" spans="1:10" x14ac:dyDescent="0.3">
      <c r="A13" s="1"/>
      <c r="B13" s="147" t="s">
        <v>64</v>
      </c>
      <c r="C13" s="4" t="s">
        <v>76</v>
      </c>
      <c r="D13" s="4" t="s">
        <v>1102</v>
      </c>
      <c r="E13" s="4" t="s">
        <v>1546</v>
      </c>
      <c r="F13" s="148">
        <v>10088.69</v>
      </c>
      <c r="G13" s="148">
        <v>10088.69</v>
      </c>
      <c r="H13" s="148">
        <v>0</v>
      </c>
      <c r="I13" s="4" t="s">
        <v>1547</v>
      </c>
      <c r="J13" s="5" t="s">
        <v>954</v>
      </c>
    </row>
    <row r="14" spans="1:10" x14ac:dyDescent="0.3">
      <c r="A14" s="1"/>
      <c r="B14" s="147" t="s">
        <v>64</v>
      </c>
      <c r="C14" s="4" t="s">
        <v>84</v>
      </c>
      <c r="D14" s="4" t="s">
        <v>1549</v>
      </c>
      <c r="E14" s="4" t="s">
        <v>1550</v>
      </c>
      <c r="F14" s="148">
        <v>0</v>
      </c>
      <c r="G14" s="148">
        <v>0</v>
      </c>
      <c r="H14" s="148">
        <v>0</v>
      </c>
      <c r="I14" s="4" t="s">
        <v>1551</v>
      </c>
      <c r="J14" s="5" t="s">
        <v>954</v>
      </c>
    </row>
    <row r="15" spans="1:10" x14ac:dyDescent="0.3">
      <c r="A15" s="1"/>
      <c r="B15" s="147" t="s">
        <v>64</v>
      </c>
      <c r="C15" s="4" t="s">
        <v>84</v>
      </c>
      <c r="D15" s="4" t="s">
        <v>1549</v>
      </c>
      <c r="E15" s="4" t="s">
        <v>1546</v>
      </c>
      <c r="F15" s="148">
        <v>0</v>
      </c>
      <c r="G15" s="148">
        <v>0</v>
      </c>
      <c r="H15" s="148">
        <v>0</v>
      </c>
      <c r="I15" s="4" t="s">
        <v>1547</v>
      </c>
      <c r="J15" s="5" t="s">
        <v>954</v>
      </c>
    </row>
    <row r="16" spans="1:10" x14ac:dyDescent="0.3">
      <c r="A16" s="1"/>
      <c r="B16" s="147" t="s">
        <v>64</v>
      </c>
      <c r="C16" s="4" t="s">
        <v>84</v>
      </c>
      <c r="D16" s="4" t="s">
        <v>1118</v>
      </c>
      <c r="E16" s="4" t="s">
        <v>1546</v>
      </c>
      <c r="F16" s="148">
        <v>59563.28</v>
      </c>
      <c r="G16" s="148">
        <v>59563.28</v>
      </c>
      <c r="H16" s="148">
        <v>0</v>
      </c>
      <c r="I16" s="4" t="s">
        <v>1547</v>
      </c>
      <c r="J16" s="5" t="s">
        <v>954</v>
      </c>
    </row>
    <row r="17" spans="1:10" x14ac:dyDescent="0.3">
      <c r="A17" s="1"/>
      <c r="B17" s="147" t="s">
        <v>64</v>
      </c>
      <c r="C17" s="4" t="s">
        <v>84</v>
      </c>
      <c r="D17" s="4" t="s">
        <v>1121</v>
      </c>
      <c r="E17" s="4" t="s">
        <v>1546</v>
      </c>
      <c r="F17" s="148">
        <v>31407.49</v>
      </c>
      <c r="G17" s="148">
        <v>31407.49</v>
      </c>
      <c r="H17" s="148">
        <v>0</v>
      </c>
      <c r="I17" s="4" t="s">
        <v>1547</v>
      </c>
      <c r="J17" s="5" t="s">
        <v>954</v>
      </c>
    </row>
    <row r="18" spans="1:10" x14ac:dyDescent="0.3">
      <c r="A18" s="1"/>
      <c r="B18" s="147" t="s">
        <v>64</v>
      </c>
      <c r="C18" s="4" t="s">
        <v>95</v>
      </c>
      <c r="D18" s="4" t="s">
        <v>96</v>
      </c>
      <c r="E18" s="4" t="s">
        <v>1546</v>
      </c>
      <c r="F18" s="148">
        <v>490.04</v>
      </c>
      <c r="G18" s="148">
        <v>490.04</v>
      </c>
      <c r="H18" s="148">
        <v>0</v>
      </c>
      <c r="I18" s="4" t="s">
        <v>1547</v>
      </c>
      <c r="J18" s="5" t="s">
        <v>954</v>
      </c>
    </row>
    <row r="19" spans="1:10" x14ac:dyDescent="0.3">
      <c r="A19" s="1"/>
      <c r="B19" s="147" t="s">
        <v>64</v>
      </c>
      <c r="C19" s="4" t="s">
        <v>591</v>
      </c>
      <c r="D19" s="4" t="s">
        <v>1131</v>
      </c>
      <c r="E19" s="4" t="s">
        <v>1546</v>
      </c>
      <c r="F19" s="148">
        <v>554.65</v>
      </c>
      <c r="G19" s="148">
        <v>554.65</v>
      </c>
      <c r="H19" s="148">
        <v>0</v>
      </c>
      <c r="I19" s="4" t="s">
        <v>1547</v>
      </c>
      <c r="J19" s="5" t="s">
        <v>954</v>
      </c>
    </row>
    <row r="20" spans="1:10" x14ac:dyDescent="0.3">
      <c r="A20" s="1"/>
      <c r="B20" s="147" t="s">
        <v>64</v>
      </c>
      <c r="C20" s="4" t="s">
        <v>591</v>
      </c>
      <c r="D20" s="4" t="s">
        <v>1132</v>
      </c>
      <c r="E20" s="4" t="s">
        <v>1546</v>
      </c>
      <c r="F20" s="148">
        <v>497.8</v>
      </c>
      <c r="G20" s="148">
        <v>407.46</v>
      </c>
      <c r="H20" s="148">
        <v>0</v>
      </c>
      <c r="I20" s="4" t="s">
        <v>1547</v>
      </c>
      <c r="J20" s="5" t="s">
        <v>954</v>
      </c>
    </row>
    <row r="21" spans="1:10" x14ac:dyDescent="0.3">
      <c r="A21" s="1"/>
      <c r="B21" s="147" t="s">
        <v>64</v>
      </c>
      <c r="C21" s="4" t="s">
        <v>363</v>
      </c>
      <c r="D21" s="4" t="s">
        <v>1136</v>
      </c>
      <c r="E21" s="4" t="s">
        <v>1546</v>
      </c>
      <c r="F21" s="148">
        <v>803.45</v>
      </c>
      <c r="G21" s="148">
        <v>803.21900000000005</v>
      </c>
      <c r="H21" s="148">
        <v>0</v>
      </c>
      <c r="I21" s="4" t="s">
        <v>1547</v>
      </c>
      <c r="J21" s="5" t="s">
        <v>1552</v>
      </c>
    </row>
    <row r="22" spans="1:10" x14ac:dyDescent="0.3">
      <c r="A22" s="1"/>
      <c r="B22" s="147" t="s">
        <v>64</v>
      </c>
      <c r="C22" s="4" t="s">
        <v>117</v>
      </c>
      <c r="D22" s="4" t="s">
        <v>1143</v>
      </c>
      <c r="E22" s="4" t="s">
        <v>1546</v>
      </c>
      <c r="F22" s="148">
        <v>2180.73</v>
      </c>
      <c r="G22" s="148">
        <v>2180.73</v>
      </c>
      <c r="H22" s="148">
        <v>0</v>
      </c>
      <c r="I22" s="4" t="s">
        <v>1547</v>
      </c>
      <c r="J22" s="5" t="s">
        <v>954</v>
      </c>
    </row>
    <row r="23" spans="1:10" x14ac:dyDescent="0.3">
      <c r="A23" s="1"/>
      <c r="B23" s="147" t="s">
        <v>64</v>
      </c>
      <c r="C23" s="4" t="s">
        <v>117</v>
      </c>
      <c r="D23" s="4" t="s">
        <v>122</v>
      </c>
      <c r="E23" s="4" t="s">
        <v>1546</v>
      </c>
      <c r="F23" s="148">
        <v>2499.61</v>
      </c>
      <c r="G23" s="148">
        <v>2499.61</v>
      </c>
      <c r="H23" s="148">
        <v>0</v>
      </c>
      <c r="I23" s="4" t="s">
        <v>1547</v>
      </c>
      <c r="J23" s="5" t="s">
        <v>954</v>
      </c>
    </row>
    <row r="24" spans="1:10" x14ac:dyDescent="0.3">
      <c r="A24" s="1"/>
      <c r="B24" s="147" t="s">
        <v>64</v>
      </c>
      <c r="C24" s="4" t="s">
        <v>582</v>
      </c>
      <c r="D24" s="4" t="s">
        <v>1156</v>
      </c>
      <c r="E24" s="4" t="s">
        <v>1546</v>
      </c>
      <c r="F24" s="148">
        <v>6416.69</v>
      </c>
      <c r="G24" s="148">
        <v>6416.69</v>
      </c>
      <c r="H24" s="148">
        <v>0</v>
      </c>
      <c r="I24" s="4" t="s">
        <v>1547</v>
      </c>
      <c r="J24" s="5" t="s">
        <v>1553</v>
      </c>
    </row>
    <row r="25" spans="1:10" x14ac:dyDescent="0.3">
      <c r="A25" s="1"/>
      <c r="B25" s="147" t="s">
        <v>64</v>
      </c>
      <c r="C25" s="4" t="s">
        <v>128</v>
      </c>
      <c r="D25" s="4" t="s">
        <v>129</v>
      </c>
      <c r="E25" s="4" t="s">
        <v>1546</v>
      </c>
      <c r="F25" s="148">
        <v>57870</v>
      </c>
      <c r="G25" s="148">
        <v>57870</v>
      </c>
      <c r="H25" s="148">
        <v>0</v>
      </c>
      <c r="I25" s="4" t="s">
        <v>1547</v>
      </c>
      <c r="J25" s="5" t="s">
        <v>954</v>
      </c>
    </row>
    <row r="26" spans="1:10" x14ac:dyDescent="0.3">
      <c r="A26" s="1"/>
      <c r="B26" s="147" t="s">
        <v>64</v>
      </c>
      <c r="C26" s="4" t="s">
        <v>630</v>
      </c>
      <c r="D26" s="4" t="s">
        <v>1047</v>
      </c>
      <c r="E26" s="4" t="s">
        <v>1546</v>
      </c>
      <c r="F26" s="148">
        <v>339.5</v>
      </c>
      <c r="G26" s="148">
        <v>339.5</v>
      </c>
      <c r="H26" s="148">
        <v>0</v>
      </c>
      <c r="I26" s="4" t="s">
        <v>1547</v>
      </c>
      <c r="J26" s="5" t="s">
        <v>954</v>
      </c>
    </row>
    <row r="27" spans="1:10" x14ac:dyDescent="0.3">
      <c r="A27" s="1"/>
      <c r="B27" s="147" t="s">
        <v>64</v>
      </c>
      <c r="C27" s="4" t="s">
        <v>578</v>
      </c>
      <c r="D27" s="4" t="s">
        <v>1161</v>
      </c>
      <c r="E27" s="4" t="s">
        <v>1546</v>
      </c>
      <c r="F27" s="148">
        <v>16.3</v>
      </c>
      <c r="G27" s="148">
        <v>16.3</v>
      </c>
      <c r="H27" s="148">
        <v>0</v>
      </c>
      <c r="I27" s="4" t="s">
        <v>1547</v>
      </c>
      <c r="J27" s="5" t="s">
        <v>954</v>
      </c>
    </row>
    <row r="28" spans="1:10" x14ac:dyDescent="0.3">
      <c r="A28" s="1"/>
      <c r="B28" s="147" t="s">
        <v>64</v>
      </c>
      <c r="C28" s="4" t="s">
        <v>578</v>
      </c>
      <c r="D28" s="4" t="s">
        <v>1161</v>
      </c>
      <c r="E28" s="4" t="s">
        <v>1548</v>
      </c>
      <c r="F28" s="148">
        <v>550.34</v>
      </c>
      <c r="G28" s="148">
        <v>550.34</v>
      </c>
      <c r="H28" s="148">
        <v>0</v>
      </c>
      <c r="I28" s="4" t="s">
        <v>1547</v>
      </c>
      <c r="J28" s="5" t="s">
        <v>954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1554</v>
      </c>
      <c r="C5" s="1"/>
      <c r="D5" s="1"/>
      <c r="E5" s="1"/>
      <c r="F5" s="1"/>
      <c r="G5" s="1"/>
    </row>
    <row r="6" spans="1:7" ht="27" customHeight="1" x14ac:dyDescent="0.3">
      <c r="A6" s="1"/>
      <c r="B6" s="197" t="s">
        <v>1555</v>
      </c>
      <c r="C6" s="197"/>
      <c r="D6" s="197"/>
      <c r="E6" s="197"/>
      <c r="F6" s="197"/>
      <c r="G6" s="197"/>
    </row>
    <row r="7" spans="1:7" ht="27" customHeight="1" x14ac:dyDescent="0.3">
      <c r="A7" s="1"/>
      <c r="B7" s="3" t="s">
        <v>3</v>
      </c>
      <c r="C7" s="3" t="s">
        <v>79</v>
      </c>
      <c r="D7" s="3" t="s">
        <v>1556</v>
      </c>
      <c r="E7" s="3" t="s">
        <v>1541</v>
      </c>
      <c r="F7" s="3" t="s">
        <v>1079</v>
      </c>
      <c r="G7" s="3" t="s">
        <v>1557</v>
      </c>
    </row>
    <row r="8" spans="1:7" x14ac:dyDescent="0.3">
      <c r="A8" s="1"/>
      <c r="B8" s="87" t="s">
        <v>628</v>
      </c>
      <c r="C8" s="87" t="s">
        <v>1025</v>
      </c>
      <c r="D8" s="87" t="s">
        <v>1558</v>
      </c>
      <c r="E8" s="87" t="s">
        <v>1559</v>
      </c>
      <c r="F8" s="87" t="s">
        <v>1551</v>
      </c>
      <c r="G8" s="149">
        <v>1116.6600000000001</v>
      </c>
    </row>
    <row r="9" spans="1:7" x14ac:dyDescent="0.3">
      <c r="A9" s="1"/>
      <c r="B9" s="87" t="s">
        <v>156</v>
      </c>
      <c r="C9" s="87" t="s">
        <v>1083</v>
      </c>
      <c r="D9" s="87" t="s">
        <v>1083</v>
      </c>
      <c r="E9" s="87" t="s">
        <v>1559</v>
      </c>
      <c r="F9" s="87" t="s">
        <v>1551</v>
      </c>
      <c r="G9" s="149">
        <v>0</v>
      </c>
    </row>
    <row r="10" spans="1:7" x14ac:dyDescent="0.3">
      <c r="A10" s="1"/>
      <c r="B10" s="87" t="s">
        <v>629</v>
      </c>
      <c r="C10" s="87" t="s">
        <v>1085</v>
      </c>
      <c r="D10" s="87" t="s">
        <v>133</v>
      </c>
      <c r="E10" s="87" t="s">
        <v>1559</v>
      </c>
      <c r="F10" s="87" t="s">
        <v>1551</v>
      </c>
      <c r="G10" s="149">
        <v>562.16999999999996</v>
      </c>
    </row>
    <row r="11" spans="1:7" x14ac:dyDescent="0.3">
      <c r="A11" s="1"/>
      <c r="B11" s="87" t="s">
        <v>626</v>
      </c>
      <c r="C11" s="87" t="s">
        <v>1030</v>
      </c>
      <c r="D11" s="87" t="s">
        <v>1560</v>
      </c>
      <c r="E11" s="87" t="s">
        <v>1559</v>
      </c>
      <c r="F11" s="87" t="s">
        <v>1551</v>
      </c>
      <c r="G11" s="149">
        <v>775.91528000000005</v>
      </c>
    </row>
    <row r="12" spans="1:7" x14ac:dyDescent="0.3">
      <c r="A12" s="1"/>
      <c r="B12" s="87" t="s">
        <v>626</v>
      </c>
      <c r="C12" s="87" t="s">
        <v>1030</v>
      </c>
      <c r="D12" s="87" t="s">
        <v>1561</v>
      </c>
      <c r="E12" s="87" t="s">
        <v>1559</v>
      </c>
      <c r="F12" s="87" t="s">
        <v>1551</v>
      </c>
      <c r="G12" s="149">
        <v>0</v>
      </c>
    </row>
    <row r="13" spans="1:7" x14ac:dyDescent="0.3">
      <c r="A13" s="1"/>
      <c r="B13" s="87" t="s">
        <v>67</v>
      </c>
      <c r="C13" s="87" t="s">
        <v>1091</v>
      </c>
      <c r="D13" s="87" t="s">
        <v>1562</v>
      </c>
      <c r="E13" s="87" t="s">
        <v>1546</v>
      </c>
      <c r="F13" s="87" t="s">
        <v>1547</v>
      </c>
      <c r="G13" s="149">
        <v>0</v>
      </c>
    </row>
    <row r="14" spans="1:7" x14ac:dyDescent="0.3">
      <c r="A14" s="1"/>
      <c r="B14" s="87" t="s">
        <v>67</v>
      </c>
      <c r="C14" s="87" t="s">
        <v>1091</v>
      </c>
      <c r="D14" s="87" t="s">
        <v>1562</v>
      </c>
      <c r="E14" s="87" t="s">
        <v>1548</v>
      </c>
      <c r="F14" s="87" t="s">
        <v>1547</v>
      </c>
      <c r="G14" s="149">
        <v>0</v>
      </c>
    </row>
    <row r="15" spans="1:7" x14ac:dyDescent="0.3">
      <c r="A15" s="1"/>
      <c r="B15" s="87" t="s">
        <v>67</v>
      </c>
      <c r="C15" s="87" t="s">
        <v>1091</v>
      </c>
      <c r="D15" s="87" t="s">
        <v>1563</v>
      </c>
      <c r="E15" s="87" t="s">
        <v>1546</v>
      </c>
      <c r="F15" s="87" t="s">
        <v>1547</v>
      </c>
      <c r="G15" s="149">
        <v>0</v>
      </c>
    </row>
    <row r="16" spans="1:7" x14ac:dyDescent="0.3">
      <c r="A16" s="1"/>
      <c r="B16" s="87" t="s">
        <v>67</v>
      </c>
      <c r="C16" s="87" t="s">
        <v>1091</v>
      </c>
      <c r="D16" s="87" t="s">
        <v>1563</v>
      </c>
      <c r="E16" s="87" t="s">
        <v>1548</v>
      </c>
      <c r="F16" s="87" t="s">
        <v>1547</v>
      </c>
      <c r="G16" s="149">
        <v>0</v>
      </c>
    </row>
    <row r="17" spans="1:7" x14ac:dyDescent="0.3">
      <c r="A17" s="1"/>
      <c r="B17" s="87" t="s">
        <v>67</v>
      </c>
      <c r="C17" s="87" t="s">
        <v>1091</v>
      </c>
      <c r="D17" s="87" t="s">
        <v>1564</v>
      </c>
      <c r="E17" s="87" t="s">
        <v>1546</v>
      </c>
      <c r="F17" s="87" t="s">
        <v>1547</v>
      </c>
      <c r="G17" s="149">
        <v>0</v>
      </c>
    </row>
    <row r="18" spans="1:7" x14ac:dyDescent="0.3">
      <c r="A18" s="1"/>
      <c r="B18" s="87" t="s">
        <v>67</v>
      </c>
      <c r="C18" s="87" t="s">
        <v>1093</v>
      </c>
      <c r="D18" s="87" t="s">
        <v>1565</v>
      </c>
      <c r="E18" s="87" t="s">
        <v>1546</v>
      </c>
      <c r="F18" s="87" t="s">
        <v>1547</v>
      </c>
      <c r="G18" s="149">
        <v>0</v>
      </c>
    </row>
    <row r="19" spans="1:7" x14ac:dyDescent="0.3">
      <c r="A19" s="1"/>
      <c r="B19" s="87" t="s">
        <v>67</v>
      </c>
      <c r="C19" s="87" t="s">
        <v>1093</v>
      </c>
      <c r="D19" s="87" t="s">
        <v>1565</v>
      </c>
      <c r="E19" s="87" t="s">
        <v>1548</v>
      </c>
      <c r="F19" s="87" t="s">
        <v>1547</v>
      </c>
      <c r="G19" s="149">
        <v>0</v>
      </c>
    </row>
    <row r="20" spans="1:7" x14ac:dyDescent="0.3">
      <c r="A20" s="1"/>
      <c r="B20" s="87" t="s">
        <v>67</v>
      </c>
      <c r="C20" s="87" t="s">
        <v>1093</v>
      </c>
      <c r="D20" s="87" t="s">
        <v>1566</v>
      </c>
      <c r="E20" s="87" t="s">
        <v>1546</v>
      </c>
      <c r="F20" s="87" t="s">
        <v>1547</v>
      </c>
      <c r="G20" s="149">
        <v>0</v>
      </c>
    </row>
    <row r="21" spans="1:7" x14ac:dyDescent="0.3">
      <c r="A21" s="1"/>
      <c r="B21" s="87" t="s">
        <v>67</v>
      </c>
      <c r="C21" s="87" t="s">
        <v>1093</v>
      </c>
      <c r="D21" s="87" t="s">
        <v>1566</v>
      </c>
      <c r="E21" s="87" t="s">
        <v>1548</v>
      </c>
      <c r="F21" s="87" t="s">
        <v>1547</v>
      </c>
      <c r="G21" s="149">
        <v>0</v>
      </c>
    </row>
    <row r="22" spans="1:7" x14ac:dyDescent="0.3">
      <c r="A22" s="1"/>
      <c r="B22" s="87" t="s">
        <v>67</v>
      </c>
      <c r="C22" s="87" t="s">
        <v>1093</v>
      </c>
      <c r="D22" s="87" t="s">
        <v>1567</v>
      </c>
      <c r="E22" s="87" t="s">
        <v>1546</v>
      </c>
      <c r="F22" s="87" t="s">
        <v>1547</v>
      </c>
      <c r="G22" s="149">
        <v>0</v>
      </c>
    </row>
    <row r="23" spans="1:7" x14ac:dyDescent="0.3">
      <c r="A23" s="1"/>
      <c r="B23" s="87" t="s">
        <v>67</v>
      </c>
      <c r="C23" s="87" t="s">
        <v>1093</v>
      </c>
      <c r="D23" s="87" t="s">
        <v>1567</v>
      </c>
      <c r="E23" s="87" t="s">
        <v>1548</v>
      </c>
      <c r="F23" s="87" t="s">
        <v>1547</v>
      </c>
      <c r="G23" s="149">
        <v>0</v>
      </c>
    </row>
    <row r="24" spans="1:7" x14ac:dyDescent="0.3">
      <c r="A24" s="1"/>
      <c r="B24" s="87" t="s">
        <v>266</v>
      </c>
      <c r="C24" s="87" t="s">
        <v>1094</v>
      </c>
      <c r="D24" s="87" t="s">
        <v>1568</v>
      </c>
      <c r="E24" s="87" t="s">
        <v>1569</v>
      </c>
      <c r="F24" s="87" t="s">
        <v>1547</v>
      </c>
      <c r="G24" s="149">
        <v>0</v>
      </c>
    </row>
    <row r="25" spans="1:7" x14ac:dyDescent="0.3">
      <c r="A25" s="1"/>
      <c r="B25" s="87" t="s">
        <v>266</v>
      </c>
      <c r="C25" s="87" t="s">
        <v>1094</v>
      </c>
      <c r="D25" s="87" t="s">
        <v>1570</v>
      </c>
      <c r="E25" s="87" t="s">
        <v>1569</v>
      </c>
      <c r="F25" s="87" t="s">
        <v>1547</v>
      </c>
      <c r="G25" s="149">
        <v>0</v>
      </c>
    </row>
    <row r="26" spans="1:7" x14ac:dyDescent="0.3">
      <c r="A26" s="1"/>
      <c r="B26" s="87" t="s">
        <v>266</v>
      </c>
      <c r="C26" s="87" t="s">
        <v>1094</v>
      </c>
      <c r="D26" s="87" t="s">
        <v>1571</v>
      </c>
      <c r="E26" s="87" t="s">
        <v>1569</v>
      </c>
      <c r="F26" s="87" t="s">
        <v>1547</v>
      </c>
      <c r="G26" s="149">
        <v>0</v>
      </c>
    </row>
    <row r="27" spans="1:7" x14ac:dyDescent="0.3">
      <c r="A27" s="1"/>
      <c r="B27" s="87" t="s">
        <v>266</v>
      </c>
      <c r="C27" s="87" t="s">
        <v>1094</v>
      </c>
      <c r="D27" s="87" t="s">
        <v>1572</v>
      </c>
      <c r="E27" s="87" t="s">
        <v>1569</v>
      </c>
      <c r="F27" s="87" t="s">
        <v>1547</v>
      </c>
      <c r="G27" s="149">
        <v>0</v>
      </c>
    </row>
    <row r="28" spans="1:7" x14ac:dyDescent="0.3">
      <c r="A28" s="1"/>
      <c r="B28" s="87" t="s">
        <v>281</v>
      </c>
      <c r="C28" s="87" t="s">
        <v>1096</v>
      </c>
      <c r="D28" s="87" t="s">
        <v>1097</v>
      </c>
      <c r="E28" s="87" t="s">
        <v>1546</v>
      </c>
      <c r="F28" s="87" t="s">
        <v>1547</v>
      </c>
      <c r="G28" s="149">
        <v>0</v>
      </c>
    </row>
    <row r="29" spans="1:7" x14ac:dyDescent="0.3">
      <c r="A29" s="1"/>
      <c r="B29" s="87" t="s">
        <v>281</v>
      </c>
      <c r="C29" s="87" t="s">
        <v>1096</v>
      </c>
      <c r="D29" s="87" t="s">
        <v>1098</v>
      </c>
      <c r="E29" s="87" t="s">
        <v>1546</v>
      </c>
      <c r="F29" s="87" t="s">
        <v>1547</v>
      </c>
      <c r="G29" s="149">
        <v>0</v>
      </c>
    </row>
    <row r="30" spans="1:7" x14ac:dyDescent="0.3">
      <c r="A30" s="1"/>
      <c r="B30" s="87" t="s">
        <v>76</v>
      </c>
      <c r="C30" s="87" t="s">
        <v>1099</v>
      </c>
      <c r="D30" s="87" t="s">
        <v>1100</v>
      </c>
      <c r="E30" s="87" t="s">
        <v>1569</v>
      </c>
      <c r="F30" s="87" t="s">
        <v>1547</v>
      </c>
      <c r="G30" s="149">
        <v>182318.13</v>
      </c>
    </row>
    <row r="31" spans="1:7" x14ac:dyDescent="0.3">
      <c r="A31" s="1"/>
      <c r="B31" s="87" t="s">
        <v>76</v>
      </c>
      <c r="C31" s="87" t="s">
        <v>1101</v>
      </c>
      <c r="D31" s="87" t="s">
        <v>1573</v>
      </c>
      <c r="E31" s="87" t="s">
        <v>1569</v>
      </c>
      <c r="F31" s="87" t="s">
        <v>1547</v>
      </c>
      <c r="G31" s="149">
        <v>0</v>
      </c>
    </row>
    <row r="32" spans="1:7" x14ac:dyDescent="0.3">
      <c r="A32" s="1"/>
      <c r="B32" s="87" t="s">
        <v>76</v>
      </c>
      <c r="C32" s="87" t="s">
        <v>1102</v>
      </c>
      <c r="D32" s="87" t="s">
        <v>1574</v>
      </c>
      <c r="E32" s="87" t="s">
        <v>1546</v>
      </c>
      <c r="F32" s="87" t="s">
        <v>1547</v>
      </c>
      <c r="G32" s="149">
        <v>0</v>
      </c>
    </row>
    <row r="33" spans="1:7" x14ac:dyDescent="0.3">
      <c r="A33" s="1"/>
      <c r="B33" s="87" t="s">
        <v>76</v>
      </c>
      <c r="C33" s="87" t="s">
        <v>1102</v>
      </c>
      <c r="D33" s="87" t="s">
        <v>1574</v>
      </c>
      <c r="E33" s="87" t="s">
        <v>1569</v>
      </c>
      <c r="F33" s="87" t="s">
        <v>1547</v>
      </c>
      <c r="G33" s="149">
        <v>0</v>
      </c>
    </row>
    <row r="34" spans="1:7" x14ac:dyDescent="0.3">
      <c r="A34" s="1"/>
      <c r="B34" s="87" t="s">
        <v>84</v>
      </c>
      <c r="C34" s="87" t="s">
        <v>90</v>
      </c>
      <c r="D34" s="87" t="s">
        <v>1575</v>
      </c>
      <c r="E34" s="87" t="s">
        <v>1569</v>
      </c>
      <c r="F34" s="87" t="s">
        <v>1547</v>
      </c>
      <c r="G34" s="149">
        <v>1050384</v>
      </c>
    </row>
    <row r="35" spans="1:7" x14ac:dyDescent="0.3">
      <c r="A35" s="1"/>
      <c r="B35" s="87" t="s">
        <v>84</v>
      </c>
      <c r="C35" s="87" t="s">
        <v>90</v>
      </c>
      <c r="D35" s="87" t="s">
        <v>1576</v>
      </c>
      <c r="E35" s="87" t="s">
        <v>1569</v>
      </c>
      <c r="F35" s="87" t="s">
        <v>1547</v>
      </c>
      <c r="G35" s="149">
        <v>0</v>
      </c>
    </row>
    <row r="36" spans="1:7" x14ac:dyDescent="0.3">
      <c r="A36" s="1"/>
      <c r="B36" s="87" t="s">
        <v>84</v>
      </c>
      <c r="C36" s="87" t="s">
        <v>90</v>
      </c>
      <c r="D36" s="87" t="s">
        <v>1577</v>
      </c>
      <c r="E36" s="87" t="s">
        <v>1569</v>
      </c>
      <c r="F36" s="87" t="s">
        <v>1547</v>
      </c>
      <c r="G36" s="149">
        <v>0</v>
      </c>
    </row>
    <row r="37" spans="1:7" x14ac:dyDescent="0.3">
      <c r="A37" s="1"/>
      <c r="B37" s="87" t="s">
        <v>84</v>
      </c>
      <c r="C37" s="87" t="s">
        <v>93</v>
      </c>
      <c r="D37" s="87" t="s">
        <v>1578</v>
      </c>
      <c r="E37" s="87" t="s">
        <v>1569</v>
      </c>
      <c r="F37" s="87" t="s">
        <v>1547</v>
      </c>
      <c r="G37" s="149">
        <v>101619</v>
      </c>
    </row>
    <row r="38" spans="1:7" x14ac:dyDescent="0.3">
      <c r="A38" s="1"/>
      <c r="B38" s="87" t="s">
        <v>84</v>
      </c>
      <c r="C38" s="87" t="s">
        <v>1549</v>
      </c>
      <c r="D38" s="87" t="s">
        <v>1579</v>
      </c>
      <c r="E38" s="87" t="s">
        <v>1550</v>
      </c>
      <c r="F38" s="87" t="s">
        <v>1551</v>
      </c>
      <c r="G38" s="149">
        <v>0</v>
      </c>
    </row>
    <row r="39" spans="1:7" x14ac:dyDescent="0.3">
      <c r="A39" s="1"/>
      <c r="B39" s="87" t="s">
        <v>84</v>
      </c>
      <c r="C39" s="87" t="s">
        <v>1549</v>
      </c>
      <c r="D39" s="87" t="s">
        <v>1579</v>
      </c>
      <c r="E39" s="87" t="s">
        <v>1546</v>
      </c>
      <c r="F39" s="87" t="s">
        <v>1547</v>
      </c>
      <c r="G39" s="149">
        <v>0</v>
      </c>
    </row>
    <row r="40" spans="1:7" x14ac:dyDescent="0.3">
      <c r="A40" s="1"/>
      <c r="B40" s="87" t="s">
        <v>84</v>
      </c>
      <c r="C40" s="87" t="s">
        <v>1118</v>
      </c>
      <c r="D40" s="87" t="s">
        <v>1580</v>
      </c>
      <c r="E40" s="87" t="s">
        <v>1546</v>
      </c>
      <c r="F40" s="87" t="s">
        <v>1547</v>
      </c>
      <c r="G40" s="149">
        <v>0</v>
      </c>
    </row>
    <row r="41" spans="1:7" x14ac:dyDescent="0.3">
      <c r="A41" s="1"/>
      <c r="B41" s="87" t="s">
        <v>84</v>
      </c>
      <c r="C41" s="87" t="s">
        <v>1118</v>
      </c>
      <c r="D41" s="87" t="s">
        <v>1581</v>
      </c>
      <c r="E41" s="87" t="s">
        <v>1546</v>
      </c>
      <c r="F41" s="87" t="s">
        <v>1547</v>
      </c>
      <c r="G41" s="149">
        <v>0</v>
      </c>
    </row>
    <row r="42" spans="1:7" x14ac:dyDescent="0.3">
      <c r="A42" s="1"/>
      <c r="B42" s="87" t="s">
        <v>84</v>
      </c>
      <c r="C42" s="87" t="s">
        <v>1118</v>
      </c>
      <c r="D42" s="87" t="s">
        <v>1582</v>
      </c>
      <c r="E42" s="87" t="s">
        <v>1546</v>
      </c>
      <c r="F42" s="87" t="s">
        <v>1547</v>
      </c>
      <c r="G42" s="149">
        <v>0</v>
      </c>
    </row>
    <row r="43" spans="1:7" x14ac:dyDescent="0.3">
      <c r="A43" s="1"/>
      <c r="B43" s="87" t="s">
        <v>84</v>
      </c>
      <c r="C43" s="87" t="s">
        <v>1121</v>
      </c>
      <c r="D43" s="87" t="s">
        <v>1583</v>
      </c>
      <c r="E43" s="87" t="s">
        <v>1546</v>
      </c>
      <c r="F43" s="87" t="s">
        <v>1547</v>
      </c>
      <c r="G43" s="149">
        <v>0</v>
      </c>
    </row>
    <row r="44" spans="1:7" x14ac:dyDescent="0.3">
      <c r="A44" s="1"/>
      <c r="B44" s="87" t="s">
        <v>84</v>
      </c>
      <c r="C44" s="87" t="s">
        <v>1121</v>
      </c>
      <c r="D44" s="87" t="s">
        <v>1584</v>
      </c>
      <c r="E44" s="87" t="s">
        <v>1546</v>
      </c>
      <c r="F44" s="87" t="s">
        <v>1547</v>
      </c>
      <c r="G44" s="149">
        <v>0</v>
      </c>
    </row>
    <row r="45" spans="1:7" x14ac:dyDescent="0.3">
      <c r="A45" s="1"/>
      <c r="B45" s="87" t="s">
        <v>84</v>
      </c>
      <c r="C45" s="87" t="s">
        <v>1121</v>
      </c>
      <c r="D45" s="87" t="s">
        <v>1585</v>
      </c>
      <c r="E45" s="87" t="s">
        <v>1546</v>
      </c>
      <c r="F45" s="87" t="s">
        <v>1547</v>
      </c>
      <c r="G45" s="149">
        <v>0</v>
      </c>
    </row>
    <row r="46" spans="1:7" x14ac:dyDescent="0.3">
      <c r="A46" s="1"/>
      <c r="B46" s="87" t="s">
        <v>95</v>
      </c>
      <c r="C46" s="87" t="s">
        <v>96</v>
      </c>
      <c r="D46" s="87" t="s">
        <v>1586</v>
      </c>
      <c r="E46" s="87" t="s">
        <v>1546</v>
      </c>
      <c r="F46" s="87" t="s">
        <v>1547</v>
      </c>
      <c r="G46" s="149">
        <v>0</v>
      </c>
    </row>
    <row r="47" spans="1:7" x14ac:dyDescent="0.3">
      <c r="A47" s="1"/>
      <c r="B47" s="87" t="s">
        <v>95</v>
      </c>
      <c r="C47" s="87" t="s">
        <v>96</v>
      </c>
      <c r="D47" s="87" t="s">
        <v>1586</v>
      </c>
      <c r="E47" s="87" t="s">
        <v>1569</v>
      </c>
      <c r="F47" s="87" t="s">
        <v>1547</v>
      </c>
      <c r="G47" s="149">
        <v>1014784.94</v>
      </c>
    </row>
    <row r="48" spans="1:7" x14ac:dyDescent="0.3">
      <c r="A48" s="1"/>
      <c r="B48" s="87" t="s">
        <v>95</v>
      </c>
      <c r="C48" s="87" t="s">
        <v>96</v>
      </c>
      <c r="D48" s="87" t="s">
        <v>1587</v>
      </c>
      <c r="E48" s="87" t="s">
        <v>1546</v>
      </c>
      <c r="F48" s="87" t="s">
        <v>1547</v>
      </c>
      <c r="G48" s="149">
        <v>0</v>
      </c>
    </row>
    <row r="49" spans="1:7" x14ac:dyDescent="0.3">
      <c r="A49" s="1"/>
      <c r="B49" s="87" t="s">
        <v>95</v>
      </c>
      <c r="C49" s="87" t="s">
        <v>96</v>
      </c>
      <c r="D49" s="87" t="s">
        <v>1587</v>
      </c>
      <c r="E49" s="87" t="s">
        <v>1569</v>
      </c>
      <c r="F49" s="87" t="s">
        <v>1547</v>
      </c>
      <c r="G49" s="149">
        <v>1013845.32</v>
      </c>
    </row>
    <row r="50" spans="1:7" x14ac:dyDescent="0.3">
      <c r="A50" s="1"/>
      <c r="B50" s="87" t="s">
        <v>627</v>
      </c>
      <c r="C50" s="87" t="s">
        <v>1125</v>
      </c>
      <c r="D50" s="87" t="s">
        <v>1588</v>
      </c>
      <c r="E50" s="87" t="s">
        <v>1589</v>
      </c>
      <c r="F50" s="87" t="s">
        <v>1547</v>
      </c>
      <c r="G50" s="149">
        <v>0</v>
      </c>
    </row>
    <row r="51" spans="1:7" x14ac:dyDescent="0.3">
      <c r="A51" s="1"/>
      <c r="B51" s="87" t="s">
        <v>627</v>
      </c>
      <c r="C51" s="87" t="s">
        <v>1125</v>
      </c>
      <c r="D51" s="87" t="s">
        <v>1588</v>
      </c>
      <c r="E51" s="87" t="s">
        <v>1590</v>
      </c>
      <c r="F51" s="87" t="s">
        <v>1547</v>
      </c>
      <c r="G51" s="149">
        <v>541210.47</v>
      </c>
    </row>
    <row r="52" spans="1:7" x14ac:dyDescent="0.3">
      <c r="A52" s="1"/>
      <c r="B52" s="87" t="s">
        <v>627</v>
      </c>
      <c r="C52" s="87" t="s">
        <v>1125</v>
      </c>
      <c r="D52" s="87" t="s">
        <v>1588</v>
      </c>
      <c r="E52" s="87" t="s">
        <v>1591</v>
      </c>
      <c r="F52" s="87" t="s">
        <v>1547</v>
      </c>
      <c r="G52" s="149">
        <v>235.08</v>
      </c>
    </row>
    <row r="53" spans="1:7" x14ac:dyDescent="0.3">
      <c r="A53" s="1"/>
      <c r="B53" s="87" t="s">
        <v>627</v>
      </c>
      <c r="C53" s="87" t="s">
        <v>1125</v>
      </c>
      <c r="D53" s="87" t="s">
        <v>1592</v>
      </c>
      <c r="E53" s="87" t="s">
        <v>1589</v>
      </c>
      <c r="F53" s="87" t="s">
        <v>1547</v>
      </c>
      <c r="G53" s="149">
        <v>0</v>
      </c>
    </row>
    <row r="54" spans="1:7" x14ac:dyDescent="0.3">
      <c r="A54" s="1"/>
      <c r="B54" s="87" t="s">
        <v>627</v>
      </c>
      <c r="C54" s="87" t="s">
        <v>1125</v>
      </c>
      <c r="D54" s="87" t="s">
        <v>1592</v>
      </c>
      <c r="E54" s="87" t="s">
        <v>1590</v>
      </c>
      <c r="F54" s="87" t="s">
        <v>1547</v>
      </c>
      <c r="G54" s="149">
        <v>166489.53</v>
      </c>
    </row>
    <row r="55" spans="1:7" x14ac:dyDescent="0.3">
      <c r="A55" s="1"/>
      <c r="B55" s="87" t="s">
        <v>627</v>
      </c>
      <c r="C55" s="87" t="s">
        <v>1125</v>
      </c>
      <c r="D55" s="87" t="s">
        <v>1592</v>
      </c>
      <c r="E55" s="87" t="s">
        <v>1591</v>
      </c>
      <c r="F55" s="87" t="s">
        <v>1547</v>
      </c>
      <c r="G55" s="149">
        <v>72.319999999999993</v>
      </c>
    </row>
    <row r="56" spans="1:7" x14ac:dyDescent="0.3">
      <c r="A56" s="1"/>
      <c r="B56" s="87" t="s">
        <v>591</v>
      </c>
      <c r="C56" s="87" t="s">
        <v>1131</v>
      </c>
      <c r="D56" s="87" t="s">
        <v>1131</v>
      </c>
      <c r="E56" s="87" t="s">
        <v>1546</v>
      </c>
      <c r="F56" s="87" t="s">
        <v>1547</v>
      </c>
      <c r="G56" s="149">
        <v>0</v>
      </c>
    </row>
    <row r="57" spans="1:7" x14ac:dyDescent="0.3">
      <c r="A57" s="1"/>
      <c r="B57" s="87" t="s">
        <v>591</v>
      </c>
      <c r="C57" s="87" t="s">
        <v>1132</v>
      </c>
      <c r="D57" s="87" t="s">
        <v>1132</v>
      </c>
      <c r="E57" s="87" t="s">
        <v>1546</v>
      </c>
      <c r="F57" s="87" t="s">
        <v>1547</v>
      </c>
      <c r="G57" s="149">
        <v>90.34</v>
      </c>
    </row>
    <row r="58" spans="1:7" x14ac:dyDescent="0.3">
      <c r="A58" s="1"/>
      <c r="B58" s="87" t="s">
        <v>99</v>
      </c>
      <c r="C58" s="87" t="s">
        <v>103</v>
      </c>
      <c r="D58" s="87" t="s">
        <v>1593</v>
      </c>
      <c r="E58" s="87" t="s">
        <v>1569</v>
      </c>
      <c r="F58" s="87" t="s">
        <v>1547</v>
      </c>
      <c r="G58" s="149">
        <v>1056971.3899999999</v>
      </c>
    </row>
    <row r="59" spans="1:7" x14ac:dyDescent="0.3">
      <c r="A59" s="1"/>
      <c r="B59" s="87" t="s">
        <v>99</v>
      </c>
      <c r="C59" s="87" t="s">
        <v>103</v>
      </c>
      <c r="D59" s="87" t="s">
        <v>1594</v>
      </c>
      <c r="E59" s="87" t="s">
        <v>1569</v>
      </c>
      <c r="F59" s="87" t="s">
        <v>1547</v>
      </c>
      <c r="G59" s="149">
        <v>1091517.1499999999</v>
      </c>
    </row>
    <row r="60" spans="1:7" x14ac:dyDescent="0.3">
      <c r="A60" s="1"/>
      <c r="B60" s="87" t="s">
        <v>99</v>
      </c>
      <c r="C60" s="87" t="s">
        <v>103</v>
      </c>
      <c r="D60" s="87" t="s">
        <v>1595</v>
      </c>
      <c r="E60" s="87" t="s">
        <v>1569</v>
      </c>
      <c r="F60" s="87" t="s">
        <v>1547</v>
      </c>
      <c r="G60" s="149">
        <v>1094844.82</v>
      </c>
    </row>
    <row r="61" spans="1:7" x14ac:dyDescent="0.3">
      <c r="A61" s="1"/>
      <c r="B61" s="87" t="s">
        <v>99</v>
      </c>
      <c r="C61" s="87" t="s">
        <v>108</v>
      </c>
      <c r="D61" s="87" t="s">
        <v>1596</v>
      </c>
      <c r="E61" s="87" t="s">
        <v>1569</v>
      </c>
      <c r="F61" s="87" t="s">
        <v>1547</v>
      </c>
      <c r="G61" s="149">
        <v>0</v>
      </c>
    </row>
    <row r="62" spans="1:7" x14ac:dyDescent="0.3">
      <c r="A62" s="1"/>
      <c r="B62" s="87" t="s">
        <v>363</v>
      </c>
      <c r="C62" s="87" t="s">
        <v>1136</v>
      </c>
      <c r="D62" s="87" t="s">
        <v>1597</v>
      </c>
      <c r="E62" s="87" t="s">
        <v>1546</v>
      </c>
      <c r="F62" s="87" t="s">
        <v>1547</v>
      </c>
      <c r="G62" s="149">
        <v>0</v>
      </c>
    </row>
    <row r="63" spans="1:7" x14ac:dyDescent="0.3">
      <c r="A63" s="1"/>
      <c r="B63" s="87" t="s">
        <v>117</v>
      </c>
      <c r="C63" s="87" t="s">
        <v>1143</v>
      </c>
      <c r="D63" s="87" t="s">
        <v>1598</v>
      </c>
      <c r="E63" s="87" t="s">
        <v>1546</v>
      </c>
      <c r="F63" s="87" t="s">
        <v>1547</v>
      </c>
      <c r="G63" s="149">
        <v>0</v>
      </c>
    </row>
    <row r="64" spans="1:7" x14ac:dyDescent="0.3">
      <c r="A64" s="1"/>
      <c r="B64" s="87" t="s">
        <v>117</v>
      </c>
      <c r="C64" s="87" t="s">
        <v>1143</v>
      </c>
      <c r="D64" s="87" t="s">
        <v>1598</v>
      </c>
      <c r="E64" s="87" t="s">
        <v>1569</v>
      </c>
      <c r="F64" s="87" t="s">
        <v>1547</v>
      </c>
      <c r="G64" s="149">
        <v>0</v>
      </c>
    </row>
    <row r="65" spans="1:7" x14ac:dyDescent="0.3">
      <c r="A65" s="1"/>
      <c r="B65" s="87" t="s">
        <v>117</v>
      </c>
      <c r="C65" s="87" t="s">
        <v>1143</v>
      </c>
      <c r="D65" s="87" t="s">
        <v>1144</v>
      </c>
      <c r="E65" s="87" t="s">
        <v>1546</v>
      </c>
      <c r="F65" s="87" t="s">
        <v>1547</v>
      </c>
      <c r="G65" s="149">
        <v>0</v>
      </c>
    </row>
    <row r="66" spans="1:7" x14ac:dyDescent="0.3">
      <c r="A66" s="1"/>
      <c r="B66" s="87" t="s">
        <v>117</v>
      </c>
      <c r="C66" s="87" t="s">
        <v>1143</v>
      </c>
      <c r="D66" s="87" t="s">
        <v>1144</v>
      </c>
      <c r="E66" s="87" t="s">
        <v>1569</v>
      </c>
      <c r="F66" s="87" t="s">
        <v>1547</v>
      </c>
      <c r="G66" s="149">
        <v>0</v>
      </c>
    </row>
    <row r="67" spans="1:7" x14ac:dyDescent="0.3">
      <c r="A67" s="1"/>
      <c r="B67" s="87" t="s">
        <v>117</v>
      </c>
      <c r="C67" s="87" t="s">
        <v>1143</v>
      </c>
      <c r="D67" s="87" t="s">
        <v>1599</v>
      </c>
      <c r="E67" s="87" t="s">
        <v>1546</v>
      </c>
      <c r="F67" s="87" t="s">
        <v>1547</v>
      </c>
      <c r="G67" s="149">
        <v>0</v>
      </c>
    </row>
    <row r="68" spans="1:7" x14ac:dyDescent="0.3">
      <c r="A68" s="1"/>
      <c r="B68" s="87" t="s">
        <v>117</v>
      </c>
      <c r="C68" s="87" t="s">
        <v>1143</v>
      </c>
      <c r="D68" s="87" t="s">
        <v>1599</v>
      </c>
      <c r="E68" s="87" t="s">
        <v>1569</v>
      </c>
      <c r="F68" s="87" t="s">
        <v>1547</v>
      </c>
      <c r="G68" s="149">
        <v>0</v>
      </c>
    </row>
    <row r="69" spans="1:7" x14ac:dyDescent="0.3">
      <c r="A69" s="1"/>
      <c r="B69" s="87" t="s">
        <v>117</v>
      </c>
      <c r="C69" s="87" t="s">
        <v>1146</v>
      </c>
      <c r="D69" s="87" t="s">
        <v>1600</v>
      </c>
      <c r="E69" s="87" t="s">
        <v>1569</v>
      </c>
      <c r="F69" s="87" t="s">
        <v>1547</v>
      </c>
      <c r="G69" s="149">
        <v>0</v>
      </c>
    </row>
    <row r="70" spans="1:7" x14ac:dyDescent="0.3">
      <c r="A70" s="1"/>
      <c r="B70" s="87" t="s">
        <v>117</v>
      </c>
      <c r="C70" s="87" t="s">
        <v>122</v>
      </c>
      <c r="D70" s="87" t="s">
        <v>122</v>
      </c>
      <c r="E70" s="87" t="s">
        <v>1569</v>
      </c>
      <c r="F70" s="87" t="s">
        <v>1547</v>
      </c>
      <c r="G70" s="149">
        <v>1784005</v>
      </c>
    </row>
    <row r="71" spans="1:7" x14ac:dyDescent="0.3">
      <c r="A71" s="1"/>
      <c r="B71" s="87" t="s">
        <v>117</v>
      </c>
      <c r="C71" s="87" t="s">
        <v>122</v>
      </c>
      <c r="D71" s="87" t="s">
        <v>1601</v>
      </c>
      <c r="E71" s="87" t="s">
        <v>1546</v>
      </c>
      <c r="F71" s="87" t="s">
        <v>1547</v>
      </c>
      <c r="G71" s="149">
        <v>0</v>
      </c>
    </row>
    <row r="72" spans="1:7" x14ac:dyDescent="0.3">
      <c r="A72" s="1"/>
      <c r="B72" s="87" t="s">
        <v>117</v>
      </c>
      <c r="C72" s="87" t="s">
        <v>122</v>
      </c>
      <c r="D72" s="87" t="s">
        <v>1602</v>
      </c>
      <c r="E72" s="87" t="s">
        <v>1546</v>
      </c>
      <c r="F72" s="87" t="s">
        <v>1547</v>
      </c>
      <c r="G72" s="149">
        <v>0</v>
      </c>
    </row>
    <row r="73" spans="1:7" x14ac:dyDescent="0.3">
      <c r="A73" s="1"/>
      <c r="B73" s="87" t="s">
        <v>610</v>
      </c>
      <c r="C73" s="87" t="s">
        <v>1042</v>
      </c>
      <c r="D73" s="87" t="s">
        <v>1603</v>
      </c>
      <c r="E73" s="87" t="s">
        <v>1604</v>
      </c>
      <c r="F73" s="87" t="s">
        <v>1547</v>
      </c>
      <c r="G73" s="149">
        <v>23067.31</v>
      </c>
    </row>
    <row r="74" spans="1:7" x14ac:dyDescent="0.3">
      <c r="A74" s="1"/>
      <c r="B74" s="87" t="s">
        <v>610</v>
      </c>
      <c r="C74" s="87" t="s">
        <v>1042</v>
      </c>
      <c r="D74" s="87" t="s">
        <v>1605</v>
      </c>
      <c r="E74" s="87" t="s">
        <v>1604</v>
      </c>
      <c r="F74" s="87" t="s">
        <v>1547</v>
      </c>
      <c r="G74" s="149">
        <v>23067.31</v>
      </c>
    </row>
    <row r="75" spans="1:7" x14ac:dyDescent="0.3">
      <c r="A75" s="1"/>
      <c r="B75" s="87" t="s">
        <v>610</v>
      </c>
      <c r="C75" s="87" t="s">
        <v>1042</v>
      </c>
      <c r="D75" s="87" t="s">
        <v>1606</v>
      </c>
      <c r="E75" s="87" t="s">
        <v>1604</v>
      </c>
      <c r="F75" s="87" t="s">
        <v>1547</v>
      </c>
      <c r="G75" s="149">
        <v>23067.31</v>
      </c>
    </row>
    <row r="76" spans="1:7" x14ac:dyDescent="0.3">
      <c r="A76" s="1"/>
      <c r="B76" s="87" t="s">
        <v>610</v>
      </c>
      <c r="C76" s="87" t="s">
        <v>1153</v>
      </c>
      <c r="D76" s="87" t="s">
        <v>1607</v>
      </c>
      <c r="E76" s="87" t="s">
        <v>1604</v>
      </c>
      <c r="F76" s="87" t="s">
        <v>1547</v>
      </c>
      <c r="G76" s="149">
        <v>21529.49</v>
      </c>
    </row>
    <row r="77" spans="1:7" x14ac:dyDescent="0.3">
      <c r="A77" s="1"/>
      <c r="B77" s="87" t="s">
        <v>610</v>
      </c>
      <c r="C77" s="87" t="s">
        <v>1153</v>
      </c>
      <c r="D77" s="87" t="s">
        <v>1608</v>
      </c>
      <c r="E77" s="87" t="s">
        <v>1604</v>
      </c>
      <c r="F77" s="87" t="s">
        <v>1547</v>
      </c>
      <c r="G77" s="149">
        <v>0</v>
      </c>
    </row>
    <row r="78" spans="1:7" x14ac:dyDescent="0.3">
      <c r="A78" s="1"/>
      <c r="B78" s="87" t="s">
        <v>610</v>
      </c>
      <c r="C78" s="87" t="s">
        <v>1154</v>
      </c>
      <c r="D78" s="87" t="s">
        <v>1609</v>
      </c>
      <c r="E78" s="87" t="s">
        <v>1604</v>
      </c>
      <c r="F78" s="87" t="s">
        <v>1547</v>
      </c>
      <c r="G78" s="149">
        <v>16864.759999999998</v>
      </c>
    </row>
    <row r="79" spans="1:7" x14ac:dyDescent="0.3">
      <c r="A79" s="1"/>
      <c r="B79" s="87" t="s">
        <v>610</v>
      </c>
      <c r="C79" s="87" t="s">
        <v>1154</v>
      </c>
      <c r="D79" s="87" t="s">
        <v>1610</v>
      </c>
      <c r="E79" s="87" t="s">
        <v>1604</v>
      </c>
      <c r="F79" s="87" t="s">
        <v>1547</v>
      </c>
      <c r="G79" s="149">
        <v>16099.06</v>
      </c>
    </row>
    <row r="80" spans="1:7" x14ac:dyDescent="0.3">
      <c r="A80" s="1"/>
      <c r="B80" s="87" t="s">
        <v>610</v>
      </c>
      <c r="C80" s="87" t="s">
        <v>1155</v>
      </c>
      <c r="D80" s="87" t="s">
        <v>1611</v>
      </c>
      <c r="E80" s="87" t="s">
        <v>1604</v>
      </c>
      <c r="F80" s="87" t="s">
        <v>1547</v>
      </c>
      <c r="G80" s="149">
        <v>12120.66</v>
      </c>
    </row>
    <row r="81" spans="1:7" x14ac:dyDescent="0.3">
      <c r="A81" s="1"/>
      <c r="B81" s="87" t="s">
        <v>610</v>
      </c>
      <c r="C81" s="87" t="s">
        <v>1155</v>
      </c>
      <c r="D81" s="87" t="s">
        <v>1612</v>
      </c>
      <c r="E81" s="87" t="s">
        <v>1604</v>
      </c>
      <c r="F81" s="87" t="s">
        <v>1547</v>
      </c>
      <c r="G81" s="149">
        <v>14121.16</v>
      </c>
    </row>
    <row r="82" spans="1:7" ht="26.4" x14ac:dyDescent="0.3">
      <c r="A82" s="1"/>
      <c r="B82" s="87" t="s">
        <v>582</v>
      </c>
      <c r="C82" s="87" t="s">
        <v>1156</v>
      </c>
      <c r="D82" s="87" t="s">
        <v>668</v>
      </c>
      <c r="E82" s="87" t="s">
        <v>1546</v>
      </c>
      <c r="F82" s="87" t="s">
        <v>1547</v>
      </c>
      <c r="G82" s="149">
        <v>0</v>
      </c>
    </row>
    <row r="83" spans="1:7" ht="26.4" x14ac:dyDescent="0.3">
      <c r="A83" s="1"/>
      <c r="B83" s="87" t="s">
        <v>582</v>
      </c>
      <c r="C83" s="87" t="s">
        <v>1156</v>
      </c>
      <c r="D83" s="87" t="s">
        <v>669</v>
      </c>
      <c r="E83" s="87" t="s">
        <v>1546</v>
      </c>
      <c r="F83" s="87" t="s">
        <v>1547</v>
      </c>
      <c r="G83" s="149">
        <v>0</v>
      </c>
    </row>
    <row r="84" spans="1:7" x14ac:dyDescent="0.3">
      <c r="A84" s="1"/>
      <c r="B84" s="87" t="s">
        <v>128</v>
      </c>
      <c r="C84" s="87" t="s">
        <v>129</v>
      </c>
      <c r="D84" s="87" t="s">
        <v>1613</v>
      </c>
      <c r="E84" s="87" t="s">
        <v>1546</v>
      </c>
      <c r="F84" s="87" t="s">
        <v>1547</v>
      </c>
      <c r="G84" s="149">
        <v>0</v>
      </c>
    </row>
    <row r="85" spans="1:7" x14ac:dyDescent="0.3">
      <c r="A85" s="1"/>
      <c r="B85" s="87" t="s">
        <v>128</v>
      </c>
      <c r="C85" s="87" t="s">
        <v>129</v>
      </c>
      <c r="D85" s="87" t="s">
        <v>1614</v>
      </c>
      <c r="E85" s="87" t="s">
        <v>1546</v>
      </c>
      <c r="F85" s="87" t="s">
        <v>1547</v>
      </c>
      <c r="G85" s="149">
        <v>0</v>
      </c>
    </row>
    <row r="86" spans="1:7" x14ac:dyDescent="0.3">
      <c r="A86" s="1"/>
      <c r="B86" s="87" t="s">
        <v>128</v>
      </c>
      <c r="C86" s="87" t="s">
        <v>129</v>
      </c>
      <c r="D86" s="87" t="s">
        <v>1615</v>
      </c>
      <c r="E86" s="87" t="s">
        <v>1546</v>
      </c>
      <c r="F86" s="87" t="s">
        <v>1547</v>
      </c>
      <c r="G86" s="149">
        <v>0</v>
      </c>
    </row>
    <row r="87" spans="1:7" x14ac:dyDescent="0.3">
      <c r="A87" s="1"/>
      <c r="B87" s="87" t="s">
        <v>128</v>
      </c>
      <c r="C87" s="87" t="s">
        <v>129</v>
      </c>
      <c r="D87" s="87" t="s">
        <v>1616</v>
      </c>
      <c r="E87" s="87" t="s">
        <v>1546</v>
      </c>
      <c r="F87" s="87" t="s">
        <v>1547</v>
      </c>
      <c r="G87" s="149">
        <v>0</v>
      </c>
    </row>
    <row r="88" spans="1:7" x14ac:dyDescent="0.3">
      <c r="A88" s="1"/>
      <c r="B88" s="87" t="s">
        <v>630</v>
      </c>
      <c r="C88" s="87" t="s">
        <v>1047</v>
      </c>
      <c r="D88" s="87" t="s">
        <v>1617</v>
      </c>
      <c r="E88" s="87" t="s">
        <v>1546</v>
      </c>
      <c r="F88" s="87" t="s">
        <v>1547</v>
      </c>
      <c r="G88" s="149">
        <v>0</v>
      </c>
    </row>
    <row r="89" spans="1:7" x14ac:dyDescent="0.3">
      <c r="A89" s="1"/>
      <c r="B89" s="87" t="s">
        <v>630</v>
      </c>
      <c r="C89" s="87" t="s">
        <v>1047</v>
      </c>
      <c r="D89" s="87" t="s">
        <v>1617</v>
      </c>
      <c r="E89" s="87" t="s">
        <v>1569</v>
      </c>
      <c r="F89" s="87" t="s">
        <v>1547</v>
      </c>
      <c r="G89" s="149">
        <v>201757.22399999999</v>
      </c>
    </row>
    <row r="90" spans="1:7" x14ac:dyDescent="0.3">
      <c r="A90" s="1"/>
      <c r="B90" s="87" t="s">
        <v>578</v>
      </c>
      <c r="C90" s="87" t="s">
        <v>1161</v>
      </c>
      <c r="D90" s="87" t="s">
        <v>1162</v>
      </c>
      <c r="E90" s="87" t="s">
        <v>1546</v>
      </c>
      <c r="F90" s="87" t="s">
        <v>1547</v>
      </c>
      <c r="G90" s="149">
        <v>0</v>
      </c>
    </row>
    <row r="91" spans="1:7" x14ac:dyDescent="0.3">
      <c r="A91" s="1"/>
      <c r="B91" s="87" t="s">
        <v>578</v>
      </c>
      <c r="C91" s="87" t="s">
        <v>1161</v>
      </c>
      <c r="D91" s="87" t="s">
        <v>1618</v>
      </c>
      <c r="E91" s="87" t="s">
        <v>1546</v>
      </c>
      <c r="F91" s="87" t="s">
        <v>1547</v>
      </c>
      <c r="G91" s="149">
        <v>0</v>
      </c>
    </row>
    <row r="92" spans="1:7" x14ac:dyDescent="0.3">
      <c r="A92" s="1"/>
      <c r="B92" s="87" t="s">
        <v>578</v>
      </c>
      <c r="C92" s="87" t="s">
        <v>1161</v>
      </c>
      <c r="D92" s="87" t="s">
        <v>1618</v>
      </c>
      <c r="E92" s="87" t="s">
        <v>1548</v>
      </c>
      <c r="F92" s="87" t="s">
        <v>1547</v>
      </c>
      <c r="G92" s="149">
        <v>0</v>
      </c>
    </row>
    <row r="93" spans="1:7" x14ac:dyDescent="0.3">
      <c r="A93" s="1"/>
      <c r="B93" s="87" t="s">
        <v>578</v>
      </c>
      <c r="C93" s="87" t="s">
        <v>1161</v>
      </c>
      <c r="D93" s="87" t="s">
        <v>1619</v>
      </c>
      <c r="E93" s="87" t="s">
        <v>1546</v>
      </c>
      <c r="F93" s="87" t="s">
        <v>1547</v>
      </c>
      <c r="G93" s="149">
        <v>0</v>
      </c>
    </row>
    <row r="94" spans="1:7" x14ac:dyDescent="0.3">
      <c r="A94" s="1"/>
      <c r="B94" s="87" t="s">
        <v>578</v>
      </c>
      <c r="C94" s="87" t="s">
        <v>1161</v>
      </c>
      <c r="D94" s="87" t="s">
        <v>1619</v>
      </c>
      <c r="E94" s="87" t="s">
        <v>1548</v>
      </c>
      <c r="F94" s="87" t="s">
        <v>1547</v>
      </c>
      <c r="G94" s="149">
        <v>0</v>
      </c>
    </row>
    <row r="95" spans="1:7" x14ac:dyDescent="0.3">
      <c r="A95" s="1"/>
      <c r="B95" s="87" t="s">
        <v>578</v>
      </c>
      <c r="C95" s="87" t="s">
        <v>1161</v>
      </c>
      <c r="D95" s="87" t="s">
        <v>1620</v>
      </c>
      <c r="E95" s="87" t="s">
        <v>1546</v>
      </c>
      <c r="F95" s="87" t="s">
        <v>1547</v>
      </c>
      <c r="G95" s="149">
        <v>0</v>
      </c>
    </row>
    <row r="96" spans="1:7" x14ac:dyDescent="0.3">
      <c r="A96" s="1"/>
      <c r="B96" s="87" t="s">
        <v>578</v>
      </c>
      <c r="C96" s="87" t="s">
        <v>1161</v>
      </c>
      <c r="D96" s="87" t="s">
        <v>1620</v>
      </c>
      <c r="E96" s="87" t="s">
        <v>1548</v>
      </c>
      <c r="F96" s="87" t="s">
        <v>1547</v>
      </c>
      <c r="G96" s="149">
        <v>0</v>
      </c>
    </row>
    <row r="97" spans="1:7" x14ac:dyDescent="0.3">
      <c r="A97" s="1"/>
      <c r="B97" s="87" t="s">
        <v>135</v>
      </c>
      <c r="C97" s="87" t="s">
        <v>1167</v>
      </c>
      <c r="D97" s="87" t="s">
        <v>720</v>
      </c>
      <c r="E97" s="87" t="s">
        <v>1569</v>
      </c>
      <c r="F97" s="87" t="s">
        <v>1547</v>
      </c>
      <c r="G97" s="149">
        <v>615492</v>
      </c>
    </row>
    <row r="98" spans="1:7" x14ac:dyDescent="0.3">
      <c r="A98" s="1"/>
      <c r="B98" s="87" t="s">
        <v>139</v>
      </c>
      <c r="C98" s="87" t="s">
        <v>1168</v>
      </c>
      <c r="D98" s="87" t="s">
        <v>1621</v>
      </c>
      <c r="E98" s="87" t="s">
        <v>1569</v>
      </c>
      <c r="F98" s="87" t="s">
        <v>1547</v>
      </c>
      <c r="G98" s="149">
        <v>331179.98</v>
      </c>
    </row>
    <row r="99" spans="1:7" x14ac:dyDescent="0.3">
      <c r="A99" s="1"/>
      <c r="B99" s="87" t="s">
        <v>139</v>
      </c>
      <c r="C99" s="87" t="s">
        <v>1168</v>
      </c>
      <c r="D99" s="87" t="s">
        <v>1622</v>
      </c>
      <c r="E99" s="87" t="s">
        <v>1569</v>
      </c>
      <c r="F99" s="87" t="s">
        <v>1547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567</v>
      </c>
      <c r="C6" s="197" t="s">
        <v>1623</v>
      </c>
      <c r="D6" s="197"/>
      <c r="E6" s="197"/>
      <c r="F6" s="197"/>
      <c r="G6" s="197"/>
      <c r="H6" s="197"/>
      <c r="I6" s="197"/>
      <c r="J6" s="197"/>
      <c r="K6" s="197"/>
      <c r="L6" s="197"/>
      <c r="M6" s="197"/>
      <c r="N6" s="197"/>
      <c r="O6" s="197"/>
      <c r="P6" s="197"/>
      <c r="Q6" s="197"/>
    </row>
    <row r="7" spans="1:17" ht="40.049999999999997" customHeight="1" x14ac:dyDescent="0.3">
      <c r="A7" s="1"/>
      <c r="B7" s="197"/>
      <c r="C7" s="3" t="s">
        <v>266</v>
      </c>
      <c r="D7" s="3" t="s">
        <v>76</v>
      </c>
      <c r="E7" s="3" t="s">
        <v>84</v>
      </c>
      <c r="F7" s="3" t="s">
        <v>84</v>
      </c>
      <c r="G7" s="3" t="s">
        <v>95</v>
      </c>
      <c r="H7" s="3" t="s">
        <v>627</v>
      </c>
      <c r="I7" s="3" t="s">
        <v>99</v>
      </c>
      <c r="J7" s="3" t="s">
        <v>99</v>
      </c>
      <c r="K7" s="3" t="s">
        <v>117</v>
      </c>
      <c r="L7" s="3" t="s">
        <v>117</v>
      </c>
      <c r="M7" s="3" t="s">
        <v>117</v>
      </c>
      <c r="N7" s="3" t="s">
        <v>117</v>
      </c>
      <c r="O7" s="3" t="s">
        <v>630</v>
      </c>
      <c r="P7" s="3" t="s">
        <v>135</v>
      </c>
      <c r="Q7" s="3" t="s">
        <v>139</v>
      </c>
    </row>
    <row r="8" spans="1:17" ht="40.049999999999997" customHeight="1" x14ac:dyDescent="0.3">
      <c r="A8" s="1"/>
      <c r="B8" s="197"/>
      <c r="C8" s="3" t="s">
        <v>79</v>
      </c>
      <c r="D8" s="3" t="s">
        <v>82</v>
      </c>
      <c r="E8" s="3" t="s">
        <v>1624</v>
      </c>
      <c r="F8" s="3" t="s">
        <v>1625</v>
      </c>
      <c r="G8" s="3" t="s">
        <v>1626</v>
      </c>
      <c r="H8" s="3" t="s">
        <v>1627</v>
      </c>
      <c r="I8" s="3" t="s">
        <v>103</v>
      </c>
      <c r="J8" s="3" t="s">
        <v>108</v>
      </c>
      <c r="K8" s="3" t="s">
        <v>1628</v>
      </c>
      <c r="L8" s="3" t="s">
        <v>1629</v>
      </c>
      <c r="M8" s="3" t="s">
        <v>119</v>
      </c>
      <c r="N8" s="3" t="s">
        <v>1630</v>
      </c>
      <c r="O8" s="3" t="s">
        <v>342</v>
      </c>
      <c r="P8" s="3" t="s">
        <v>342</v>
      </c>
      <c r="Q8" s="3" t="s">
        <v>1631</v>
      </c>
    </row>
    <row r="9" spans="1:17" x14ac:dyDescent="0.3">
      <c r="A9" s="1"/>
      <c r="B9" s="150" t="s">
        <v>158</v>
      </c>
      <c r="C9" s="148">
        <v>873.1</v>
      </c>
      <c r="D9" s="148">
        <v>2971.77</v>
      </c>
      <c r="E9" s="148">
        <v>91.68</v>
      </c>
      <c r="F9" s="148">
        <v>91.68</v>
      </c>
      <c r="G9" s="148">
        <v>4487.5</v>
      </c>
      <c r="H9" s="148">
        <v>509.95</v>
      </c>
      <c r="I9" s="148">
        <v>10461</v>
      </c>
      <c r="J9" s="148">
        <v>723</v>
      </c>
      <c r="K9" s="148">
        <v>3869.355</v>
      </c>
      <c r="L9" s="148">
        <v>4309.1509999999998</v>
      </c>
      <c r="M9" s="148">
        <v>4302.3440000000001</v>
      </c>
      <c r="N9" s="148">
        <v>4310.7749999999996</v>
      </c>
      <c r="O9" s="148">
        <v>2740</v>
      </c>
      <c r="P9" s="148">
        <v>6802</v>
      </c>
      <c r="Q9" s="148">
        <v>3066.43</v>
      </c>
    </row>
    <row r="10" spans="1:17" x14ac:dyDescent="0.3">
      <c r="A10" s="1"/>
      <c r="B10" s="150" t="s">
        <v>1632</v>
      </c>
      <c r="C10" s="148">
        <v>872.8</v>
      </c>
      <c r="D10" s="148">
        <v>2971.02</v>
      </c>
      <c r="E10" s="148">
        <v>93.7</v>
      </c>
      <c r="F10" s="148">
        <v>93.7</v>
      </c>
      <c r="G10" s="148">
        <v>4486.8</v>
      </c>
      <c r="H10" s="148">
        <v>508.97</v>
      </c>
      <c r="I10" s="148">
        <v>10498</v>
      </c>
      <c r="J10" s="148">
        <v>723</v>
      </c>
      <c r="K10" s="148">
        <v>4076.1669999999999</v>
      </c>
      <c r="L10" s="148">
        <v>4371.9650000000001</v>
      </c>
      <c r="M10" s="148">
        <v>4364.8440000000001</v>
      </c>
      <c r="N10" s="148">
        <v>4373.902</v>
      </c>
      <c r="O10" s="148">
        <v>2740</v>
      </c>
      <c r="P10" s="148">
        <v>6800</v>
      </c>
      <c r="Q10" s="148">
        <v>3066.15</v>
      </c>
    </row>
    <row r="11" spans="1:17" x14ac:dyDescent="0.3">
      <c r="A11" s="1"/>
      <c r="B11" s="150" t="s">
        <v>1633</v>
      </c>
      <c r="C11" s="148">
        <v>874.2</v>
      </c>
      <c r="D11" s="148">
        <v>2972.17</v>
      </c>
      <c r="E11" s="148">
        <v>95.56</v>
      </c>
      <c r="F11" s="148">
        <v>95.56</v>
      </c>
      <c r="G11" s="148">
        <v>4492.6000000000004</v>
      </c>
      <c r="H11" s="148">
        <v>509.95</v>
      </c>
      <c r="I11" s="148">
        <v>10536</v>
      </c>
      <c r="J11" s="148">
        <v>723</v>
      </c>
      <c r="K11" s="148">
        <v>4162.4960000000001</v>
      </c>
      <c r="L11" s="148">
        <v>4413.3819999999996</v>
      </c>
      <c r="M11" s="148">
        <v>4405.826</v>
      </c>
      <c r="N11" s="148">
        <v>4415.1229999999996</v>
      </c>
      <c r="O11" s="148">
        <v>2740</v>
      </c>
      <c r="P11" s="148">
        <v>6809</v>
      </c>
      <c r="Q11" s="148">
        <v>3063.42</v>
      </c>
    </row>
    <row r="12" spans="1:17" x14ac:dyDescent="0.3">
      <c r="A12" s="1"/>
      <c r="B12" s="150" t="s">
        <v>1634</v>
      </c>
      <c r="C12" s="148">
        <v>874.8</v>
      </c>
      <c r="D12" s="148">
        <v>2972.23</v>
      </c>
      <c r="E12" s="148">
        <v>97.3</v>
      </c>
      <c r="F12" s="148">
        <v>97.3</v>
      </c>
      <c r="G12" s="148">
        <v>4488.8</v>
      </c>
      <c r="H12" s="148">
        <v>508.97</v>
      </c>
      <c r="I12" s="148">
        <v>10573</v>
      </c>
      <c r="J12" s="148">
        <v>723</v>
      </c>
      <c r="K12" s="148">
        <v>4219.7349999999997</v>
      </c>
      <c r="L12" s="148">
        <v>4439.6850000000004</v>
      </c>
      <c r="M12" s="148">
        <v>4431.8860000000004</v>
      </c>
      <c r="N12" s="148">
        <v>4441.2690000000002</v>
      </c>
      <c r="O12" s="148">
        <v>2740</v>
      </c>
      <c r="P12" s="148">
        <v>6813</v>
      </c>
      <c r="Q12" s="148">
        <v>3058.27</v>
      </c>
    </row>
    <row r="13" spans="1:17" x14ac:dyDescent="0.3">
      <c r="A13" s="1"/>
      <c r="B13" s="150" t="s">
        <v>1635</v>
      </c>
      <c r="C13" s="148">
        <v>874.5</v>
      </c>
      <c r="D13" s="148">
        <v>2973.01</v>
      </c>
      <c r="E13" s="148">
        <v>98.64</v>
      </c>
      <c r="F13" s="148">
        <v>98.64</v>
      </c>
      <c r="G13" s="148">
        <v>4486.3</v>
      </c>
      <c r="H13" s="148">
        <v>508.97</v>
      </c>
      <c r="I13" s="148">
        <v>10564</v>
      </c>
      <c r="J13" s="148">
        <v>722</v>
      </c>
      <c r="K13" s="148">
        <v>4176.5110000000004</v>
      </c>
      <c r="L13" s="148">
        <v>4422.0190000000002</v>
      </c>
      <c r="M13" s="148">
        <v>4414.8010000000004</v>
      </c>
      <c r="N13" s="148">
        <v>4424.0739999999996</v>
      </c>
      <c r="O13" s="148">
        <v>2740</v>
      </c>
      <c r="P13" s="148">
        <v>6812</v>
      </c>
      <c r="Q13" s="148">
        <v>3055.34</v>
      </c>
    </row>
    <row r="14" spans="1:17" x14ac:dyDescent="0.3">
      <c r="A14" s="1"/>
      <c r="B14" s="150" t="s">
        <v>1636</v>
      </c>
      <c r="C14" s="148">
        <v>874.1</v>
      </c>
      <c r="D14" s="148">
        <v>2971.3</v>
      </c>
      <c r="E14" s="148">
        <v>99.45</v>
      </c>
      <c r="F14" s="148">
        <v>99.45</v>
      </c>
      <c r="G14" s="148">
        <v>4491.5</v>
      </c>
      <c r="H14" s="148">
        <v>508.97</v>
      </c>
      <c r="I14" s="148">
        <v>10547</v>
      </c>
      <c r="J14" s="148">
        <v>722</v>
      </c>
      <c r="K14" s="148">
        <v>4099.1329999999998</v>
      </c>
      <c r="L14" s="148">
        <v>4378.05</v>
      </c>
      <c r="M14" s="148">
        <v>4371.116</v>
      </c>
      <c r="N14" s="148">
        <v>4380.3789999999999</v>
      </c>
      <c r="O14" s="148">
        <v>2740</v>
      </c>
      <c r="P14" s="148">
        <v>6812</v>
      </c>
      <c r="Q14" s="148">
        <v>3059.68</v>
      </c>
    </row>
    <row r="15" spans="1:17" x14ac:dyDescent="0.3">
      <c r="A15" s="1"/>
      <c r="B15" s="150" t="s">
        <v>325</v>
      </c>
      <c r="C15" s="148">
        <v>873.1</v>
      </c>
      <c r="D15" s="148">
        <v>2972.29</v>
      </c>
      <c r="E15" s="148">
        <v>98.74</v>
      </c>
      <c r="F15" s="148">
        <v>98.74</v>
      </c>
      <c r="G15" s="148">
        <v>4486.3</v>
      </c>
      <c r="H15" s="148">
        <v>508.97</v>
      </c>
      <c r="I15" s="148">
        <v>10412</v>
      </c>
      <c r="J15" s="148">
        <v>722</v>
      </c>
      <c r="K15" s="148">
        <v>4012.8040000000001</v>
      </c>
      <c r="L15" s="148">
        <v>4328.192</v>
      </c>
      <c r="M15" s="148">
        <v>4321.375</v>
      </c>
      <c r="N15" s="148">
        <v>4329.8540000000003</v>
      </c>
      <c r="O15" s="148">
        <v>2740</v>
      </c>
      <c r="P15" s="148">
        <v>6813</v>
      </c>
      <c r="Q15" s="148">
        <v>3059.23</v>
      </c>
    </row>
    <row r="16" spans="1:17" x14ac:dyDescent="0.3">
      <c r="A16" s="1"/>
      <c r="B16" s="150" t="s">
        <v>483</v>
      </c>
      <c r="C16" s="148">
        <v>871.7</v>
      </c>
      <c r="D16" s="148">
        <v>2970.12</v>
      </c>
      <c r="E16" s="148">
        <v>97.32</v>
      </c>
      <c r="F16" s="148">
        <v>97.32</v>
      </c>
      <c r="G16" s="148">
        <v>4488.5</v>
      </c>
      <c r="H16" s="148">
        <v>509.95</v>
      </c>
      <c r="I16" s="148">
        <v>10232</v>
      </c>
      <c r="J16" s="148">
        <v>722</v>
      </c>
      <c r="K16" s="148">
        <v>3919.527</v>
      </c>
      <c r="L16" s="148">
        <v>4262.0420000000004</v>
      </c>
      <c r="M16" s="148">
        <v>4254.549</v>
      </c>
      <c r="N16" s="148">
        <v>4263.5469999999996</v>
      </c>
      <c r="O16" s="148">
        <v>2740</v>
      </c>
      <c r="P16" s="148">
        <v>6813</v>
      </c>
      <c r="Q16" s="148">
        <v>3054.3</v>
      </c>
    </row>
    <row r="17" spans="1:17" x14ac:dyDescent="0.3">
      <c r="A17" s="1"/>
      <c r="B17" s="150" t="s">
        <v>215</v>
      </c>
      <c r="C17" s="148">
        <v>871.1</v>
      </c>
      <c r="D17" s="148">
        <v>2973.16</v>
      </c>
      <c r="E17" s="148">
        <v>96.33</v>
      </c>
      <c r="F17" s="148">
        <v>96.33</v>
      </c>
      <c r="G17" s="148">
        <v>4467.8</v>
      </c>
      <c r="H17" s="148">
        <v>509.95</v>
      </c>
      <c r="I17" s="148">
        <v>10061</v>
      </c>
      <c r="J17" s="148">
        <v>721</v>
      </c>
      <c r="K17" s="148">
        <v>3712.125</v>
      </c>
      <c r="L17" s="148">
        <v>4204.9210000000003</v>
      </c>
      <c r="M17" s="148">
        <v>4197.4560000000001</v>
      </c>
      <c r="N17" s="148">
        <v>4205.8370000000004</v>
      </c>
      <c r="O17" s="148">
        <v>2740</v>
      </c>
      <c r="P17" s="148">
        <v>6708</v>
      </c>
      <c r="Q17" s="148">
        <v>3047.18</v>
      </c>
    </row>
    <row r="18" spans="1:17" x14ac:dyDescent="0.3">
      <c r="A18" s="1"/>
      <c r="B18" s="150" t="s">
        <v>438</v>
      </c>
      <c r="C18" s="148">
        <v>869.5</v>
      </c>
      <c r="D18" s="148">
        <v>1777.72</v>
      </c>
      <c r="E18" s="148">
        <v>95.71</v>
      </c>
      <c r="F18" s="148">
        <v>95.71</v>
      </c>
      <c r="G18" s="148">
        <v>4474.7</v>
      </c>
      <c r="H18" s="148">
        <v>509.95</v>
      </c>
      <c r="I18" s="148">
        <v>9940</v>
      </c>
      <c r="J18" s="148">
        <v>721</v>
      </c>
      <c r="K18" s="148">
        <v>3626.15</v>
      </c>
      <c r="L18" s="148">
        <v>4160.3630000000003</v>
      </c>
      <c r="M18" s="148">
        <v>4152.473</v>
      </c>
      <c r="N18" s="148">
        <v>4160.9650000000001</v>
      </c>
      <c r="O18" s="148">
        <v>2740</v>
      </c>
      <c r="P18" s="148">
        <v>6641</v>
      </c>
      <c r="Q18" s="148">
        <v>3043.53</v>
      </c>
    </row>
    <row r="19" spans="1:17" x14ac:dyDescent="0.3">
      <c r="A19" s="1"/>
      <c r="B19" s="150" t="s">
        <v>1637</v>
      </c>
      <c r="C19" s="148">
        <v>866.4</v>
      </c>
      <c r="D19" s="148">
        <v>1856.67</v>
      </c>
      <c r="E19" s="148">
        <v>94.19</v>
      </c>
      <c r="F19" s="148">
        <v>94.19</v>
      </c>
      <c r="G19" s="148">
        <v>4481.6000000000004</v>
      </c>
      <c r="H19" s="148">
        <v>509.95</v>
      </c>
      <c r="I19" s="148">
        <v>9818</v>
      </c>
      <c r="J19" s="148">
        <v>721</v>
      </c>
      <c r="K19" s="148">
        <v>3578.569</v>
      </c>
      <c r="L19" s="148">
        <v>4136.415</v>
      </c>
      <c r="M19" s="148">
        <v>4129.3329999999996</v>
      </c>
      <c r="N19" s="148">
        <v>4137.41</v>
      </c>
      <c r="O19" s="148">
        <v>2740</v>
      </c>
      <c r="P19" s="148">
        <v>6642</v>
      </c>
      <c r="Q19" s="148">
        <v>3037.97</v>
      </c>
    </row>
    <row r="20" spans="1:17" x14ac:dyDescent="0.3">
      <c r="A20" s="1"/>
      <c r="B20" s="150" t="s">
        <v>1638</v>
      </c>
      <c r="C20" s="148">
        <v>863</v>
      </c>
      <c r="D20" s="148">
        <v>1790.69</v>
      </c>
      <c r="E20" s="148">
        <v>92.89</v>
      </c>
      <c r="F20" s="148">
        <v>92.89</v>
      </c>
      <c r="G20" s="148">
        <v>4488.5</v>
      </c>
      <c r="H20" s="148">
        <v>508.97</v>
      </c>
      <c r="I20" s="148">
        <v>9698</v>
      </c>
      <c r="J20" s="148">
        <v>721</v>
      </c>
      <c r="K20" s="148">
        <v>3557.605</v>
      </c>
      <c r="L20" s="148">
        <v>4127.1899999999996</v>
      </c>
      <c r="M20" s="148">
        <v>4121.3310000000001</v>
      </c>
      <c r="N20" s="148">
        <v>4128.3419999999996</v>
      </c>
      <c r="O20" s="148">
        <v>2740</v>
      </c>
      <c r="P20" s="148">
        <v>6644</v>
      </c>
      <c r="Q20" s="148">
        <v>3032.04</v>
      </c>
    </row>
    <row r="21" spans="1:17" x14ac:dyDescent="0.3">
      <c r="A21" s="1"/>
      <c r="B21" s="150" t="s">
        <v>1639</v>
      </c>
      <c r="C21" s="148">
        <v>861.5</v>
      </c>
      <c r="D21" s="148">
        <v>1794.03</v>
      </c>
      <c r="E21" s="148">
        <v>91.19</v>
      </c>
      <c r="F21" s="148">
        <v>91.19</v>
      </c>
      <c r="G21" s="148">
        <v>4488.5</v>
      </c>
      <c r="H21" s="148">
        <v>509.95</v>
      </c>
      <c r="I21" s="148">
        <v>9670</v>
      </c>
      <c r="J21" s="148">
        <v>721</v>
      </c>
      <c r="K21" s="148">
        <v>3524.3919999999998</v>
      </c>
      <c r="L21" s="148">
        <v>4101.2790000000005</v>
      </c>
      <c r="M21" s="148">
        <v>4096.1360000000004</v>
      </c>
      <c r="N21" s="148">
        <v>4102.4309999999996</v>
      </c>
      <c r="O21" s="148">
        <v>2740</v>
      </c>
      <c r="P21" s="148">
        <v>6644</v>
      </c>
      <c r="Q21" s="148">
        <v>3027.54</v>
      </c>
    </row>
    <row r="22" spans="1:17" x14ac:dyDescent="0.3">
      <c r="A22" s="1"/>
      <c r="B22" s="150" t="s">
        <v>391</v>
      </c>
      <c r="C22" s="148">
        <v>858</v>
      </c>
      <c r="D22" s="148">
        <v>1877.37</v>
      </c>
      <c r="E22" s="148">
        <v>90.34</v>
      </c>
      <c r="F22" s="148">
        <v>90.34</v>
      </c>
      <c r="G22" s="148">
        <v>4488.5</v>
      </c>
      <c r="H22" s="148">
        <v>506.02</v>
      </c>
      <c r="I22" s="148">
        <v>9775</v>
      </c>
      <c r="J22" s="148">
        <v>721</v>
      </c>
      <c r="K22" s="148">
        <v>3530.0450000000001</v>
      </c>
      <c r="L22" s="148">
        <v>4105.7939999999999</v>
      </c>
      <c r="M22" s="148">
        <v>4100.7860000000001</v>
      </c>
      <c r="N22" s="148">
        <v>4107.26</v>
      </c>
      <c r="O22" s="148">
        <v>2740</v>
      </c>
      <c r="P22" s="148">
        <v>6643</v>
      </c>
      <c r="Q22" s="148">
        <v>3028.02</v>
      </c>
    </row>
    <row r="23" spans="1:17" x14ac:dyDescent="0.3">
      <c r="A23" s="1"/>
      <c r="B23" s="150" t="s">
        <v>326</v>
      </c>
      <c r="C23" s="148">
        <v>857.6</v>
      </c>
      <c r="D23" s="148">
        <v>1906.24</v>
      </c>
      <c r="E23" s="148">
        <v>90.22</v>
      </c>
      <c r="F23" s="148">
        <v>90.22</v>
      </c>
      <c r="G23" s="148">
        <v>4488.5</v>
      </c>
      <c r="H23" s="148">
        <v>507.98</v>
      </c>
      <c r="I23" s="148">
        <v>9874</v>
      </c>
      <c r="J23" s="148">
        <v>721</v>
      </c>
      <c r="K23" s="148">
        <v>3594.7040000000002</v>
      </c>
      <c r="L23" s="148">
        <v>4142.893</v>
      </c>
      <c r="M23" s="148">
        <v>4137.9840000000004</v>
      </c>
      <c r="N23" s="148">
        <v>4144.241</v>
      </c>
      <c r="O23" s="148">
        <v>2740</v>
      </c>
      <c r="P23" s="148">
        <v>6642</v>
      </c>
      <c r="Q23" s="148">
        <v>3028.43</v>
      </c>
    </row>
    <row r="24" spans="1:17" x14ac:dyDescent="0.3">
      <c r="A24" s="1"/>
      <c r="B24" s="150" t="s">
        <v>1640</v>
      </c>
      <c r="C24" s="148">
        <v>857.7</v>
      </c>
      <c r="D24" s="148">
        <v>1905.24</v>
      </c>
      <c r="E24" s="148">
        <v>89.96</v>
      </c>
      <c r="F24" s="148">
        <v>89.96</v>
      </c>
      <c r="G24" s="148">
        <v>4488.5</v>
      </c>
      <c r="H24" s="148">
        <v>507.98</v>
      </c>
      <c r="I24" s="148">
        <v>9866</v>
      </c>
      <c r="J24" s="148">
        <v>721</v>
      </c>
      <c r="K24" s="148">
        <v>3856.6350000000002</v>
      </c>
      <c r="L24" s="148">
        <v>4219.643</v>
      </c>
      <c r="M24" s="148">
        <v>4214.6490000000003</v>
      </c>
      <c r="N24" s="148">
        <v>4221.384</v>
      </c>
      <c r="O24" s="148">
        <v>2740</v>
      </c>
      <c r="P24" s="148">
        <v>6644</v>
      </c>
      <c r="Q24" s="148">
        <v>3023.75</v>
      </c>
    </row>
    <row r="25" spans="1:17" x14ac:dyDescent="0.3">
      <c r="A25" s="1"/>
      <c r="B25" s="150" t="s">
        <v>216</v>
      </c>
      <c r="C25" s="148">
        <v>858</v>
      </c>
      <c r="D25" s="148">
        <v>1905.68</v>
      </c>
      <c r="E25" s="148">
        <v>89.69</v>
      </c>
      <c r="F25" s="148">
        <v>89.69</v>
      </c>
      <c r="G25" s="148">
        <v>4474.7</v>
      </c>
      <c r="H25" s="148">
        <v>516.80999999999995</v>
      </c>
      <c r="I25" s="148">
        <v>9859</v>
      </c>
      <c r="J25" s="148">
        <v>721</v>
      </c>
      <c r="K25" s="148">
        <v>3934.4839999999999</v>
      </c>
      <c r="L25" s="148">
        <v>4262.2380000000003</v>
      </c>
      <c r="M25" s="148">
        <v>4256.3879999999999</v>
      </c>
      <c r="N25" s="148">
        <v>4263.8999999999996</v>
      </c>
      <c r="O25" s="148">
        <v>2740</v>
      </c>
      <c r="P25" s="148">
        <v>6645</v>
      </c>
      <c r="Q25" s="148">
        <v>3014.85</v>
      </c>
    </row>
    <row r="26" spans="1:17" x14ac:dyDescent="0.3">
      <c r="A26" s="1"/>
      <c r="B26" s="150" t="s">
        <v>297</v>
      </c>
      <c r="C26" s="148">
        <v>862.9</v>
      </c>
      <c r="D26" s="148">
        <v>1905.36</v>
      </c>
      <c r="E26" s="148">
        <v>88.29</v>
      </c>
      <c r="F26" s="148">
        <v>88.29</v>
      </c>
      <c r="G26" s="148">
        <v>4474.7</v>
      </c>
      <c r="H26" s="148">
        <v>507</v>
      </c>
      <c r="I26" s="148">
        <v>9851</v>
      </c>
      <c r="J26" s="148">
        <v>721</v>
      </c>
      <c r="K26" s="148">
        <v>3760.2950000000001</v>
      </c>
      <c r="L26" s="148">
        <v>4220.232</v>
      </c>
      <c r="M26" s="148">
        <v>4213.4589999999998</v>
      </c>
      <c r="N26" s="148">
        <v>4221.384</v>
      </c>
      <c r="O26" s="148">
        <v>2740</v>
      </c>
      <c r="P26" s="148">
        <v>6668</v>
      </c>
      <c r="Q26" s="148">
        <v>3004.58</v>
      </c>
    </row>
    <row r="27" spans="1:17" x14ac:dyDescent="0.3">
      <c r="A27" s="1"/>
      <c r="B27" s="150" t="s">
        <v>457</v>
      </c>
      <c r="C27" s="148">
        <v>866.3</v>
      </c>
      <c r="D27" s="148">
        <v>1896.67</v>
      </c>
      <c r="E27" s="148">
        <v>86.77</v>
      </c>
      <c r="F27" s="148">
        <v>86.77</v>
      </c>
      <c r="G27" s="148">
        <v>4467.8</v>
      </c>
      <c r="H27" s="148">
        <v>507</v>
      </c>
      <c r="I27" s="148">
        <v>9843</v>
      </c>
      <c r="J27" s="148">
        <v>721</v>
      </c>
      <c r="K27" s="148">
        <v>3774.5459999999998</v>
      </c>
      <c r="L27" s="148">
        <v>4220.6239999999998</v>
      </c>
      <c r="M27" s="148">
        <v>4213.6760000000004</v>
      </c>
      <c r="N27" s="148">
        <v>4221.8540000000003</v>
      </c>
      <c r="O27" s="148">
        <v>2740</v>
      </c>
      <c r="P27" s="148">
        <v>6669</v>
      </c>
      <c r="Q27" s="148">
        <v>2996.55</v>
      </c>
    </row>
    <row r="28" spans="1:17" x14ac:dyDescent="0.3">
      <c r="A28" s="1"/>
      <c r="B28" s="150" t="s">
        <v>339</v>
      </c>
      <c r="C28" s="148">
        <v>868</v>
      </c>
      <c r="D28" s="148">
        <v>1853.65</v>
      </c>
      <c r="E28" s="148">
        <v>85.05</v>
      </c>
      <c r="F28" s="148">
        <v>85.05</v>
      </c>
      <c r="G28" s="148">
        <v>4467.8</v>
      </c>
      <c r="H28" s="148">
        <v>506.02</v>
      </c>
      <c r="I28" s="148">
        <v>9839</v>
      </c>
      <c r="J28" s="148">
        <v>721</v>
      </c>
      <c r="K28" s="148">
        <v>3753.4639999999999</v>
      </c>
      <c r="L28" s="148">
        <v>4217.8760000000002</v>
      </c>
      <c r="M28" s="148">
        <v>4210.2160000000003</v>
      </c>
      <c r="N28" s="148">
        <v>4218.674</v>
      </c>
      <c r="O28" s="148">
        <v>2740</v>
      </c>
      <c r="P28" s="148">
        <v>6667</v>
      </c>
      <c r="Q28" s="148">
        <v>2990.56</v>
      </c>
    </row>
    <row r="29" spans="1:17" x14ac:dyDescent="0.3">
      <c r="A29" s="1"/>
      <c r="B29" s="150" t="s">
        <v>1641</v>
      </c>
      <c r="C29" s="148">
        <v>869.5</v>
      </c>
      <c r="D29" s="148">
        <v>1812.74</v>
      </c>
      <c r="E29" s="148">
        <v>83.34</v>
      </c>
      <c r="F29" s="148">
        <v>83.34</v>
      </c>
      <c r="G29" s="148">
        <v>4467.8</v>
      </c>
      <c r="H29" s="148">
        <v>508.97</v>
      </c>
      <c r="I29" s="148">
        <v>9859</v>
      </c>
      <c r="J29" s="148">
        <v>721</v>
      </c>
      <c r="K29" s="148">
        <v>3719.0740000000001</v>
      </c>
      <c r="L29" s="148">
        <v>4202.7619999999997</v>
      </c>
      <c r="M29" s="148">
        <v>4195.0770000000002</v>
      </c>
      <c r="N29" s="148">
        <v>4203.6000000000004</v>
      </c>
      <c r="O29" s="148">
        <v>2740</v>
      </c>
      <c r="P29" s="148">
        <v>6667</v>
      </c>
      <c r="Q29" s="148">
        <v>2985.77</v>
      </c>
    </row>
    <row r="30" spans="1:17" x14ac:dyDescent="0.3">
      <c r="A30" s="1"/>
      <c r="B30" s="150" t="s">
        <v>1642</v>
      </c>
      <c r="C30" s="148">
        <v>869.1</v>
      </c>
      <c r="D30" s="148">
        <v>1869.2</v>
      </c>
      <c r="E30" s="148">
        <v>81.94</v>
      </c>
      <c r="F30" s="148">
        <v>81.94</v>
      </c>
      <c r="G30" s="148">
        <v>4467.8</v>
      </c>
      <c r="H30" s="148">
        <v>507</v>
      </c>
      <c r="I30" s="148">
        <v>9879</v>
      </c>
      <c r="J30" s="148">
        <v>721</v>
      </c>
      <c r="K30" s="148">
        <v>3712.2429999999999</v>
      </c>
      <c r="L30" s="148">
        <v>4208.0619999999999</v>
      </c>
      <c r="M30" s="148">
        <v>4200.4840000000004</v>
      </c>
      <c r="N30" s="148">
        <v>4209.1350000000002</v>
      </c>
      <c r="O30" s="148">
        <v>2740</v>
      </c>
      <c r="P30" s="148">
        <v>6721</v>
      </c>
      <c r="Q30" s="148">
        <v>2985.73</v>
      </c>
    </row>
    <row r="31" spans="1:17" x14ac:dyDescent="0.3">
      <c r="A31" s="1"/>
      <c r="B31" s="150" t="s">
        <v>1643</v>
      </c>
      <c r="C31" s="148">
        <v>869.3</v>
      </c>
      <c r="D31" s="148">
        <v>1894.07</v>
      </c>
      <c r="E31" s="148">
        <v>81.569999999999993</v>
      </c>
      <c r="F31" s="148">
        <v>81.569999999999993</v>
      </c>
      <c r="G31" s="148">
        <v>4467.8</v>
      </c>
      <c r="H31" s="148">
        <v>507.98</v>
      </c>
      <c r="I31" s="148">
        <v>9899</v>
      </c>
      <c r="J31" s="148">
        <v>721</v>
      </c>
      <c r="K31" s="148">
        <v>3796.9229999999998</v>
      </c>
      <c r="L31" s="148">
        <v>4253.9939999999997</v>
      </c>
      <c r="M31" s="148">
        <v>4246.3320000000003</v>
      </c>
      <c r="N31" s="148">
        <v>4255.4210000000003</v>
      </c>
      <c r="O31" s="148">
        <v>2740</v>
      </c>
      <c r="P31" s="148">
        <v>6829</v>
      </c>
      <c r="Q31" s="148">
        <v>2981.87</v>
      </c>
    </row>
    <row r="32" spans="1:17" x14ac:dyDescent="0.3">
      <c r="A32" s="1"/>
      <c r="B32" s="150" t="s">
        <v>1644</v>
      </c>
      <c r="C32" s="148">
        <v>869.1</v>
      </c>
      <c r="D32" s="148">
        <v>1798.6</v>
      </c>
      <c r="E32" s="148">
        <v>81.95</v>
      </c>
      <c r="F32" s="148">
        <v>81.95</v>
      </c>
      <c r="G32" s="148">
        <v>4467.8</v>
      </c>
      <c r="H32" s="148">
        <v>508.97</v>
      </c>
      <c r="I32" s="148">
        <v>10022</v>
      </c>
      <c r="J32" s="148">
        <v>720</v>
      </c>
      <c r="K32" s="148">
        <v>3897.0320000000002</v>
      </c>
      <c r="L32" s="148">
        <v>4311.1149999999998</v>
      </c>
      <c r="M32" s="148">
        <v>4303.317</v>
      </c>
      <c r="N32" s="148">
        <v>4311.9520000000002</v>
      </c>
      <c r="O32" s="148">
        <v>2740</v>
      </c>
      <c r="P32" s="148">
        <v>6815</v>
      </c>
      <c r="Q32" s="148">
        <v>2973.34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567</v>
      </c>
      <c r="C6" s="197" t="s">
        <v>1645</v>
      </c>
      <c r="D6" s="197"/>
      <c r="E6" s="197"/>
      <c r="F6" s="197"/>
      <c r="G6" s="197"/>
      <c r="H6" s="197"/>
      <c r="I6" s="197"/>
      <c r="J6" s="197"/>
      <c r="K6" s="197"/>
      <c r="L6" s="197"/>
      <c r="M6" s="197"/>
      <c r="N6" s="197"/>
      <c r="O6" s="197"/>
      <c r="P6" s="197"/>
      <c r="Q6" s="197"/>
      <c r="R6" s="197"/>
    </row>
    <row r="7" spans="1:18" ht="40.049999999999997" customHeight="1" x14ac:dyDescent="0.3">
      <c r="A7" s="1"/>
      <c r="B7" s="197"/>
      <c r="C7" s="3" t="s">
        <v>266</v>
      </c>
      <c r="D7" s="3" t="s">
        <v>76</v>
      </c>
      <c r="E7" s="3" t="s">
        <v>76</v>
      </c>
      <c r="F7" s="3" t="s">
        <v>84</v>
      </c>
      <c r="G7" s="3" t="s">
        <v>84</v>
      </c>
      <c r="H7" s="3" t="s">
        <v>84</v>
      </c>
      <c r="I7" s="3" t="s">
        <v>84</v>
      </c>
      <c r="J7" s="3" t="s">
        <v>95</v>
      </c>
      <c r="K7" s="3" t="s">
        <v>627</v>
      </c>
      <c r="L7" s="3" t="s">
        <v>99</v>
      </c>
      <c r="M7" s="3" t="s">
        <v>99</v>
      </c>
      <c r="N7" s="3" t="s">
        <v>117</v>
      </c>
      <c r="O7" s="3" t="s">
        <v>117</v>
      </c>
      <c r="P7" s="3" t="s">
        <v>630</v>
      </c>
      <c r="Q7" s="3" t="s">
        <v>135</v>
      </c>
      <c r="R7" s="3" t="s">
        <v>139</v>
      </c>
    </row>
    <row r="8" spans="1:18" ht="40.049999999999997" customHeight="1" x14ac:dyDescent="0.3">
      <c r="A8" s="1"/>
      <c r="B8" s="197"/>
      <c r="C8" s="3" t="s">
        <v>1094</v>
      </c>
      <c r="D8" s="3" t="s">
        <v>1101</v>
      </c>
      <c r="E8" s="3" t="s">
        <v>1102</v>
      </c>
      <c r="F8" s="3" t="s">
        <v>90</v>
      </c>
      <c r="G8" s="3" t="s">
        <v>93</v>
      </c>
      <c r="H8" s="3" t="s">
        <v>1549</v>
      </c>
      <c r="I8" s="3" t="s">
        <v>1121</v>
      </c>
      <c r="J8" s="3" t="s">
        <v>96</v>
      </c>
      <c r="K8" s="3" t="s">
        <v>1125</v>
      </c>
      <c r="L8" s="3" t="s">
        <v>103</v>
      </c>
      <c r="M8" s="3" t="s">
        <v>108</v>
      </c>
      <c r="N8" s="3" t="s">
        <v>1143</v>
      </c>
      <c r="O8" s="3" t="s">
        <v>122</v>
      </c>
      <c r="P8" s="3" t="s">
        <v>1047</v>
      </c>
      <c r="Q8" s="3" t="s">
        <v>1167</v>
      </c>
      <c r="R8" s="3" t="s">
        <v>1168</v>
      </c>
    </row>
    <row r="9" spans="1:18" x14ac:dyDescent="0.3">
      <c r="A9" s="1"/>
      <c r="B9" s="150" t="s">
        <v>158</v>
      </c>
      <c r="C9" s="148">
        <v>15.2</v>
      </c>
      <c r="D9" s="148">
        <v>24.05247</v>
      </c>
      <c r="E9" s="148">
        <v>24.05247</v>
      </c>
      <c r="F9" s="148">
        <v>19</v>
      </c>
      <c r="G9" s="148">
        <v>19</v>
      </c>
      <c r="H9" s="148">
        <v>19.98</v>
      </c>
      <c r="I9" s="148">
        <v>19.98</v>
      </c>
      <c r="J9" s="148">
        <v>18</v>
      </c>
      <c r="K9" s="148">
        <v>31.37</v>
      </c>
      <c r="L9" s="148">
        <v>18.2</v>
      </c>
      <c r="M9" s="148">
        <v>20.7</v>
      </c>
      <c r="N9" s="148">
        <v>21.89</v>
      </c>
      <c r="O9" s="148">
        <v>18.733000000000001</v>
      </c>
      <c r="P9" s="148">
        <v>18.600000000000001</v>
      </c>
      <c r="Q9" s="148">
        <v>18.829999999999998</v>
      </c>
      <c r="R9" s="148">
        <v>24.96</v>
      </c>
    </row>
    <row r="10" spans="1:18" x14ac:dyDescent="0.3">
      <c r="A10" s="1"/>
      <c r="B10" s="150" t="s">
        <v>1632</v>
      </c>
      <c r="C10" s="148">
        <v>15</v>
      </c>
      <c r="D10" s="148">
        <v>23.886230000000001</v>
      </c>
      <c r="E10" s="148">
        <v>23.886230000000001</v>
      </c>
      <c r="F10" s="148">
        <v>19</v>
      </c>
      <c r="G10" s="148">
        <v>19</v>
      </c>
      <c r="H10" s="148">
        <v>20.04</v>
      </c>
      <c r="I10" s="148">
        <v>20.04</v>
      </c>
      <c r="J10" s="148">
        <v>18.100000000000001</v>
      </c>
      <c r="K10" s="148">
        <v>31.48</v>
      </c>
      <c r="L10" s="148">
        <v>18</v>
      </c>
      <c r="M10" s="148">
        <v>20.6</v>
      </c>
      <c r="N10" s="148">
        <v>21.82</v>
      </c>
      <c r="O10" s="148">
        <v>18.565999999999999</v>
      </c>
      <c r="P10" s="148">
        <v>18.399999999999999</v>
      </c>
      <c r="Q10" s="148">
        <v>18.88</v>
      </c>
      <c r="R10" s="148">
        <v>24.31</v>
      </c>
    </row>
    <row r="11" spans="1:18" x14ac:dyDescent="0.3">
      <c r="A11" s="1"/>
      <c r="B11" s="150" t="s">
        <v>1633</v>
      </c>
      <c r="C11" s="148">
        <v>14.2</v>
      </c>
      <c r="D11" s="148">
        <v>23.670179999999998</v>
      </c>
      <c r="E11" s="148">
        <v>23.670179999999998</v>
      </c>
      <c r="F11" s="148">
        <v>18.7</v>
      </c>
      <c r="G11" s="148">
        <v>18.7</v>
      </c>
      <c r="H11" s="148">
        <v>19.98</v>
      </c>
      <c r="I11" s="148">
        <v>19.98</v>
      </c>
      <c r="J11" s="148">
        <v>18.100000000000001</v>
      </c>
      <c r="K11" s="148">
        <v>31.15</v>
      </c>
      <c r="L11" s="148">
        <v>17.7</v>
      </c>
      <c r="M11" s="148">
        <v>20.5</v>
      </c>
      <c r="N11" s="148">
        <v>21.78</v>
      </c>
      <c r="O11" s="148">
        <v>18.466000000000001</v>
      </c>
      <c r="P11" s="148">
        <v>18.3</v>
      </c>
      <c r="Q11" s="148">
        <v>18.8</v>
      </c>
      <c r="R11" s="148">
        <v>23.82</v>
      </c>
    </row>
    <row r="12" spans="1:18" x14ac:dyDescent="0.3">
      <c r="A12" s="1"/>
      <c r="B12" s="150" t="s">
        <v>1634</v>
      </c>
      <c r="C12" s="148">
        <v>14.4</v>
      </c>
      <c r="D12" s="148">
        <v>23.61872</v>
      </c>
      <c r="E12" s="148">
        <v>23.61872</v>
      </c>
      <c r="F12" s="148">
        <v>18.5</v>
      </c>
      <c r="G12" s="148">
        <v>18.5</v>
      </c>
      <c r="H12" s="148">
        <v>20.11</v>
      </c>
      <c r="I12" s="148">
        <v>20.11</v>
      </c>
      <c r="J12" s="148">
        <v>18</v>
      </c>
      <c r="K12" s="148">
        <v>30.71</v>
      </c>
      <c r="L12" s="148">
        <v>17.399999999999999</v>
      </c>
      <c r="M12" s="148">
        <v>20.399999999999999</v>
      </c>
      <c r="N12" s="148">
        <v>21.72</v>
      </c>
      <c r="O12" s="148">
        <v>18.433</v>
      </c>
      <c r="P12" s="148">
        <v>18.3</v>
      </c>
      <c r="Q12" s="148">
        <v>18.809999999999999</v>
      </c>
      <c r="R12" s="148">
        <v>23.6</v>
      </c>
    </row>
    <row r="13" spans="1:18" x14ac:dyDescent="0.3">
      <c r="A13" s="1"/>
      <c r="B13" s="150" t="s">
        <v>1635</v>
      </c>
      <c r="C13" s="148">
        <v>14.1</v>
      </c>
      <c r="D13" s="148">
        <v>23.386559999999999</v>
      </c>
      <c r="E13" s="148">
        <v>23.386559999999999</v>
      </c>
      <c r="F13" s="148">
        <v>18.399999999999999</v>
      </c>
      <c r="G13" s="148">
        <v>18.399999999999999</v>
      </c>
      <c r="H13" s="148">
        <v>20.12</v>
      </c>
      <c r="I13" s="148">
        <v>20.12</v>
      </c>
      <c r="J13" s="148">
        <v>18</v>
      </c>
      <c r="K13" s="148">
        <v>30.92</v>
      </c>
      <c r="L13" s="148">
        <v>17.5</v>
      </c>
      <c r="M13" s="148">
        <v>20.2</v>
      </c>
      <c r="N13" s="148">
        <v>21.69</v>
      </c>
      <c r="O13" s="148">
        <v>18.3</v>
      </c>
      <c r="P13" s="148">
        <v>18.3</v>
      </c>
      <c r="Q13" s="148">
        <v>18.809999999999999</v>
      </c>
      <c r="R13" s="148">
        <v>23.81</v>
      </c>
    </row>
    <row r="14" spans="1:18" x14ac:dyDescent="0.3">
      <c r="A14" s="1"/>
      <c r="B14" s="150" t="s">
        <v>1636</v>
      </c>
      <c r="C14" s="148">
        <v>14.4</v>
      </c>
      <c r="D14" s="148">
        <v>23.242760000000001</v>
      </c>
      <c r="E14" s="148">
        <v>23.242760000000001</v>
      </c>
      <c r="F14" s="148">
        <v>18.399999999999999</v>
      </c>
      <c r="G14" s="148">
        <v>18.399999999999999</v>
      </c>
      <c r="H14" s="148">
        <v>19.95</v>
      </c>
      <c r="I14" s="148">
        <v>19.95</v>
      </c>
      <c r="J14" s="148">
        <v>17.899999999999999</v>
      </c>
      <c r="K14" s="148">
        <v>30.94</v>
      </c>
      <c r="L14" s="148">
        <v>17.5</v>
      </c>
      <c r="M14" s="148">
        <v>20.100000000000001</v>
      </c>
      <c r="N14" s="148">
        <v>21.69</v>
      </c>
      <c r="O14" s="148">
        <v>18.332999999999998</v>
      </c>
      <c r="P14" s="148">
        <v>18.3</v>
      </c>
      <c r="Q14" s="148">
        <v>18.7</v>
      </c>
      <c r="R14" s="148">
        <v>23.93</v>
      </c>
    </row>
    <row r="15" spans="1:18" x14ac:dyDescent="0.3">
      <c r="A15" s="1"/>
      <c r="B15" s="150" t="s">
        <v>325</v>
      </c>
      <c r="C15" s="148">
        <v>14.7</v>
      </c>
      <c r="D15" s="148">
        <v>23.222899999999999</v>
      </c>
      <c r="E15" s="148">
        <v>23.222899999999999</v>
      </c>
      <c r="F15" s="148">
        <v>18.2</v>
      </c>
      <c r="G15" s="148">
        <v>18.2</v>
      </c>
      <c r="H15" s="148">
        <v>19.78</v>
      </c>
      <c r="I15" s="148">
        <v>19.78</v>
      </c>
      <c r="J15" s="148">
        <v>17.899999999999999</v>
      </c>
      <c r="K15" s="148">
        <v>31.02</v>
      </c>
      <c r="L15" s="148">
        <v>17.600000000000001</v>
      </c>
      <c r="M15" s="148">
        <v>20.100000000000001</v>
      </c>
      <c r="N15" s="148">
        <v>21.69</v>
      </c>
      <c r="O15" s="148">
        <v>18.254000000000001</v>
      </c>
      <c r="P15" s="148">
        <v>18.100000000000001</v>
      </c>
      <c r="Q15" s="148">
        <v>18.77</v>
      </c>
      <c r="R15" s="148">
        <v>24.05</v>
      </c>
    </row>
    <row r="16" spans="1:18" x14ac:dyDescent="0.3">
      <c r="A16" s="1"/>
      <c r="B16" s="150" t="s">
        <v>483</v>
      </c>
      <c r="C16" s="148">
        <v>14.8</v>
      </c>
      <c r="D16" s="148">
        <v>23.045310000000001</v>
      </c>
      <c r="E16" s="148">
        <v>23.045310000000001</v>
      </c>
      <c r="F16" s="148">
        <v>18</v>
      </c>
      <c r="G16" s="148">
        <v>18</v>
      </c>
      <c r="H16" s="148">
        <v>19.66</v>
      </c>
      <c r="I16" s="148">
        <v>19.66</v>
      </c>
      <c r="J16" s="148">
        <v>17.8</v>
      </c>
      <c r="K16" s="148">
        <v>30.79</v>
      </c>
      <c r="L16" s="148">
        <v>17.899999999999999</v>
      </c>
      <c r="M16" s="148">
        <v>20.100000000000001</v>
      </c>
      <c r="N16" s="148">
        <v>21.65</v>
      </c>
      <c r="O16" s="148">
        <v>18.2</v>
      </c>
      <c r="P16" s="148">
        <v>18.2</v>
      </c>
      <c r="Q16" s="148">
        <v>18.73</v>
      </c>
      <c r="R16" s="148">
        <v>24.22</v>
      </c>
    </row>
    <row r="17" spans="1:18" x14ac:dyDescent="0.3">
      <c r="A17" s="1"/>
      <c r="B17" s="150" t="s">
        <v>215</v>
      </c>
      <c r="C17" s="148">
        <v>15</v>
      </c>
      <c r="D17" s="148">
        <v>22.978490000000001</v>
      </c>
      <c r="E17" s="148">
        <v>22.978490000000001</v>
      </c>
      <c r="F17" s="148">
        <v>17.8</v>
      </c>
      <c r="G17" s="148">
        <v>17.8</v>
      </c>
      <c r="H17" s="148">
        <v>19.670000000000002</v>
      </c>
      <c r="I17" s="148">
        <v>19.670000000000002</v>
      </c>
      <c r="J17" s="148">
        <v>18.100000000000001</v>
      </c>
      <c r="K17" s="148">
        <v>31.29</v>
      </c>
      <c r="L17" s="148">
        <v>18.2</v>
      </c>
      <c r="M17" s="148">
        <v>20.100000000000001</v>
      </c>
      <c r="N17" s="148">
        <v>21.65</v>
      </c>
      <c r="O17" s="148">
        <v>18.3</v>
      </c>
      <c r="P17" s="148">
        <v>18.100000000000001</v>
      </c>
      <c r="Q17" s="148">
        <v>17.78</v>
      </c>
      <c r="R17" s="148">
        <v>25.47</v>
      </c>
    </row>
    <row r="18" spans="1:18" x14ac:dyDescent="0.3">
      <c r="A18" s="1"/>
      <c r="B18" s="150" t="s">
        <v>438</v>
      </c>
      <c r="C18" s="148">
        <v>17</v>
      </c>
      <c r="D18" s="148">
        <v>23.207989999999999</v>
      </c>
      <c r="E18" s="148">
        <v>23.207989999999999</v>
      </c>
      <c r="F18" s="148">
        <v>18.100000000000001</v>
      </c>
      <c r="G18" s="148">
        <v>18.100000000000001</v>
      </c>
      <c r="H18" s="148">
        <v>19.88</v>
      </c>
      <c r="I18" s="148">
        <v>19.88</v>
      </c>
      <c r="J18" s="148">
        <v>18.100000000000001</v>
      </c>
      <c r="K18" s="148">
        <v>32.590000000000003</v>
      </c>
      <c r="L18" s="148">
        <v>18.5</v>
      </c>
      <c r="M18" s="148">
        <v>20.3</v>
      </c>
      <c r="N18" s="148">
        <v>21.67</v>
      </c>
      <c r="O18" s="148">
        <v>18.366</v>
      </c>
      <c r="P18" s="148">
        <v>19.2</v>
      </c>
      <c r="Q18" s="148">
        <v>18.87</v>
      </c>
      <c r="R18" s="148">
        <v>26.02</v>
      </c>
    </row>
    <row r="19" spans="1:18" x14ac:dyDescent="0.3">
      <c r="A19" s="1"/>
      <c r="B19" s="150" t="s">
        <v>1637</v>
      </c>
      <c r="C19" s="148">
        <v>20</v>
      </c>
      <c r="D19" s="148">
        <v>23.621279999999999</v>
      </c>
      <c r="E19" s="148">
        <v>23.621279999999999</v>
      </c>
      <c r="F19" s="148">
        <v>18.899999999999999</v>
      </c>
      <c r="G19" s="148">
        <v>18.899999999999999</v>
      </c>
      <c r="H19" s="148">
        <v>20.170000000000002</v>
      </c>
      <c r="I19" s="148">
        <v>20.170000000000002</v>
      </c>
      <c r="J19" s="148">
        <v>18.100000000000001</v>
      </c>
      <c r="K19" s="148">
        <v>34.11</v>
      </c>
      <c r="L19" s="148">
        <v>19.3</v>
      </c>
      <c r="M19" s="148">
        <v>20.6</v>
      </c>
      <c r="N19" s="148">
        <v>21.82</v>
      </c>
      <c r="O19" s="148">
        <v>18.533000000000001</v>
      </c>
      <c r="P19" s="148">
        <v>19.399999999999999</v>
      </c>
      <c r="Q19" s="148">
        <v>17.8</v>
      </c>
      <c r="R19" s="148">
        <v>28.2</v>
      </c>
    </row>
    <row r="20" spans="1:18" x14ac:dyDescent="0.3">
      <c r="A20" s="1"/>
      <c r="B20" s="150" t="s">
        <v>1638</v>
      </c>
      <c r="C20" s="148">
        <v>23</v>
      </c>
      <c r="D20" s="148">
        <v>24.159970000000001</v>
      </c>
      <c r="E20" s="148">
        <v>24.159970000000001</v>
      </c>
      <c r="F20" s="148">
        <v>19.600000000000001</v>
      </c>
      <c r="G20" s="148">
        <v>19.600000000000001</v>
      </c>
      <c r="H20" s="148">
        <v>20.079999999999998</v>
      </c>
      <c r="I20" s="148">
        <v>20.079999999999998</v>
      </c>
      <c r="J20" s="148">
        <v>18.100000000000001</v>
      </c>
      <c r="K20" s="148">
        <v>35.56</v>
      </c>
      <c r="L20" s="148">
        <v>19.5</v>
      </c>
      <c r="M20" s="148">
        <v>21</v>
      </c>
      <c r="N20" s="148">
        <v>22.12</v>
      </c>
      <c r="O20" s="148">
        <v>18.666</v>
      </c>
      <c r="P20" s="148">
        <v>19.399999999999999</v>
      </c>
      <c r="Q20" s="148">
        <v>17.739999999999998</v>
      </c>
      <c r="R20" s="148">
        <v>29.51</v>
      </c>
    </row>
    <row r="21" spans="1:18" x14ac:dyDescent="0.3">
      <c r="A21" s="1"/>
      <c r="B21" s="150" t="s">
        <v>1639</v>
      </c>
      <c r="C21" s="148">
        <v>24</v>
      </c>
      <c r="D21" s="148">
        <v>24.88823</v>
      </c>
      <c r="E21" s="148">
        <v>24.88823</v>
      </c>
      <c r="F21" s="148">
        <v>21.4</v>
      </c>
      <c r="G21" s="148">
        <v>21.4</v>
      </c>
      <c r="H21" s="148">
        <v>20.32</v>
      </c>
      <c r="I21" s="148">
        <v>20.32</v>
      </c>
      <c r="J21" s="148">
        <v>18.100000000000001</v>
      </c>
      <c r="K21" s="148">
        <v>36.97</v>
      </c>
      <c r="L21" s="148">
        <v>20.3</v>
      </c>
      <c r="M21" s="148">
        <v>21.3</v>
      </c>
      <c r="N21" s="148">
        <v>22.44</v>
      </c>
      <c r="O21" s="148">
        <v>18.7</v>
      </c>
      <c r="P21" s="148">
        <v>18.899999999999999</v>
      </c>
      <c r="Q21" s="148">
        <v>18.18</v>
      </c>
      <c r="R21" s="148">
        <v>30.63</v>
      </c>
    </row>
    <row r="22" spans="1:18" x14ac:dyDescent="0.3">
      <c r="A22" s="1"/>
      <c r="B22" s="150" t="s">
        <v>391</v>
      </c>
      <c r="C22" s="148">
        <v>25</v>
      </c>
      <c r="D22" s="148">
        <v>25.738900000000001</v>
      </c>
      <c r="E22" s="148">
        <v>25.738900000000001</v>
      </c>
      <c r="F22" s="148">
        <v>21.8</v>
      </c>
      <c r="G22" s="148">
        <v>21.8</v>
      </c>
      <c r="H22" s="148">
        <v>20.54</v>
      </c>
      <c r="I22" s="148">
        <v>20.54</v>
      </c>
      <c r="J22" s="148">
        <v>18.100000000000001</v>
      </c>
      <c r="K22" s="148">
        <v>37.08</v>
      </c>
      <c r="L22" s="148">
        <v>19.8</v>
      </c>
      <c r="M22" s="148">
        <v>21.6</v>
      </c>
      <c r="N22" s="148">
        <v>22.64</v>
      </c>
      <c r="O22" s="148">
        <v>18.899999999999999</v>
      </c>
      <c r="P22" s="148">
        <v>19.5</v>
      </c>
      <c r="Q22" s="148">
        <v>17.89</v>
      </c>
      <c r="R22" s="148">
        <v>31.29</v>
      </c>
    </row>
    <row r="23" spans="1:18" x14ac:dyDescent="0.3">
      <c r="A23" s="1"/>
      <c r="B23" s="150" t="s">
        <v>326</v>
      </c>
      <c r="C23" s="148">
        <v>23</v>
      </c>
      <c r="D23" s="148">
        <v>26.403919999999999</v>
      </c>
      <c r="E23" s="148">
        <v>26.403919999999999</v>
      </c>
      <c r="F23" s="148">
        <v>21.8</v>
      </c>
      <c r="G23" s="148">
        <v>21.8</v>
      </c>
      <c r="H23" s="148">
        <v>20.58</v>
      </c>
      <c r="I23" s="148">
        <v>20.58</v>
      </c>
      <c r="J23" s="148">
        <v>17.8</v>
      </c>
      <c r="K23" s="148">
        <v>36.380000000000003</v>
      </c>
      <c r="L23" s="148">
        <v>19.3</v>
      </c>
      <c r="M23" s="148">
        <v>21.7</v>
      </c>
      <c r="N23" s="148">
        <v>22.79</v>
      </c>
      <c r="O23" s="148">
        <v>18.866</v>
      </c>
      <c r="P23" s="148">
        <v>19.399999999999999</v>
      </c>
      <c r="Q23" s="148">
        <v>17.79</v>
      </c>
      <c r="R23" s="148">
        <v>31.41</v>
      </c>
    </row>
    <row r="24" spans="1:18" x14ac:dyDescent="0.3">
      <c r="A24" s="1"/>
      <c r="B24" s="150" t="s">
        <v>1640</v>
      </c>
      <c r="C24" s="148">
        <v>23</v>
      </c>
      <c r="D24" s="148">
        <v>26.937480000000001</v>
      </c>
      <c r="E24" s="148">
        <v>26.937480000000001</v>
      </c>
      <c r="F24" s="148">
        <v>21.2</v>
      </c>
      <c r="G24" s="148">
        <v>21.2</v>
      </c>
      <c r="H24" s="148">
        <v>20.56</v>
      </c>
      <c r="I24" s="148">
        <v>20.56</v>
      </c>
      <c r="J24" s="148">
        <v>17.899999999999999</v>
      </c>
      <c r="K24" s="148">
        <v>35.99</v>
      </c>
      <c r="L24" s="148">
        <v>19</v>
      </c>
      <c r="M24" s="148">
        <v>21.7</v>
      </c>
      <c r="N24" s="148">
        <v>22.84</v>
      </c>
      <c r="O24" s="148">
        <v>18.933</v>
      </c>
      <c r="P24" s="148">
        <v>19.399999999999999</v>
      </c>
      <c r="Q24" s="148">
        <v>17.829999999999998</v>
      </c>
      <c r="R24" s="148">
        <v>31.47</v>
      </c>
    </row>
    <row r="25" spans="1:18" x14ac:dyDescent="0.3">
      <c r="A25" s="1"/>
      <c r="B25" s="150" t="s">
        <v>216</v>
      </c>
      <c r="C25" s="148">
        <v>22</v>
      </c>
      <c r="D25" s="148">
        <v>27.234549999999999</v>
      </c>
      <c r="E25" s="148">
        <v>27.234549999999999</v>
      </c>
      <c r="F25" s="148">
        <v>20.9</v>
      </c>
      <c r="G25" s="148">
        <v>20.9</v>
      </c>
      <c r="H25" s="148">
        <v>20.5</v>
      </c>
      <c r="I25" s="148">
        <v>20.5</v>
      </c>
      <c r="J25" s="148">
        <v>17.899999999999999</v>
      </c>
      <c r="K25" s="148">
        <v>33.35</v>
      </c>
      <c r="L25" s="148">
        <v>18.8</v>
      </c>
      <c r="M25" s="148">
        <v>21.7</v>
      </c>
      <c r="N25" s="148">
        <v>22.78</v>
      </c>
      <c r="O25" s="148">
        <v>18.565999999999999</v>
      </c>
      <c r="P25" s="148">
        <v>19.2</v>
      </c>
      <c r="Q25" s="148">
        <v>17.48</v>
      </c>
      <c r="R25" s="148">
        <v>31.29</v>
      </c>
    </row>
    <row r="26" spans="1:18" x14ac:dyDescent="0.3">
      <c r="A26" s="1"/>
      <c r="B26" s="150" t="s">
        <v>297</v>
      </c>
      <c r="C26" s="148">
        <v>20</v>
      </c>
      <c r="D26" s="148">
        <v>27.14546</v>
      </c>
      <c r="E26" s="148">
        <v>27.14546</v>
      </c>
      <c r="F26" s="148">
        <v>19.899999999999999</v>
      </c>
      <c r="G26" s="148">
        <v>19.899999999999999</v>
      </c>
      <c r="H26" s="148">
        <v>20.84</v>
      </c>
      <c r="I26" s="148">
        <v>20.84</v>
      </c>
      <c r="J26" s="148">
        <v>17.600000000000001</v>
      </c>
      <c r="K26" s="148">
        <v>33.68</v>
      </c>
      <c r="L26" s="148">
        <v>18.399999999999999</v>
      </c>
      <c r="M26" s="148">
        <v>21.5</v>
      </c>
      <c r="N26" s="148">
        <v>22.63</v>
      </c>
      <c r="O26" s="148">
        <v>18.666</v>
      </c>
      <c r="P26" s="148">
        <v>18.5</v>
      </c>
      <c r="Q26" s="148">
        <v>17.25</v>
      </c>
      <c r="R26" s="148">
        <v>30.65</v>
      </c>
    </row>
    <row r="27" spans="1:18" x14ac:dyDescent="0.3">
      <c r="A27" s="1"/>
      <c r="B27" s="150" t="s">
        <v>457</v>
      </c>
      <c r="C27" s="148">
        <v>18</v>
      </c>
      <c r="D27" s="148">
        <v>26.944759999999999</v>
      </c>
      <c r="E27" s="148">
        <v>26.944759999999999</v>
      </c>
      <c r="F27" s="148">
        <v>19.2</v>
      </c>
      <c r="G27" s="148">
        <v>19.2</v>
      </c>
      <c r="H27" s="148">
        <v>20.74</v>
      </c>
      <c r="I27" s="148">
        <v>20.74</v>
      </c>
      <c r="J27" s="148">
        <v>17.600000000000001</v>
      </c>
      <c r="K27" s="148">
        <v>32.67</v>
      </c>
      <c r="L27" s="148">
        <v>18</v>
      </c>
      <c r="M27" s="148">
        <v>21.2</v>
      </c>
      <c r="N27" s="148">
        <v>22.4</v>
      </c>
      <c r="O27" s="148">
        <v>18.565999999999999</v>
      </c>
      <c r="P27" s="148">
        <v>18.5</v>
      </c>
      <c r="Q27" s="148">
        <v>17.489999999999998</v>
      </c>
      <c r="R27" s="148">
        <v>28.46</v>
      </c>
    </row>
    <row r="28" spans="1:18" x14ac:dyDescent="0.3">
      <c r="A28" s="1"/>
      <c r="B28" s="150" t="s">
        <v>339</v>
      </c>
      <c r="C28" s="148">
        <v>17</v>
      </c>
      <c r="D28" s="148">
        <v>26.28304</v>
      </c>
      <c r="E28" s="148">
        <v>26.28304</v>
      </c>
      <c r="F28" s="148">
        <v>18.899999999999999</v>
      </c>
      <c r="G28" s="148">
        <v>18.899999999999999</v>
      </c>
      <c r="H28" s="148">
        <v>20.58</v>
      </c>
      <c r="I28" s="148">
        <v>20.58</v>
      </c>
      <c r="J28" s="148">
        <v>17.8</v>
      </c>
      <c r="K28" s="148">
        <v>31.59</v>
      </c>
      <c r="L28" s="148">
        <v>17.7</v>
      </c>
      <c r="M28" s="148">
        <v>21</v>
      </c>
      <c r="N28" s="148">
        <v>22.22</v>
      </c>
      <c r="O28" s="148">
        <v>18.632999999999999</v>
      </c>
      <c r="P28" s="148">
        <v>18.5</v>
      </c>
      <c r="Q28" s="148">
        <v>18.11</v>
      </c>
      <c r="R28" s="148">
        <v>27.23</v>
      </c>
    </row>
    <row r="29" spans="1:18" x14ac:dyDescent="0.3">
      <c r="A29" s="1"/>
      <c r="B29" s="150" t="s">
        <v>1641</v>
      </c>
      <c r="C29" s="148">
        <v>16</v>
      </c>
      <c r="D29" s="148">
        <v>25.492059999999999</v>
      </c>
      <c r="E29" s="148">
        <v>25.492059999999999</v>
      </c>
      <c r="F29" s="148">
        <v>18.2</v>
      </c>
      <c r="G29" s="148">
        <v>18.2</v>
      </c>
      <c r="H29" s="148">
        <v>20.420000000000002</v>
      </c>
      <c r="I29" s="148">
        <v>20.420000000000002</v>
      </c>
      <c r="J29" s="148">
        <v>17.8</v>
      </c>
      <c r="K29" s="148">
        <v>31.46</v>
      </c>
      <c r="L29" s="148">
        <v>17.600000000000001</v>
      </c>
      <c r="M29" s="148">
        <v>20.8</v>
      </c>
      <c r="N29" s="148">
        <v>22.04</v>
      </c>
      <c r="O29" s="148">
        <v>18.600000000000001</v>
      </c>
      <c r="P29" s="148">
        <v>18.5</v>
      </c>
      <c r="Q29" s="148">
        <v>16.829999999999998</v>
      </c>
      <c r="R29" s="148">
        <v>26.73</v>
      </c>
    </row>
    <row r="30" spans="1:18" x14ac:dyDescent="0.3">
      <c r="A30" s="1"/>
      <c r="B30" s="150" t="s">
        <v>1642</v>
      </c>
      <c r="C30" s="148">
        <v>17</v>
      </c>
      <c r="D30" s="148">
        <v>25.040289999999999</v>
      </c>
      <c r="E30" s="148">
        <v>25.040289999999999</v>
      </c>
      <c r="F30" s="148">
        <v>18.3</v>
      </c>
      <c r="G30" s="148">
        <v>18.3</v>
      </c>
      <c r="H30" s="148">
        <v>20.260000000000002</v>
      </c>
      <c r="I30" s="148">
        <v>20.260000000000002</v>
      </c>
      <c r="J30" s="148">
        <v>17.8</v>
      </c>
      <c r="K30" s="148">
        <v>31.46</v>
      </c>
      <c r="L30" s="148">
        <v>17.5</v>
      </c>
      <c r="M30" s="148">
        <v>20.5</v>
      </c>
      <c r="N30" s="148">
        <v>21.95</v>
      </c>
      <c r="O30" s="148">
        <v>18.733000000000001</v>
      </c>
      <c r="P30" s="148">
        <v>18.5</v>
      </c>
      <c r="Q30" s="148">
        <v>17.05</v>
      </c>
      <c r="R30" s="148">
        <v>26.38</v>
      </c>
    </row>
    <row r="31" spans="1:18" x14ac:dyDescent="0.3">
      <c r="A31" s="1"/>
      <c r="B31" s="150" t="s">
        <v>1643</v>
      </c>
      <c r="C31" s="148">
        <v>17</v>
      </c>
      <c r="D31" s="148">
        <v>24.607189999999999</v>
      </c>
      <c r="E31" s="148">
        <v>24.607189999999999</v>
      </c>
      <c r="F31" s="148">
        <v>18.5</v>
      </c>
      <c r="G31" s="148">
        <v>18.5</v>
      </c>
      <c r="H31" s="148">
        <v>20.22</v>
      </c>
      <c r="I31" s="148">
        <v>20.22</v>
      </c>
      <c r="J31" s="148">
        <v>17.899999999999999</v>
      </c>
      <c r="K31" s="148">
        <v>31.62</v>
      </c>
      <c r="L31" s="148">
        <v>17.5</v>
      </c>
      <c r="M31" s="148">
        <v>20.3</v>
      </c>
      <c r="N31" s="148">
        <v>21.86</v>
      </c>
      <c r="O31" s="148">
        <v>18.765999999999998</v>
      </c>
      <c r="P31" s="148">
        <v>18.5</v>
      </c>
      <c r="Q31" s="148">
        <v>18.239999999999998</v>
      </c>
      <c r="R31" s="148">
        <v>25.98</v>
      </c>
    </row>
    <row r="32" spans="1:18" x14ac:dyDescent="0.3">
      <c r="A32" s="1"/>
      <c r="B32" s="150" t="s">
        <v>1644</v>
      </c>
      <c r="C32" s="148">
        <v>17</v>
      </c>
      <c r="D32" s="148">
        <v>24.464320000000001</v>
      </c>
      <c r="E32" s="148">
        <v>24.464320000000001</v>
      </c>
      <c r="F32" s="148">
        <v>18.3</v>
      </c>
      <c r="G32" s="148">
        <v>18.3</v>
      </c>
      <c r="H32" s="148">
        <v>20.07</v>
      </c>
      <c r="I32" s="148">
        <v>20.07</v>
      </c>
      <c r="J32" s="148">
        <v>17.899999999999999</v>
      </c>
      <c r="K32" s="148">
        <v>31.59</v>
      </c>
      <c r="L32" s="148">
        <v>17.5</v>
      </c>
      <c r="M32" s="148">
        <v>20.100000000000001</v>
      </c>
      <c r="N32" s="148">
        <v>21.8</v>
      </c>
      <c r="O32" s="148">
        <v>18.565999999999999</v>
      </c>
      <c r="P32" s="148">
        <v>18.3</v>
      </c>
      <c r="Q32" s="148">
        <v>18.53</v>
      </c>
      <c r="R32" s="148">
        <v>25.63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1646</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1647</v>
      </c>
      <c r="E7" s="3" t="s">
        <v>1648</v>
      </c>
      <c r="F7" s="3" t="s">
        <v>1649</v>
      </c>
      <c r="G7" s="3" t="s">
        <v>8</v>
      </c>
      <c r="H7" s="3" t="s">
        <v>1545</v>
      </c>
    </row>
    <row r="8" spans="1:8" x14ac:dyDescent="0.3">
      <c r="A8" s="1"/>
      <c r="B8" s="4" t="s">
        <v>64</v>
      </c>
      <c r="C8" s="151" t="s">
        <v>266</v>
      </c>
      <c r="D8" s="151" t="s">
        <v>1650</v>
      </c>
      <c r="E8" s="148">
        <v>130</v>
      </c>
      <c r="F8" s="4" t="s">
        <v>325</v>
      </c>
      <c r="G8" s="4" t="s">
        <v>1651</v>
      </c>
      <c r="H8" s="152"/>
    </row>
    <row r="9" spans="1:8" x14ac:dyDescent="0.3">
      <c r="A9" s="1"/>
      <c r="B9" s="4" t="s">
        <v>64</v>
      </c>
      <c r="C9" s="151" t="s">
        <v>76</v>
      </c>
      <c r="D9" s="151" t="s">
        <v>1652</v>
      </c>
      <c r="E9" s="148">
        <v>339.8</v>
      </c>
      <c r="F9" s="4" t="s">
        <v>325</v>
      </c>
      <c r="G9" s="4" t="s">
        <v>1651</v>
      </c>
      <c r="H9" s="152"/>
    </row>
    <row r="10" spans="1:8" x14ac:dyDescent="0.3">
      <c r="A10" s="1"/>
      <c r="B10" s="4" t="s">
        <v>64</v>
      </c>
      <c r="C10" s="151" t="s">
        <v>84</v>
      </c>
      <c r="D10" s="151" t="s">
        <v>1653</v>
      </c>
      <c r="E10" s="148">
        <v>3942.3150000000001</v>
      </c>
      <c r="F10" s="4" t="s">
        <v>325</v>
      </c>
      <c r="G10" s="4" t="s">
        <v>1651</v>
      </c>
      <c r="H10" s="152"/>
    </row>
    <row r="11" spans="1:8" x14ac:dyDescent="0.3">
      <c r="A11" s="1"/>
      <c r="B11" s="4" t="s">
        <v>64</v>
      </c>
      <c r="C11" s="151" t="s">
        <v>95</v>
      </c>
      <c r="D11" s="151" t="s">
        <v>1654</v>
      </c>
      <c r="E11" s="148">
        <v>2380</v>
      </c>
      <c r="F11" s="4" t="s">
        <v>325</v>
      </c>
      <c r="G11" s="4" t="s">
        <v>1651</v>
      </c>
      <c r="H11" s="152"/>
    </row>
    <row r="12" spans="1:8" x14ac:dyDescent="0.3">
      <c r="A12" s="1"/>
      <c r="B12" s="4" t="s">
        <v>64</v>
      </c>
      <c r="C12" s="151" t="s">
        <v>99</v>
      </c>
      <c r="D12" s="151" t="s">
        <v>1655</v>
      </c>
      <c r="E12" s="148">
        <v>3737</v>
      </c>
      <c r="F12" s="4" t="s">
        <v>325</v>
      </c>
      <c r="G12" s="4" t="s">
        <v>1651</v>
      </c>
      <c r="H12" s="152"/>
    </row>
    <row r="13" spans="1:8" x14ac:dyDescent="0.3">
      <c r="A13" s="1"/>
      <c r="B13" s="4" t="s">
        <v>64</v>
      </c>
      <c r="C13" s="151" t="s">
        <v>99</v>
      </c>
      <c r="D13" s="151" t="s">
        <v>1656</v>
      </c>
      <c r="E13" s="148">
        <v>1337</v>
      </c>
      <c r="F13" s="4" t="s">
        <v>325</v>
      </c>
      <c r="G13" s="4" t="s">
        <v>1651</v>
      </c>
      <c r="H13" s="152"/>
    </row>
    <row r="14" spans="1:8" x14ac:dyDescent="0.3">
      <c r="A14" s="1"/>
      <c r="B14" s="4" t="s">
        <v>64</v>
      </c>
      <c r="C14" s="151" t="s">
        <v>117</v>
      </c>
      <c r="D14" s="151" t="s">
        <v>1657</v>
      </c>
      <c r="E14" s="148">
        <v>1800</v>
      </c>
      <c r="F14" s="4" t="s">
        <v>325</v>
      </c>
      <c r="G14" s="4" t="s">
        <v>1651</v>
      </c>
      <c r="H14" s="152"/>
    </row>
    <row r="15" spans="1:8" x14ac:dyDescent="0.3">
      <c r="A15" s="1"/>
      <c r="B15" s="4" t="s">
        <v>64</v>
      </c>
      <c r="C15" s="151" t="s">
        <v>630</v>
      </c>
      <c r="D15" s="151" t="s">
        <v>1658</v>
      </c>
      <c r="E15" s="148">
        <v>200</v>
      </c>
      <c r="F15" s="4" t="s">
        <v>325</v>
      </c>
      <c r="G15" s="4" t="s">
        <v>1651</v>
      </c>
      <c r="H15" s="152"/>
    </row>
    <row r="16" spans="1:8" x14ac:dyDescent="0.3">
      <c r="A16" s="1"/>
      <c r="B16" s="4" t="s">
        <v>64</v>
      </c>
      <c r="C16" s="151" t="s">
        <v>135</v>
      </c>
      <c r="D16" s="151" t="s">
        <v>1659</v>
      </c>
      <c r="E16" s="148">
        <v>1275</v>
      </c>
      <c r="F16" s="4" t="s">
        <v>325</v>
      </c>
      <c r="G16" s="4" t="s">
        <v>1651</v>
      </c>
      <c r="H16" s="152"/>
    </row>
    <row r="17" spans="1:8" x14ac:dyDescent="0.3">
      <c r="A17" s="1"/>
      <c r="B17" s="4" t="s">
        <v>64</v>
      </c>
      <c r="C17" s="151" t="s">
        <v>139</v>
      </c>
      <c r="D17" s="151" t="s">
        <v>1660</v>
      </c>
      <c r="E17" s="148">
        <v>339.8</v>
      </c>
      <c r="F17" s="4" t="s">
        <v>325</v>
      </c>
      <c r="G17" s="4" t="s">
        <v>1651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1661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60</v>
      </c>
      <c r="B5" s="197" t="s">
        <v>567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6" t="s">
        <v>628</v>
      </c>
      <c r="D6" s="226" t="s">
        <v>156</v>
      </c>
      <c r="E6" s="226" t="s">
        <v>629</v>
      </c>
      <c r="F6" s="226" t="s">
        <v>626</v>
      </c>
      <c r="G6" s="226" t="s">
        <v>593</v>
      </c>
      <c r="H6" s="226" t="s">
        <v>618</v>
      </c>
      <c r="I6" s="226"/>
      <c r="J6" s="226" t="s">
        <v>594</v>
      </c>
      <c r="K6" s="226" t="s">
        <v>84</v>
      </c>
      <c r="L6" s="226"/>
      <c r="M6" s="226"/>
      <c r="N6" s="226"/>
      <c r="O6" s="226"/>
      <c r="P6" s="226" t="s">
        <v>595</v>
      </c>
      <c r="Q6" s="226" t="s">
        <v>621</v>
      </c>
      <c r="R6" s="226" t="s">
        <v>596</v>
      </c>
      <c r="S6" s="226" t="s">
        <v>622</v>
      </c>
      <c r="T6" s="226" t="s">
        <v>597</v>
      </c>
      <c r="U6" s="226" t="s">
        <v>623</v>
      </c>
      <c r="V6" s="226" t="s">
        <v>606</v>
      </c>
      <c r="W6" s="226" t="s">
        <v>117</v>
      </c>
      <c r="X6" s="226"/>
      <c r="Y6" s="226"/>
      <c r="Z6" s="226"/>
      <c r="AA6" s="226" t="s">
        <v>607</v>
      </c>
      <c r="AB6" s="226" t="s">
        <v>608</v>
      </c>
      <c r="AC6" s="226" t="s">
        <v>609</v>
      </c>
      <c r="AD6" s="226" t="s">
        <v>610</v>
      </c>
      <c r="AE6" s="226"/>
      <c r="AF6" s="226"/>
      <c r="AG6" s="226"/>
      <c r="AH6" s="226"/>
      <c r="AI6" s="226"/>
      <c r="AJ6" s="226"/>
      <c r="AK6" s="226"/>
      <c r="AL6" s="226"/>
      <c r="AM6" s="226" t="s">
        <v>624</v>
      </c>
      <c r="AN6" s="226" t="s">
        <v>611</v>
      </c>
    </row>
    <row r="7" spans="1:40" ht="57" customHeight="1" x14ac:dyDescent="0.3">
      <c r="A7" s="197"/>
      <c r="B7" s="197"/>
      <c r="C7" s="9" t="s">
        <v>1662</v>
      </c>
      <c r="D7" s="9" t="s">
        <v>1663</v>
      </c>
      <c r="E7" s="9" t="s">
        <v>1664</v>
      </c>
      <c r="F7" s="9" t="s">
        <v>1665</v>
      </c>
      <c r="G7" s="9" t="s">
        <v>1666</v>
      </c>
      <c r="H7" s="9" t="s">
        <v>1667</v>
      </c>
      <c r="I7" s="9" t="s">
        <v>1668</v>
      </c>
      <c r="J7" s="9" t="s">
        <v>1669</v>
      </c>
      <c r="K7" s="9" t="s">
        <v>1670</v>
      </c>
      <c r="L7" s="9" t="s">
        <v>1671</v>
      </c>
      <c r="M7" s="9" t="s">
        <v>1672</v>
      </c>
      <c r="N7" s="9" t="s">
        <v>1673</v>
      </c>
      <c r="O7" s="9" t="s">
        <v>1674</v>
      </c>
      <c r="P7" s="9" t="s">
        <v>1675</v>
      </c>
      <c r="Q7" s="9" t="s">
        <v>1676</v>
      </c>
      <c r="R7" s="9" t="s">
        <v>1677</v>
      </c>
      <c r="S7" s="9" t="s">
        <v>1678</v>
      </c>
      <c r="T7" s="9" t="s">
        <v>1679</v>
      </c>
      <c r="U7" s="9" t="s">
        <v>1680</v>
      </c>
      <c r="V7" s="9" t="s">
        <v>1681</v>
      </c>
      <c r="W7" s="9" t="s">
        <v>1682</v>
      </c>
      <c r="X7" s="9" t="s">
        <v>1683</v>
      </c>
      <c r="Y7" s="9" t="s">
        <v>1684</v>
      </c>
      <c r="Z7" s="9" t="s">
        <v>1685</v>
      </c>
      <c r="AA7" s="9" t="s">
        <v>1686</v>
      </c>
      <c r="AB7" s="9" t="s">
        <v>1687</v>
      </c>
      <c r="AC7" s="9" t="s">
        <v>1688</v>
      </c>
      <c r="AD7" s="9" t="s">
        <v>1689</v>
      </c>
      <c r="AE7" s="9" t="s">
        <v>1690</v>
      </c>
      <c r="AF7" s="9" t="s">
        <v>1691</v>
      </c>
      <c r="AG7" s="9" t="s">
        <v>1692</v>
      </c>
      <c r="AH7" s="9" t="s">
        <v>1693</v>
      </c>
      <c r="AI7" s="9" t="s">
        <v>1694</v>
      </c>
      <c r="AJ7" s="9" t="s">
        <v>1695</v>
      </c>
      <c r="AK7" s="9" t="s">
        <v>1696</v>
      </c>
      <c r="AL7" s="9" t="s">
        <v>1697</v>
      </c>
      <c r="AM7" s="9" t="s">
        <v>1698</v>
      </c>
      <c r="AN7" s="9" t="s">
        <v>1699</v>
      </c>
    </row>
    <row r="8" spans="1:40" ht="24" customHeight="1" x14ac:dyDescent="0.3">
      <c r="A8" s="13" t="s">
        <v>64</v>
      </c>
      <c r="B8" s="13" t="s">
        <v>797</v>
      </c>
      <c r="C8" s="153">
        <v>24</v>
      </c>
      <c r="D8" s="153">
        <v>0</v>
      </c>
      <c r="E8" s="153">
        <v>12.01</v>
      </c>
      <c r="F8" s="153">
        <v>9.0379500000000004</v>
      </c>
      <c r="G8" s="153"/>
      <c r="H8" s="153">
        <v>6</v>
      </c>
      <c r="I8" s="153">
        <v>8.5</v>
      </c>
      <c r="J8" s="153">
        <v>10.381</v>
      </c>
      <c r="K8" s="153">
        <v>11.5</v>
      </c>
      <c r="L8" s="153">
        <v>11.5</v>
      </c>
      <c r="M8" s="153">
        <v>11.5</v>
      </c>
      <c r="N8" s="153">
        <v>11.5</v>
      </c>
      <c r="O8" s="153"/>
      <c r="P8" s="153"/>
      <c r="Q8" s="153">
        <v>8</v>
      </c>
      <c r="R8" s="153">
        <v>9</v>
      </c>
      <c r="S8" s="153"/>
      <c r="T8" s="153"/>
      <c r="U8" s="153"/>
      <c r="V8" s="153"/>
      <c r="W8" s="153">
        <v>11.28</v>
      </c>
      <c r="X8" s="153">
        <v>11.509</v>
      </c>
      <c r="Y8" s="153"/>
      <c r="Z8" s="153"/>
      <c r="AA8" s="153"/>
      <c r="AB8" s="153">
        <v>15.37</v>
      </c>
      <c r="AC8" s="153">
        <v>16.579999999999998</v>
      </c>
      <c r="AD8" s="153">
        <v>480.56887999999998</v>
      </c>
      <c r="AE8" s="153">
        <v>480.56887999999998</v>
      </c>
      <c r="AF8" s="153">
        <v>480.56887999999998</v>
      </c>
      <c r="AG8" s="153">
        <v>448.53095999999999</v>
      </c>
      <c r="AH8" s="153">
        <v>0</v>
      </c>
      <c r="AI8" s="153">
        <v>252.5138</v>
      </c>
      <c r="AJ8" s="153">
        <v>294.19083000000001</v>
      </c>
      <c r="AK8" s="153">
        <v>352.41717999999997</v>
      </c>
      <c r="AL8" s="153">
        <v>336.39821999999998</v>
      </c>
      <c r="AM8" s="153"/>
      <c r="AN8" s="153"/>
    </row>
    <row r="9" spans="1:40" ht="24" customHeight="1" x14ac:dyDescent="0.3">
      <c r="A9" s="16" t="s">
        <v>64</v>
      </c>
      <c r="B9" s="16" t="s">
        <v>798</v>
      </c>
      <c r="C9" s="154">
        <v>24</v>
      </c>
      <c r="D9" s="154">
        <v>0</v>
      </c>
      <c r="E9" s="154">
        <v>11.47</v>
      </c>
      <c r="F9" s="154">
        <v>9.0379500000000004</v>
      </c>
      <c r="G9" s="154"/>
      <c r="H9" s="154">
        <v>6.1</v>
      </c>
      <c r="I9" s="154">
        <v>8.6</v>
      </c>
      <c r="J9" s="154">
        <v>10.147</v>
      </c>
      <c r="K9" s="154">
        <v>11.8</v>
      </c>
      <c r="L9" s="154">
        <v>11.8</v>
      </c>
      <c r="M9" s="154">
        <v>11.8</v>
      </c>
      <c r="N9" s="154">
        <v>11.8</v>
      </c>
      <c r="O9" s="154"/>
      <c r="P9" s="154"/>
      <c r="Q9" s="154">
        <v>8</v>
      </c>
      <c r="R9" s="154">
        <v>10</v>
      </c>
      <c r="S9" s="154"/>
      <c r="T9" s="154"/>
      <c r="U9" s="154"/>
      <c r="V9" s="154"/>
      <c r="W9" s="154">
        <v>10.598000000000001</v>
      </c>
      <c r="X9" s="154">
        <v>11.711</v>
      </c>
      <c r="Y9" s="154"/>
      <c r="Z9" s="154"/>
      <c r="AA9" s="154"/>
      <c r="AB9" s="154">
        <v>15.38</v>
      </c>
      <c r="AC9" s="154">
        <v>16.09</v>
      </c>
      <c r="AD9" s="154">
        <v>480.56887999999998</v>
      </c>
      <c r="AE9" s="154">
        <v>480.56887999999998</v>
      </c>
      <c r="AF9" s="154">
        <v>480.56887999999998</v>
      </c>
      <c r="AG9" s="154">
        <v>448.53095999999999</v>
      </c>
      <c r="AH9" s="154">
        <v>0</v>
      </c>
      <c r="AI9" s="154">
        <v>252.5138</v>
      </c>
      <c r="AJ9" s="154">
        <v>294.19083000000001</v>
      </c>
      <c r="AK9" s="154">
        <v>352.41717999999997</v>
      </c>
      <c r="AL9" s="154">
        <v>336.39821999999998</v>
      </c>
      <c r="AM9" s="154"/>
      <c r="AN9" s="154"/>
    </row>
    <row r="10" spans="1:40" ht="24" customHeight="1" x14ac:dyDescent="0.3">
      <c r="A10" s="16" t="s">
        <v>64</v>
      </c>
      <c r="B10" s="16" t="s">
        <v>799</v>
      </c>
      <c r="C10" s="154">
        <v>25</v>
      </c>
      <c r="D10" s="154">
        <v>0</v>
      </c>
      <c r="E10" s="154">
        <v>11.98</v>
      </c>
      <c r="F10" s="154">
        <v>9.0379500000000004</v>
      </c>
      <c r="G10" s="154"/>
      <c r="H10" s="154">
        <v>6.1</v>
      </c>
      <c r="I10" s="154">
        <v>8.3000000000000007</v>
      </c>
      <c r="J10" s="154">
        <v>9.8559999999999999</v>
      </c>
      <c r="K10" s="154">
        <v>12.7</v>
      </c>
      <c r="L10" s="154">
        <v>12.7</v>
      </c>
      <c r="M10" s="154">
        <v>12.7</v>
      </c>
      <c r="N10" s="154">
        <v>12.7</v>
      </c>
      <c r="O10" s="154"/>
      <c r="P10" s="154"/>
      <c r="Q10" s="154">
        <v>8</v>
      </c>
      <c r="R10" s="154">
        <v>9</v>
      </c>
      <c r="S10" s="154"/>
      <c r="T10" s="154"/>
      <c r="U10" s="154"/>
      <c r="V10" s="154"/>
      <c r="W10" s="154">
        <v>13.185</v>
      </c>
      <c r="X10" s="154">
        <v>11.688000000000001</v>
      </c>
      <c r="Y10" s="154"/>
      <c r="Z10" s="154"/>
      <c r="AA10" s="154"/>
      <c r="AB10" s="154">
        <v>14.89</v>
      </c>
      <c r="AC10" s="154">
        <v>16.02</v>
      </c>
      <c r="AD10" s="154">
        <v>480.56887999999998</v>
      </c>
      <c r="AE10" s="154">
        <v>480.56887999999998</v>
      </c>
      <c r="AF10" s="154">
        <v>480.56887999999998</v>
      </c>
      <c r="AG10" s="154">
        <v>448.53095999999999</v>
      </c>
      <c r="AH10" s="154">
        <v>0</v>
      </c>
      <c r="AI10" s="154">
        <v>252.5138</v>
      </c>
      <c r="AJ10" s="154">
        <v>294.19083000000001</v>
      </c>
      <c r="AK10" s="154">
        <v>352.41717999999997</v>
      </c>
      <c r="AL10" s="154">
        <v>336.39821999999998</v>
      </c>
      <c r="AM10" s="154"/>
      <c r="AN10" s="154"/>
    </row>
    <row r="11" spans="1:40" ht="24" customHeight="1" x14ac:dyDescent="0.3">
      <c r="A11" s="16" t="s">
        <v>64</v>
      </c>
      <c r="B11" s="16" t="s">
        <v>800</v>
      </c>
      <c r="C11" s="154">
        <v>25</v>
      </c>
      <c r="D11" s="154">
        <v>0</v>
      </c>
      <c r="E11" s="154">
        <v>11.93</v>
      </c>
      <c r="F11" s="154">
        <v>9.0379500000000004</v>
      </c>
      <c r="G11" s="154"/>
      <c r="H11" s="154">
        <v>5.7</v>
      </c>
      <c r="I11" s="154">
        <v>7.8</v>
      </c>
      <c r="J11" s="154">
        <v>10.608000000000001</v>
      </c>
      <c r="K11" s="154">
        <v>12.9</v>
      </c>
      <c r="L11" s="154">
        <v>12.9</v>
      </c>
      <c r="M11" s="154">
        <v>12.9</v>
      </c>
      <c r="N11" s="154">
        <v>12.9</v>
      </c>
      <c r="O11" s="154"/>
      <c r="P11" s="154"/>
      <c r="Q11" s="154">
        <v>8</v>
      </c>
      <c r="R11" s="154">
        <v>9</v>
      </c>
      <c r="S11" s="154"/>
      <c r="T11" s="154"/>
      <c r="U11" s="154"/>
      <c r="V11" s="154"/>
      <c r="W11" s="154">
        <v>11.042</v>
      </c>
      <c r="X11" s="154">
        <v>11.119</v>
      </c>
      <c r="Y11" s="154"/>
      <c r="Z11" s="154"/>
      <c r="AA11" s="154"/>
      <c r="AB11" s="154">
        <v>14.36</v>
      </c>
      <c r="AC11" s="154">
        <v>15.23</v>
      </c>
      <c r="AD11" s="154">
        <v>480.56887999999998</v>
      </c>
      <c r="AE11" s="154">
        <v>480.56887999999998</v>
      </c>
      <c r="AF11" s="154">
        <v>480.56887999999998</v>
      </c>
      <c r="AG11" s="154">
        <v>448.53095999999999</v>
      </c>
      <c r="AH11" s="154">
        <v>0</v>
      </c>
      <c r="AI11" s="154">
        <v>252.5138</v>
      </c>
      <c r="AJ11" s="154">
        <v>294.19083000000001</v>
      </c>
      <c r="AK11" s="154">
        <v>352.41717999999997</v>
      </c>
      <c r="AL11" s="154">
        <v>336.39821999999998</v>
      </c>
      <c r="AM11" s="154"/>
      <c r="AN11" s="154"/>
    </row>
    <row r="12" spans="1:40" ht="24" customHeight="1" x14ac:dyDescent="0.3">
      <c r="A12" s="16" t="s">
        <v>64</v>
      </c>
      <c r="B12" s="16" t="s">
        <v>801</v>
      </c>
      <c r="C12" s="154">
        <v>25</v>
      </c>
      <c r="D12" s="154">
        <v>0</v>
      </c>
      <c r="E12" s="154">
        <v>10.99</v>
      </c>
      <c r="F12" s="154">
        <v>9.0379500000000004</v>
      </c>
      <c r="G12" s="154"/>
      <c r="H12" s="154">
        <v>5.0999999999999996</v>
      </c>
      <c r="I12" s="154">
        <v>7.8</v>
      </c>
      <c r="J12" s="154">
        <v>10.428000000000001</v>
      </c>
      <c r="K12" s="154">
        <v>12.7</v>
      </c>
      <c r="L12" s="154">
        <v>12.7</v>
      </c>
      <c r="M12" s="154">
        <v>12.7</v>
      </c>
      <c r="N12" s="154">
        <v>12.7</v>
      </c>
      <c r="O12" s="154"/>
      <c r="P12" s="154"/>
      <c r="Q12" s="154">
        <v>8</v>
      </c>
      <c r="R12" s="154">
        <v>9</v>
      </c>
      <c r="S12" s="154"/>
      <c r="T12" s="154"/>
      <c r="U12" s="154"/>
      <c r="V12" s="154"/>
      <c r="W12" s="154">
        <v>10.763</v>
      </c>
      <c r="X12" s="154">
        <v>11.29</v>
      </c>
      <c r="Y12" s="154"/>
      <c r="Z12" s="154"/>
      <c r="AA12" s="154"/>
      <c r="AB12" s="154">
        <v>15.45</v>
      </c>
      <c r="AC12" s="154">
        <v>17.190000000000001</v>
      </c>
      <c r="AD12" s="154">
        <v>480.56887999999998</v>
      </c>
      <c r="AE12" s="154">
        <v>480.56887999999998</v>
      </c>
      <c r="AF12" s="154">
        <v>480.56887999999998</v>
      </c>
      <c r="AG12" s="154">
        <v>448.53095999999999</v>
      </c>
      <c r="AH12" s="154">
        <v>0</v>
      </c>
      <c r="AI12" s="154">
        <v>252.5138</v>
      </c>
      <c r="AJ12" s="154">
        <v>294.19083000000001</v>
      </c>
      <c r="AK12" s="154">
        <v>352.41717999999997</v>
      </c>
      <c r="AL12" s="154">
        <v>336.39821999999998</v>
      </c>
      <c r="AM12" s="154"/>
      <c r="AN12" s="154"/>
    </row>
    <row r="13" spans="1:40" ht="24" customHeight="1" x14ac:dyDescent="0.3">
      <c r="A13" s="16" t="s">
        <v>64</v>
      </c>
      <c r="B13" s="16" t="s">
        <v>802</v>
      </c>
      <c r="C13" s="154">
        <v>25</v>
      </c>
      <c r="D13" s="154">
        <v>0</v>
      </c>
      <c r="E13" s="154">
        <v>11.18</v>
      </c>
      <c r="F13" s="154">
        <v>9.0379500000000004</v>
      </c>
      <c r="G13" s="154"/>
      <c r="H13" s="154">
        <v>5.2</v>
      </c>
      <c r="I13" s="154">
        <v>8.3000000000000007</v>
      </c>
      <c r="J13" s="154">
        <v>11.129</v>
      </c>
      <c r="K13" s="154">
        <v>12.1</v>
      </c>
      <c r="L13" s="154">
        <v>12.1</v>
      </c>
      <c r="M13" s="154">
        <v>12.1</v>
      </c>
      <c r="N13" s="154">
        <v>12.1</v>
      </c>
      <c r="O13" s="154"/>
      <c r="P13" s="154"/>
      <c r="Q13" s="154">
        <v>8</v>
      </c>
      <c r="R13" s="154">
        <v>9</v>
      </c>
      <c r="S13" s="154"/>
      <c r="T13" s="154"/>
      <c r="U13" s="154"/>
      <c r="V13" s="154"/>
      <c r="W13" s="154">
        <v>9.2390000000000008</v>
      </c>
      <c r="X13" s="154">
        <v>11.622999999999999</v>
      </c>
      <c r="Y13" s="154"/>
      <c r="Z13" s="154"/>
      <c r="AA13" s="154"/>
      <c r="AB13" s="154">
        <v>16.52</v>
      </c>
      <c r="AC13" s="154">
        <v>16.649999999999999</v>
      </c>
      <c r="AD13" s="154">
        <v>480.56887999999998</v>
      </c>
      <c r="AE13" s="154">
        <v>480.56887999999998</v>
      </c>
      <c r="AF13" s="154">
        <v>480.56887999999998</v>
      </c>
      <c r="AG13" s="154">
        <v>448.53095999999999</v>
      </c>
      <c r="AH13" s="154">
        <v>0</v>
      </c>
      <c r="AI13" s="154">
        <v>252.5138</v>
      </c>
      <c r="AJ13" s="154">
        <v>294.19083000000001</v>
      </c>
      <c r="AK13" s="154">
        <v>352.41717999999997</v>
      </c>
      <c r="AL13" s="154">
        <v>336.39821999999998</v>
      </c>
      <c r="AM13" s="154"/>
      <c r="AN13" s="154"/>
    </row>
    <row r="14" spans="1:40" ht="24" customHeight="1" x14ac:dyDescent="0.3">
      <c r="A14" s="16" t="s">
        <v>64</v>
      </c>
      <c r="B14" s="16" t="s">
        <v>803</v>
      </c>
      <c r="C14" s="154">
        <v>25</v>
      </c>
      <c r="D14" s="154">
        <v>0</v>
      </c>
      <c r="E14" s="154">
        <v>10.53</v>
      </c>
      <c r="F14" s="154">
        <v>9.0379500000000004</v>
      </c>
      <c r="G14" s="154"/>
      <c r="H14" s="154">
        <v>4.7</v>
      </c>
      <c r="I14" s="154">
        <v>9.3000000000000007</v>
      </c>
      <c r="J14" s="154">
        <v>9.6660000000000004</v>
      </c>
      <c r="K14" s="154">
        <v>12.4</v>
      </c>
      <c r="L14" s="154">
        <v>12.4</v>
      </c>
      <c r="M14" s="154">
        <v>12.4</v>
      </c>
      <c r="N14" s="154">
        <v>12.4</v>
      </c>
      <c r="O14" s="154"/>
      <c r="P14" s="154"/>
      <c r="Q14" s="154">
        <v>8</v>
      </c>
      <c r="R14" s="154">
        <v>9</v>
      </c>
      <c r="S14" s="154"/>
      <c r="T14" s="154"/>
      <c r="U14" s="154"/>
      <c r="V14" s="154"/>
      <c r="W14" s="154">
        <v>12.48</v>
      </c>
      <c r="X14" s="154">
        <v>11.301</v>
      </c>
      <c r="Y14" s="154"/>
      <c r="Z14" s="154"/>
      <c r="AA14" s="154"/>
      <c r="AB14" s="154">
        <v>16.43</v>
      </c>
      <c r="AC14" s="154">
        <v>17.98</v>
      </c>
      <c r="AD14" s="154">
        <v>480.56887999999998</v>
      </c>
      <c r="AE14" s="154">
        <v>480.56887999999998</v>
      </c>
      <c r="AF14" s="154">
        <v>480.56887999999998</v>
      </c>
      <c r="AG14" s="154">
        <v>448.53095999999999</v>
      </c>
      <c r="AH14" s="154">
        <v>0</v>
      </c>
      <c r="AI14" s="154">
        <v>252.5138</v>
      </c>
      <c r="AJ14" s="154">
        <v>294.19083000000001</v>
      </c>
      <c r="AK14" s="154">
        <v>352.41717999999997</v>
      </c>
      <c r="AL14" s="154">
        <v>336.39821999999998</v>
      </c>
      <c r="AM14" s="154"/>
      <c r="AN14" s="154"/>
    </row>
    <row r="15" spans="1:40" ht="24" customHeight="1" x14ac:dyDescent="0.3">
      <c r="A15" s="18" t="s">
        <v>64</v>
      </c>
      <c r="B15" s="18" t="s">
        <v>804</v>
      </c>
      <c r="C15" s="155">
        <v>25</v>
      </c>
      <c r="D15" s="155">
        <v>0</v>
      </c>
      <c r="E15" s="155">
        <v>11.21</v>
      </c>
      <c r="F15" s="155">
        <v>9.0379500000000004</v>
      </c>
      <c r="G15" s="155"/>
      <c r="H15" s="155">
        <v>5.2</v>
      </c>
      <c r="I15" s="155">
        <v>9.8000000000000007</v>
      </c>
      <c r="J15" s="155">
        <v>10.875</v>
      </c>
      <c r="K15" s="155">
        <v>10.8</v>
      </c>
      <c r="L15" s="155">
        <v>10.8</v>
      </c>
      <c r="M15" s="155">
        <v>10.8</v>
      </c>
      <c r="N15" s="155">
        <v>10.8</v>
      </c>
      <c r="O15" s="155"/>
      <c r="P15" s="155"/>
      <c r="Q15" s="155">
        <v>8</v>
      </c>
      <c r="R15" s="155">
        <v>9</v>
      </c>
      <c r="S15" s="155"/>
      <c r="T15" s="155"/>
      <c r="U15" s="155"/>
      <c r="V15" s="155"/>
      <c r="W15" s="155">
        <v>11.16</v>
      </c>
      <c r="X15" s="155">
        <v>11.78</v>
      </c>
      <c r="Y15" s="155"/>
      <c r="Z15" s="155"/>
      <c r="AA15" s="155"/>
      <c r="AB15" s="155">
        <v>16.05</v>
      </c>
      <c r="AC15" s="155">
        <v>16.96</v>
      </c>
      <c r="AD15" s="155">
        <v>480.56887999999998</v>
      </c>
      <c r="AE15" s="155">
        <v>480.56887999999998</v>
      </c>
      <c r="AF15" s="155">
        <v>480.56887999999998</v>
      </c>
      <c r="AG15" s="155">
        <v>448.53095999999999</v>
      </c>
      <c r="AH15" s="155">
        <v>0</v>
      </c>
      <c r="AI15" s="155">
        <v>252.5138</v>
      </c>
      <c r="AJ15" s="155">
        <v>294.19083000000001</v>
      </c>
      <c r="AK15" s="155">
        <v>352.41717999999997</v>
      </c>
      <c r="AL15" s="155">
        <v>336.39821999999998</v>
      </c>
      <c r="AM15" s="155"/>
      <c r="AN15" s="155"/>
    </row>
    <row r="16" spans="1:40" ht="24" customHeight="1" x14ac:dyDescent="0.3">
      <c r="A16" s="13" t="s">
        <v>64</v>
      </c>
      <c r="B16" s="13" t="s">
        <v>805</v>
      </c>
      <c r="C16" s="153">
        <v>24</v>
      </c>
      <c r="D16" s="153">
        <v>0</v>
      </c>
      <c r="E16" s="153">
        <v>11.24</v>
      </c>
      <c r="F16" s="153">
        <v>9.0379500000000004</v>
      </c>
      <c r="G16" s="153"/>
      <c r="H16" s="153">
        <v>5.6</v>
      </c>
      <c r="I16" s="153">
        <v>9.5</v>
      </c>
      <c r="J16" s="153">
        <v>11.56</v>
      </c>
      <c r="K16" s="153">
        <v>10.6</v>
      </c>
      <c r="L16" s="153">
        <v>10.6</v>
      </c>
      <c r="M16" s="153">
        <v>10.6</v>
      </c>
      <c r="N16" s="153">
        <v>10.6</v>
      </c>
      <c r="O16" s="153"/>
      <c r="P16" s="153"/>
      <c r="Q16" s="153">
        <v>8</v>
      </c>
      <c r="R16" s="153">
        <v>9</v>
      </c>
      <c r="S16" s="153"/>
      <c r="T16" s="153"/>
      <c r="U16" s="153"/>
      <c r="V16" s="153"/>
      <c r="W16" s="153">
        <v>12.391</v>
      </c>
      <c r="X16" s="153">
        <v>12.72</v>
      </c>
      <c r="Y16" s="153"/>
      <c r="Z16" s="153"/>
      <c r="AA16" s="153"/>
      <c r="AB16" s="153">
        <v>15.91</v>
      </c>
      <c r="AC16" s="153">
        <v>17.32</v>
      </c>
      <c r="AD16" s="153">
        <v>480.56887999999998</v>
      </c>
      <c r="AE16" s="153">
        <v>480.56887999999998</v>
      </c>
      <c r="AF16" s="153">
        <v>480.56887999999998</v>
      </c>
      <c r="AG16" s="153">
        <v>448.53095999999999</v>
      </c>
      <c r="AH16" s="153">
        <v>0</v>
      </c>
      <c r="AI16" s="153">
        <v>252.5138</v>
      </c>
      <c r="AJ16" s="153">
        <v>294.19083000000001</v>
      </c>
      <c r="AK16" s="153">
        <v>352.41717999999997</v>
      </c>
      <c r="AL16" s="153">
        <v>336.39821999999998</v>
      </c>
      <c r="AM16" s="153"/>
      <c r="AN16" s="153"/>
    </row>
    <row r="17" spans="1:40" ht="24" customHeight="1" x14ac:dyDescent="0.3">
      <c r="A17" s="16" t="s">
        <v>64</v>
      </c>
      <c r="B17" s="16" t="s">
        <v>806</v>
      </c>
      <c r="C17" s="154">
        <v>24</v>
      </c>
      <c r="D17" s="154">
        <v>0</v>
      </c>
      <c r="E17" s="154">
        <v>10.93</v>
      </c>
      <c r="F17" s="154">
        <v>9.0379500000000004</v>
      </c>
      <c r="G17" s="154">
        <v>0</v>
      </c>
      <c r="H17" s="154">
        <v>5.8</v>
      </c>
      <c r="I17" s="154">
        <v>9.6999999999999993</v>
      </c>
      <c r="J17" s="154">
        <v>11.198</v>
      </c>
      <c r="K17" s="154">
        <v>11.4</v>
      </c>
      <c r="L17" s="154">
        <v>11.4</v>
      </c>
      <c r="M17" s="154">
        <v>11.4</v>
      </c>
      <c r="N17" s="154">
        <v>11.4</v>
      </c>
      <c r="O17" s="154">
        <v>0</v>
      </c>
      <c r="P17" s="154">
        <v>0</v>
      </c>
      <c r="Q17" s="154">
        <v>9</v>
      </c>
      <c r="R17" s="154">
        <v>10</v>
      </c>
      <c r="S17" s="154">
        <v>0</v>
      </c>
      <c r="T17" s="154">
        <v>0</v>
      </c>
      <c r="U17" s="154">
        <v>0</v>
      </c>
      <c r="V17" s="154">
        <v>0</v>
      </c>
      <c r="W17" s="154">
        <v>13.965999999999999</v>
      </c>
      <c r="X17" s="154">
        <v>12.388</v>
      </c>
      <c r="Y17" s="154">
        <v>0</v>
      </c>
      <c r="Z17" s="154">
        <v>0</v>
      </c>
      <c r="AA17" s="154">
        <v>0</v>
      </c>
      <c r="AB17" s="154">
        <v>16.57</v>
      </c>
      <c r="AC17" s="154">
        <v>17.88</v>
      </c>
      <c r="AD17" s="154">
        <v>480.56887999999998</v>
      </c>
      <c r="AE17" s="154">
        <v>480.56887999999998</v>
      </c>
      <c r="AF17" s="154">
        <v>480.56887999999998</v>
      </c>
      <c r="AG17" s="154">
        <v>448.53095999999999</v>
      </c>
      <c r="AH17" s="154">
        <v>0</v>
      </c>
      <c r="AI17" s="154">
        <v>252.5138</v>
      </c>
      <c r="AJ17" s="154">
        <v>294.19083000000001</v>
      </c>
      <c r="AK17" s="154">
        <v>352.41717999999997</v>
      </c>
      <c r="AL17" s="154">
        <v>336.39821999999998</v>
      </c>
      <c r="AM17" s="154">
        <v>0</v>
      </c>
      <c r="AN17" s="154">
        <v>0.26700000000000002</v>
      </c>
    </row>
    <row r="18" spans="1:40" ht="24" customHeight="1" x14ac:dyDescent="0.3">
      <c r="A18" s="16" t="s">
        <v>64</v>
      </c>
      <c r="B18" s="16" t="s">
        <v>807</v>
      </c>
      <c r="C18" s="154">
        <v>24</v>
      </c>
      <c r="D18" s="154">
        <v>0</v>
      </c>
      <c r="E18" s="154">
        <v>12.21</v>
      </c>
      <c r="F18" s="154">
        <v>9.0379500000000004</v>
      </c>
      <c r="G18" s="154">
        <v>0</v>
      </c>
      <c r="H18" s="154">
        <v>5.4</v>
      </c>
      <c r="I18" s="154">
        <v>9.6</v>
      </c>
      <c r="J18" s="154">
        <v>11.397</v>
      </c>
      <c r="K18" s="154">
        <v>11.9</v>
      </c>
      <c r="L18" s="154">
        <v>11.9</v>
      </c>
      <c r="M18" s="154">
        <v>11.9</v>
      </c>
      <c r="N18" s="154">
        <v>11.9</v>
      </c>
      <c r="O18" s="154">
        <v>0</v>
      </c>
      <c r="P18" s="154">
        <v>0</v>
      </c>
      <c r="Q18" s="154">
        <v>9</v>
      </c>
      <c r="R18" s="154">
        <v>10</v>
      </c>
      <c r="S18" s="154">
        <v>0</v>
      </c>
      <c r="T18" s="154">
        <v>0</v>
      </c>
      <c r="U18" s="154">
        <v>0</v>
      </c>
      <c r="V18" s="154">
        <v>0</v>
      </c>
      <c r="W18" s="154">
        <v>13.582000000000001</v>
      </c>
      <c r="X18" s="154">
        <v>12.385</v>
      </c>
      <c r="Y18" s="154">
        <v>0</v>
      </c>
      <c r="Z18" s="154">
        <v>0</v>
      </c>
      <c r="AA18" s="154">
        <v>0</v>
      </c>
      <c r="AB18" s="154">
        <v>15.47</v>
      </c>
      <c r="AC18" s="154">
        <v>17.23</v>
      </c>
      <c r="AD18" s="154">
        <v>480.56887999999998</v>
      </c>
      <c r="AE18" s="154">
        <v>480.56887999999998</v>
      </c>
      <c r="AF18" s="154">
        <v>480.56887999999998</v>
      </c>
      <c r="AG18" s="154">
        <v>448.53095999999999</v>
      </c>
      <c r="AH18" s="154">
        <v>0</v>
      </c>
      <c r="AI18" s="154">
        <v>252.5138</v>
      </c>
      <c r="AJ18" s="154">
        <v>294.19083000000001</v>
      </c>
      <c r="AK18" s="154">
        <v>352.41717999999997</v>
      </c>
      <c r="AL18" s="154">
        <v>336.39821999999998</v>
      </c>
      <c r="AM18" s="154">
        <v>0</v>
      </c>
      <c r="AN18" s="154">
        <v>0.30199999999999999</v>
      </c>
    </row>
    <row r="19" spans="1:40" ht="24" customHeight="1" x14ac:dyDescent="0.3">
      <c r="A19" s="16" t="s">
        <v>64</v>
      </c>
      <c r="B19" s="16" t="s">
        <v>808</v>
      </c>
      <c r="C19" s="154">
        <v>24</v>
      </c>
      <c r="D19" s="154">
        <v>0</v>
      </c>
      <c r="E19" s="154">
        <v>11.27</v>
      </c>
      <c r="F19" s="154">
        <v>9.0379500000000004</v>
      </c>
      <c r="G19" s="154">
        <v>0</v>
      </c>
      <c r="H19" s="154">
        <v>5.2</v>
      </c>
      <c r="I19" s="154">
        <v>9.5</v>
      </c>
      <c r="J19" s="154">
        <v>13.186999999999999</v>
      </c>
      <c r="K19" s="154">
        <v>12.1</v>
      </c>
      <c r="L19" s="154">
        <v>12.1</v>
      </c>
      <c r="M19" s="154">
        <v>12.1</v>
      </c>
      <c r="N19" s="154">
        <v>12.1</v>
      </c>
      <c r="O19" s="154">
        <v>0</v>
      </c>
      <c r="P19" s="154">
        <v>0</v>
      </c>
      <c r="Q19" s="154">
        <v>8</v>
      </c>
      <c r="R19" s="154">
        <v>9</v>
      </c>
      <c r="S19" s="154">
        <v>8.2992399999999993</v>
      </c>
      <c r="T19" s="154">
        <v>0</v>
      </c>
      <c r="U19" s="154">
        <v>0</v>
      </c>
      <c r="V19" s="154">
        <v>1.6</v>
      </c>
      <c r="W19" s="154">
        <v>12.587999999999999</v>
      </c>
      <c r="X19" s="154">
        <v>11.053000000000001</v>
      </c>
      <c r="Y19" s="154">
        <v>0</v>
      </c>
      <c r="Z19" s="154">
        <v>0</v>
      </c>
      <c r="AA19" s="154">
        <v>1.3</v>
      </c>
      <c r="AB19" s="154">
        <v>16.989999999999998</v>
      </c>
      <c r="AC19" s="154">
        <v>17.510000000000002</v>
      </c>
      <c r="AD19" s="154">
        <v>480.56887999999998</v>
      </c>
      <c r="AE19" s="154">
        <v>480.56887999999998</v>
      </c>
      <c r="AF19" s="154">
        <v>480.56887999999998</v>
      </c>
      <c r="AG19" s="154">
        <v>448.53095999999999</v>
      </c>
      <c r="AH19" s="154">
        <v>0</v>
      </c>
      <c r="AI19" s="154">
        <v>252.5138</v>
      </c>
      <c r="AJ19" s="154">
        <v>294.19083000000001</v>
      </c>
      <c r="AK19" s="154">
        <v>352.41717999999997</v>
      </c>
      <c r="AL19" s="154">
        <v>336.39821999999998</v>
      </c>
      <c r="AM19" s="154">
        <v>0</v>
      </c>
      <c r="AN19" s="154">
        <v>3.7490000000000001</v>
      </c>
    </row>
    <row r="20" spans="1:40" ht="24" customHeight="1" x14ac:dyDescent="0.3">
      <c r="A20" s="16" t="s">
        <v>64</v>
      </c>
      <c r="B20" s="16" t="s">
        <v>809</v>
      </c>
      <c r="C20" s="154">
        <v>24</v>
      </c>
      <c r="D20" s="154">
        <v>0</v>
      </c>
      <c r="E20" s="154">
        <v>12.62</v>
      </c>
      <c r="F20" s="154">
        <v>9.0379500000000004</v>
      </c>
      <c r="G20" s="154">
        <v>4.88</v>
      </c>
      <c r="H20" s="154">
        <v>5</v>
      </c>
      <c r="I20" s="154">
        <v>9.1999999999999993</v>
      </c>
      <c r="J20" s="154">
        <v>12.292</v>
      </c>
      <c r="K20" s="154">
        <v>12.1</v>
      </c>
      <c r="L20" s="154">
        <v>12.1</v>
      </c>
      <c r="M20" s="154">
        <v>12.1</v>
      </c>
      <c r="N20" s="154">
        <v>12.1</v>
      </c>
      <c r="O20" s="154">
        <v>29.4</v>
      </c>
      <c r="P20" s="154">
        <v>6.27</v>
      </c>
      <c r="Q20" s="154">
        <v>9</v>
      </c>
      <c r="R20" s="154">
        <v>9</v>
      </c>
      <c r="S20" s="154">
        <v>71.345749999999995</v>
      </c>
      <c r="T20" s="154">
        <v>0</v>
      </c>
      <c r="U20" s="154">
        <v>11</v>
      </c>
      <c r="V20" s="154">
        <v>13.6</v>
      </c>
      <c r="W20" s="154">
        <v>11.297000000000001</v>
      </c>
      <c r="X20" s="154">
        <v>11.827999999999999</v>
      </c>
      <c r="Y20" s="154">
        <v>5.6859999999999999</v>
      </c>
      <c r="Z20" s="154">
        <v>4.8920000000000003</v>
      </c>
      <c r="AA20" s="154">
        <v>12.5</v>
      </c>
      <c r="AB20" s="154">
        <v>16.36</v>
      </c>
      <c r="AC20" s="154">
        <v>16.59</v>
      </c>
      <c r="AD20" s="154">
        <v>480.56887999999998</v>
      </c>
      <c r="AE20" s="154">
        <v>480.56887999999998</v>
      </c>
      <c r="AF20" s="154">
        <v>480.56887999999998</v>
      </c>
      <c r="AG20" s="154">
        <v>448.53095999999999</v>
      </c>
      <c r="AH20" s="154">
        <v>0</v>
      </c>
      <c r="AI20" s="154">
        <v>252.5138</v>
      </c>
      <c r="AJ20" s="154">
        <v>294.19083000000001</v>
      </c>
      <c r="AK20" s="154">
        <v>352.41717999999997</v>
      </c>
      <c r="AL20" s="154">
        <v>336.39821999999998</v>
      </c>
      <c r="AM20" s="154">
        <v>25.8</v>
      </c>
      <c r="AN20" s="154">
        <v>26.189</v>
      </c>
    </row>
    <row r="21" spans="1:40" ht="24" customHeight="1" x14ac:dyDescent="0.3">
      <c r="A21" s="16" t="s">
        <v>64</v>
      </c>
      <c r="B21" s="16" t="s">
        <v>810</v>
      </c>
      <c r="C21" s="154">
        <v>24</v>
      </c>
      <c r="D21" s="154">
        <v>0</v>
      </c>
      <c r="E21" s="154">
        <v>13.03</v>
      </c>
      <c r="F21" s="154">
        <v>9.0379500000000004</v>
      </c>
      <c r="G21" s="154">
        <v>18.11</v>
      </c>
      <c r="H21" s="154">
        <v>4.5999999999999996</v>
      </c>
      <c r="I21" s="154">
        <v>9.8000000000000007</v>
      </c>
      <c r="J21" s="154">
        <v>14.002000000000001</v>
      </c>
      <c r="K21" s="154">
        <v>12</v>
      </c>
      <c r="L21" s="154">
        <v>12</v>
      </c>
      <c r="M21" s="154">
        <v>12</v>
      </c>
      <c r="N21" s="154">
        <v>12</v>
      </c>
      <c r="O21" s="154">
        <v>80.900000000000006</v>
      </c>
      <c r="P21" s="154">
        <v>50.91</v>
      </c>
      <c r="Q21" s="154">
        <v>9</v>
      </c>
      <c r="R21" s="154">
        <v>9</v>
      </c>
      <c r="S21" s="154">
        <v>356.78528999999997</v>
      </c>
      <c r="T21" s="154">
        <v>0.16672999999999999</v>
      </c>
      <c r="U21" s="154">
        <v>178</v>
      </c>
      <c r="V21" s="154">
        <v>45.3</v>
      </c>
      <c r="W21" s="154">
        <v>10.491</v>
      </c>
      <c r="X21" s="154">
        <v>12.324</v>
      </c>
      <c r="Y21" s="154">
        <v>98.947000000000003</v>
      </c>
      <c r="Z21" s="154">
        <v>72.415000000000006</v>
      </c>
      <c r="AA21" s="154">
        <v>41.4</v>
      </c>
      <c r="AB21" s="154">
        <v>16.739999999999998</v>
      </c>
      <c r="AC21" s="154">
        <v>17.47</v>
      </c>
      <c r="AD21" s="154">
        <v>480.56887999999998</v>
      </c>
      <c r="AE21" s="154">
        <v>480.56887999999998</v>
      </c>
      <c r="AF21" s="154">
        <v>480.56887999999998</v>
      </c>
      <c r="AG21" s="154">
        <v>448.53095999999999</v>
      </c>
      <c r="AH21" s="154">
        <v>0</v>
      </c>
      <c r="AI21" s="154">
        <v>252.5138</v>
      </c>
      <c r="AJ21" s="154">
        <v>294.19083000000001</v>
      </c>
      <c r="AK21" s="154">
        <v>352.41717999999997</v>
      </c>
      <c r="AL21" s="154">
        <v>336.39821999999998</v>
      </c>
      <c r="AM21" s="154">
        <v>118.51</v>
      </c>
      <c r="AN21" s="154">
        <v>66.584999999999994</v>
      </c>
    </row>
    <row r="22" spans="1:40" ht="24" customHeight="1" x14ac:dyDescent="0.3">
      <c r="A22" s="16" t="s">
        <v>64</v>
      </c>
      <c r="B22" s="16" t="s">
        <v>811</v>
      </c>
      <c r="C22" s="154">
        <v>11</v>
      </c>
      <c r="D22" s="154">
        <v>0</v>
      </c>
      <c r="E22" s="154">
        <v>12.35</v>
      </c>
      <c r="F22" s="154">
        <v>9.0379500000000004</v>
      </c>
      <c r="G22" s="154">
        <v>34.61</v>
      </c>
      <c r="H22" s="154">
        <v>4.4000000000000004</v>
      </c>
      <c r="I22" s="154">
        <v>9.9</v>
      </c>
      <c r="J22" s="154">
        <v>12.77</v>
      </c>
      <c r="K22" s="154">
        <v>12.9</v>
      </c>
      <c r="L22" s="154">
        <v>12.9</v>
      </c>
      <c r="M22" s="154">
        <v>12.9</v>
      </c>
      <c r="N22" s="154">
        <v>12.9</v>
      </c>
      <c r="O22" s="154">
        <v>168.9</v>
      </c>
      <c r="P22" s="154">
        <v>76.91</v>
      </c>
      <c r="Q22" s="154">
        <v>8</v>
      </c>
      <c r="R22" s="154">
        <v>9</v>
      </c>
      <c r="S22" s="154">
        <v>645.60969</v>
      </c>
      <c r="T22" s="154">
        <v>4.6870399999999997</v>
      </c>
      <c r="U22" s="154">
        <v>304</v>
      </c>
      <c r="V22" s="154">
        <v>98.9</v>
      </c>
      <c r="W22" s="154">
        <v>11.05</v>
      </c>
      <c r="X22" s="154">
        <v>12.865</v>
      </c>
      <c r="Y22" s="154">
        <v>376.51400000000001</v>
      </c>
      <c r="Z22" s="154">
        <v>210.011</v>
      </c>
      <c r="AA22" s="154">
        <v>98</v>
      </c>
      <c r="AB22" s="154">
        <v>17.739999999999998</v>
      </c>
      <c r="AC22" s="154">
        <v>18.91</v>
      </c>
      <c r="AD22" s="154">
        <v>480.56887999999998</v>
      </c>
      <c r="AE22" s="154">
        <v>480.56887999999998</v>
      </c>
      <c r="AF22" s="154">
        <v>480.56887999999998</v>
      </c>
      <c r="AG22" s="154">
        <v>448.53095999999999</v>
      </c>
      <c r="AH22" s="154">
        <v>0</v>
      </c>
      <c r="AI22" s="154">
        <v>252.5138</v>
      </c>
      <c r="AJ22" s="154">
        <v>294.19083000000001</v>
      </c>
      <c r="AK22" s="154">
        <v>352.41717999999997</v>
      </c>
      <c r="AL22" s="154">
        <v>336.39821999999998</v>
      </c>
      <c r="AM22" s="154">
        <v>344.13</v>
      </c>
      <c r="AN22" s="154">
        <v>85.787000000000006</v>
      </c>
    </row>
    <row r="23" spans="1:40" ht="24" customHeight="1" x14ac:dyDescent="0.3">
      <c r="A23" s="18" t="s">
        <v>64</v>
      </c>
      <c r="B23" s="18" t="s">
        <v>812</v>
      </c>
      <c r="C23" s="155">
        <v>11</v>
      </c>
      <c r="D23" s="155">
        <v>0</v>
      </c>
      <c r="E23" s="155">
        <v>12.87</v>
      </c>
      <c r="F23" s="155">
        <v>9.0379500000000004</v>
      </c>
      <c r="G23" s="155">
        <v>49.41</v>
      </c>
      <c r="H23" s="155">
        <v>5</v>
      </c>
      <c r="I23" s="155">
        <v>9.4</v>
      </c>
      <c r="J23" s="155">
        <v>11.041</v>
      </c>
      <c r="K23" s="155">
        <v>13.2</v>
      </c>
      <c r="L23" s="155">
        <v>13.2</v>
      </c>
      <c r="M23" s="155">
        <v>13.2</v>
      </c>
      <c r="N23" s="155">
        <v>13.2</v>
      </c>
      <c r="O23" s="155">
        <v>354.2</v>
      </c>
      <c r="P23" s="155">
        <v>422.73</v>
      </c>
      <c r="Q23" s="155">
        <v>9</v>
      </c>
      <c r="R23" s="155">
        <v>10</v>
      </c>
      <c r="S23" s="155">
        <v>707.53653999999995</v>
      </c>
      <c r="T23" s="155">
        <v>34.253129999999999</v>
      </c>
      <c r="U23" s="155">
        <v>444</v>
      </c>
      <c r="V23" s="155">
        <v>96.7</v>
      </c>
      <c r="W23" s="155">
        <v>10.25</v>
      </c>
      <c r="X23" s="155">
        <v>11.301</v>
      </c>
      <c r="Y23" s="155">
        <v>799.81399999999996</v>
      </c>
      <c r="Z23" s="155">
        <v>760.21600000000001</v>
      </c>
      <c r="AA23" s="155">
        <v>115.7</v>
      </c>
      <c r="AB23" s="155">
        <v>16.940000000000001</v>
      </c>
      <c r="AC23" s="155">
        <v>16.63</v>
      </c>
      <c r="AD23" s="155">
        <v>480.56887999999998</v>
      </c>
      <c r="AE23" s="155">
        <v>480.56887999999998</v>
      </c>
      <c r="AF23" s="155">
        <v>480.56887999999998</v>
      </c>
      <c r="AG23" s="155">
        <v>448.53095999999999</v>
      </c>
      <c r="AH23" s="155">
        <v>0</v>
      </c>
      <c r="AI23" s="155">
        <v>252.5138</v>
      </c>
      <c r="AJ23" s="155">
        <v>294.19083000000001</v>
      </c>
      <c r="AK23" s="155">
        <v>352.41717999999997</v>
      </c>
      <c r="AL23" s="155">
        <v>336.39821999999998</v>
      </c>
      <c r="AM23" s="155">
        <v>470.79</v>
      </c>
      <c r="AN23" s="155">
        <v>101.932</v>
      </c>
    </row>
    <row r="24" spans="1:40" ht="24" customHeight="1" x14ac:dyDescent="0.3">
      <c r="A24" s="13" t="s">
        <v>64</v>
      </c>
      <c r="B24" s="13" t="s">
        <v>813</v>
      </c>
      <c r="C24" s="153">
        <v>13</v>
      </c>
      <c r="D24" s="153">
        <v>0</v>
      </c>
      <c r="E24" s="153">
        <v>11.73</v>
      </c>
      <c r="F24" s="153">
        <v>20.22381</v>
      </c>
      <c r="G24" s="153">
        <v>476</v>
      </c>
      <c r="H24" s="153">
        <v>5</v>
      </c>
      <c r="I24" s="153">
        <v>9.6</v>
      </c>
      <c r="J24" s="153">
        <v>12.311</v>
      </c>
      <c r="K24" s="153">
        <v>13.6</v>
      </c>
      <c r="L24" s="153">
        <v>13.6</v>
      </c>
      <c r="M24" s="153">
        <v>13.6</v>
      </c>
      <c r="N24" s="153">
        <v>13.6</v>
      </c>
      <c r="O24" s="153">
        <v>477.1</v>
      </c>
      <c r="P24" s="153">
        <v>590.17999999999995</v>
      </c>
      <c r="Q24" s="153">
        <v>10</v>
      </c>
      <c r="R24" s="153">
        <v>10</v>
      </c>
      <c r="S24" s="153">
        <v>829.41462999999999</v>
      </c>
      <c r="T24" s="153">
        <v>78.612819999999999</v>
      </c>
      <c r="U24" s="153">
        <v>194</v>
      </c>
      <c r="V24" s="153">
        <v>620.70000000000005</v>
      </c>
      <c r="W24" s="153">
        <v>11.653</v>
      </c>
      <c r="X24" s="153">
        <v>11.808</v>
      </c>
      <c r="Y24" s="153">
        <v>798.33100000000002</v>
      </c>
      <c r="Z24" s="153">
        <v>757.17</v>
      </c>
      <c r="AA24" s="153">
        <v>573</v>
      </c>
      <c r="AB24" s="153">
        <v>16.14</v>
      </c>
      <c r="AC24" s="153">
        <v>16.21</v>
      </c>
      <c r="AD24" s="153">
        <v>480.56887999999998</v>
      </c>
      <c r="AE24" s="153">
        <v>480.56887999999998</v>
      </c>
      <c r="AF24" s="153">
        <v>480.56887999999998</v>
      </c>
      <c r="AG24" s="153">
        <v>448.53095999999999</v>
      </c>
      <c r="AH24" s="153">
        <v>0</v>
      </c>
      <c r="AI24" s="153">
        <v>252.5138</v>
      </c>
      <c r="AJ24" s="153">
        <v>294.19083000000001</v>
      </c>
      <c r="AK24" s="153">
        <v>352.41717999999997</v>
      </c>
      <c r="AL24" s="153">
        <v>336.39821999999998</v>
      </c>
      <c r="AM24" s="153">
        <v>610.32000000000005</v>
      </c>
      <c r="AN24" s="153">
        <v>167.875</v>
      </c>
    </row>
    <row r="25" spans="1:40" ht="24" customHeight="1" x14ac:dyDescent="0.3">
      <c r="A25" s="16" t="s">
        <v>64</v>
      </c>
      <c r="B25" s="16" t="s">
        <v>814</v>
      </c>
      <c r="C25" s="154">
        <v>13</v>
      </c>
      <c r="D25" s="154">
        <v>0</v>
      </c>
      <c r="E25" s="154">
        <v>12.18</v>
      </c>
      <c r="F25" s="154">
        <v>20.22381</v>
      </c>
      <c r="G25" s="154">
        <v>593.29</v>
      </c>
      <c r="H25" s="154">
        <v>5.7</v>
      </c>
      <c r="I25" s="154">
        <v>9.4</v>
      </c>
      <c r="J25" s="154">
        <v>12.798</v>
      </c>
      <c r="K25" s="154">
        <v>13.7</v>
      </c>
      <c r="L25" s="154">
        <v>13.7</v>
      </c>
      <c r="M25" s="154">
        <v>13.7</v>
      </c>
      <c r="N25" s="154">
        <v>13.7</v>
      </c>
      <c r="O25" s="154">
        <v>437.3</v>
      </c>
      <c r="P25" s="154">
        <v>753.09</v>
      </c>
      <c r="Q25" s="154">
        <v>11</v>
      </c>
      <c r="R25" s="154">
        <v>10</v>
      </c>
      <c r="S25" s="154">
        <v>640.71921999999995</v>
      </c>
      <c r="T25" s="154">
        <v>125.94335</v>
      </c>
      <c r="U25" s="154">
        <v>441</v>
      </c>
      <c r="V25" s="154">
        <v>798.8</v>
      </c>
      <c r="W25" s="154">
        <v>11.055</v>
      </c>
      <c r="X25" s="154">
        <v>12.071999999999999</v>
      </c>
      <c r="Y25" s="154">
        <v>812.53399999999999</v>
      </c>
      <c r="Z25" s="154">
        <v>759.74</v>
      </c>
      <c r="AA25" s="154">
        <v>817.5</v>
      </c>
      <c r="AB25" s="154">
        <v>16.93</v>
      </c>
      <c r="AC25" s="154">
        <v>16.440000000000001</v>
      </c>
      <c r="AD25" s="154">
        <v>480.56887999999998</v>
      </c>
      <c r="AE25" s="154">
        <v>480.56887999999998</v>
      </c>
      <c r="AF25" s="154">
        <v>480.56887999999998</v>
      </c>
      <c r="AG25" s="154">
        <v>448.53095999999999</v>
      </c>
      <c r="AH25" s="154">
        <v>0</v>
      </c>
      <c r="AI25" s="154">
        <v>252.5138</v>
      </c>
      <c r="AJ25" s="154">
        <v>294.19083000000001</v>
      </c>
      <c r="AK25" s="154">
        <v>352.41717999999997</v>
      </c>
      <c r="AL25" s="154">
        <v>336.39821999999998</v>
      </c>
      <c r="AM25" s="154">
        <v>707.46</v>
      </c>
      <c r="AN25" s="154">
        <v>344.66300000000001</v>
      </c>
    </row>
    <row r="26" spans="1:40" ht="24" customHeight="1" x14ac:dyDescent="0.3">
      <c r="A26" s="16" t="s">
        <v>64</v>
      </c>
      <c r="B26" s="16" t="s">
        <v>815</v>
      </c>
      <c r="C26" s="154">
        <v>24</v>
      </c>
      <c r="D26" s="154">
        <v>0</v>
      </c>
      <c r="E26" s="154">
        <v>11.7</v>
      </c>
      <c r="F26" s="154">
        <v>20.22381</v>
      </c>
      <c r="G26" s="154">
        <v>688.39</v>
      </c>
      <c r="H26" s="154">
        <v>6.1</v>
      </c>
      <c r="I26" s="154">
        <v>10</v>
      </c>
      <c r="J26" s="154">
        <v>12.676</v>
      </c>
      <c r="K26" s="154">
        <v>13.6</v>
      </c>
      <c r="L26" s="154">
        <v>13.6</v>
      </c>
      <c r="M26" s="154">
        <v>13.6</v>
      </c>
      <c r="N26" s="154">
        <v>13.6</v>
      </c>
      <c r="O26" s="154">
        <v>484.5</v>
      </c>
      <c r="P26" s="154">
        <v>820.36</v>
      </c>
      <c r="Q26" s="154">
        <v>10</v>
      </c>
      <c r="R26" s="154">
        <v>10</v>
      </c>
      <c r="S26" s="154">
        <v>786.42372999999998</v>
      </c>
      <c r="T26" s="154">
        <v>181.39321000000001</v>
      </c>
      <c r="U26" s="154">
        <v>759</v>
      </c>
      <c r="V26" s="154">
        <v>840.2</v>
      </c>
      <c r="W26" s="154">
        <v>11.29</v>
      </c>
      <c r="X26" s="154">
        <v>11.49</v>
      </c>
      <c r="Y26" s="154">
        <v>824.34100000000001</v>
      </c>
      <c r="Z26" s="154">
        <v>763.80499999999995</v>
      </c>
      <c r="AA26" s="154">
        <v>823.4</v>
      </c>
      <c r="AB26" s="154">
        <v>17.66</v>
      </c>
      <c r="AC26" s="154">
        <v>16.41</v>
      </c>
      <c r="AD26" s="154">
        <v>480.56887999999998</v>
      </c>
      <c r="AE26" s="154">
        <v>480.56887999999998</v>
      </c>
      <c r="AF26" s="154">
        <v>480.56887999999998</v>
      </c>
      <c r="AG26" s="154">
        <v>448.53095999999999</v>
      </c>
      <c r="AH26" s="154">
        <v>0</v>
      </c>
      <c r="AI26" s="154">
        <v>252.5138</v>
      </c>
      <c r="AJ26" s="154">
        <v>294.19083000000001</v>
      </c>
      <c r="AK26" s="154">
        <v>352.41717999999997</v>
      </c>
      <c r="AL26" s="154">
        <v>336.39821999999998</v>
      </c>
      <c r="AM26" s="154">
        <v>802</v>
      </c>
      <c r="AN26" s="154">
        <v>372.75799999999998</v>
      </c>
    </row>
    <row r="27" spans="1:40" ht="24" customHeight="1" x14ac:dyDescent="0.3">
      <c r="A27" s="16" t="s">
        <v>64</v>
      </c>
      <c r="B27" s="16" t="s">
        <v>816</v>
      </c>
      <c r="C27" s="154">
        <v>24</v>
      </c>
      <c r="D27" s="154">
        <v>0</v>
      </c>
      <c r="E27" s="154">
        <v>13.08</v>
      </c>
      <c r="F27" s="154">
        <v>20.22381</v>
      </c>
      <c r="G27" s="154">
        <v>782.23</v>
      </c>
      <c r="H27" s="154">
        <v>6.6</v>
      </c>
      <c r="I27" s="154">
        <v>9.1999999999999993</v>
      </c>
      <c r="J27" s="154">
        <v>11.753</v>
      </c>
      <c r="K27" s="154">
        <v>12.6</v>
      </c>
      <c r="L27" s="154">
        <v>12.6</v>
      </c>
      <c r="M27" s="154">
        <v>12.6</v>
      </c>
      <c r="N27" s="154">
        <v>12.6</v>
      </c>
      <c r="O27" s="154">
        <v>677.2</v>
      </c>
      <c r="P27" s="154">
        <v>793.46</v>
      </c>
      <c r="Q27" s="154">
        <v>10</v>
      </c>
      <c r="R27" s="154">
        <v>10</v>
      </c>
      <c r="S27" s="154">
        <v>813.35838999999999</v>
      </c>
      <c r="T27" s="154">
        <v>181.16839999999999</v>
      </c>
      <c r="U27" s="154">
        <v>840</v>
      </c>
      <c r="V27" s="154">
        <v>710.7</v>
      </c>
      <c r="W27" s="154">
        <v>10.029999999999999</v>
      </c>
      <c r="X27" s="154">
        <v>11.103999999999999</v>
      </c>
      <c r="Y27" s="154">
        <v>827</v>
      </c>
      <c r="Z27" s="154">
        <v>763.89599999999996</v>
      </c>
      <c r="AA27" s="154">
        <v>716.2</v>
      </c>
      <c r="AB27" s="154">
        <v>17.86</v>
      </c>
      <c r="AC27" s="154">
        <v>17.88</v>
      </c>
      <c r="AD27" s="154">
        <v>480.56887999999998</v>
      </c>
      <c r="AE27" s="154">
        <v>480.56887999999998</v>
      </c>
      <c r="AF27" s="154">
        <v>480.56887999999998</v>
      </c>
      <c r="AG27" s="154">
        <v>448.53095999999999</v>
      </c>
      <c r="AH27" s="154">
        <v>0</v>
      </c>
      <c r="AI27" s="154">
        <v>252.5138</v>
      </c>
      <c r="AJ27" s="154">
        <v>294.19083000000001</v>
      </c>
      <c r="AK27" s="154">
        <v>352.41717999999997</v>
      </c>
      <c r="AL27" s="154">
        <v>336.39821999999998</v>
      </c>
      <c r="AM27" s="154">
        <v>877.7</v>
      </c>
      <c r="AN27" s="154">
        <v>501.084</v>
      </c>
    </row>
    <row r="28" spans="1:40" ht="24" customHeight="1" x14ac:dyDescent="0.3">
      <c r="A28" s="16" t="s">
        <v>64</v>
      </c>
      <c r="B28" s="16" t="s">
        <v>817</v>
      </c>
      <c r="C28" s="154">
        <v>24</v>
      </c>
      <c r="D28" s="154">
        <v>0</v>
      </c>
      <c r="E28" s="154">
        <v>12.5</v>
      </c>
      <c r="F28" s="154">
        <v>20.22381</v>
      </c>
      <c r="G28" s="154">
        <v>967.96</v>
      </c>
      <c r="H28" s="154">
        <v>7.2</v>
      </c>
      <c r="I28" s="154">
        <v>9</v>
      </c>
      <c r="J28" s="154">
        <v>13.095000000000001</v>
      </c>
      <c r="K28" s="154">
        <v>12.2</v>
      </c>
      <c r="L28" s="154">
        <v>12.2</v>
      </c>
      <c r="M28" s="154">
        <v>12.2</v>
      </c>
      <c r="N28" s="154">
        <v>12.2</v>
      </c>
      <c r="O28" s="154">
        <v>648.20000000000005</v>
      </c>
      <c r="P28" s="154">
        <v>792.36</v>
      </c>
      <c r="Q28" s="154">
        <v>11</v>
      </c>
      <c r="R28" s="154">
        <v>11</v>
      </c>
      <c r="S28" s="154">
        <v>808.55867000000001</v>
      </c>
      <c r="T28" s="154">
        <v>181.94678999999999</v>
      </c>
      <c r="U28" s="154">
        <v>903</v>
      </c>
      <c r="V28" s="154">
        <v>567.20000000000005</v>
      </c>
      <c r="W28" s="154">
        <v>10.185</v>
      </c>
      <c r="X28" s="154">
        <v>11.47</v>
      </c>
      <c r="Y28" s="154">
        <v>632.77300000000002</v>
      </c>
      <c r="Z28" s="154">
        <v>580.29499999999996</v>
      </c>
      <c r="AA28" s="154">
        <v>564.9</v>
      </c>
      <c r="AB28" s="154">
        <v>17.22</v>
      </c>
      <c r="AC28" s="154">
        <v>16.88</v>
      </c>
      <c r="AD28" s="154">
        <v>480.56887999999998</v>
      </c>
      <c r="AE28" s="154">
        <v>480.56887999999998</v>
      </c>
      <c r="AF28" s="154">
        <v>480.56887999999998</v>
      </c>
      <c r="AG28" s="154">
        <v>448.53095999999999</v>
      </c>
      <c r="AH28" s="154">
        <v>0</v>
      </c>
      <c r="AI28" s="154">
        <v>252.5138</v>
      </c>
      <c r="AJ28" s="154">
        <v>294.19083000000001</v>
      </c>
      <c r="AK28" s="154">
        <v>352.41717999999997</v>
      </c>
      <c r="AL28" s="154">
        <v>336.39821999999998</v>
      </c>
      <c r="AM28" s="154">
        <v>942.98</v>
      </c>
      <c r="AN28" s="154">
        <v>826.38800000000003</v>
      </c>
    </row>
    <row r="29" spans="1:40" ht="24" customHeight="1" x14ac:dyDescent="0.3">
      <c r="A29" s="16" t="s">
        <v>64</v>
      </c>
      <c r="B29" s="16" t="s">
        <v>818</v>
      </c>
      <c r="C29" s="154">
        <v>24</v>
      </c>
      <c r="D29" s="154">
        <v>0</v>
      </c>
      <c r="E29" s="154">
        <v>10.98</v>
      </c>
      <c r="F29" s="154">
        <v>20.22381</v>
      </c>
      <c r="G29" s="154">
        <v>1007.96</v>
      </c>
      <c r="H29" s="154">
        <v>7.2</v>
      </c>
      <c r="I29" s="154">
        <v>8.6</v>
      </c>
      <c r="J29" s="154">
        <v>12.737</v>
      </c>
      <c r="K29" s="154">
        <v>11.3</v>
      </c>
      <c r="L29" s="154">
        <v>11.3</v>
      </c>
      <c r="M29" s="154">
        <v>11.3</v>
      </c>
      <c r="N29" s="154">
        <v>11.3</v>
      </c>
      <c r="O29" s="154">
        <v>734.1</v>
      </c>
      <c r="P29" s="154">
        <v>790.91</v>
      </c>
      <c r="Q29" s="154">
        <v>11</v>
      </c>
      <c r="R29" s="154">
        <v>11</v>
      </c>
      <c r="S29" s="154">
        <v>803.45694000000003</v>
      </c>
      <c r="T29" s="154">
        <v>195.16537</v>
      </c>
      <c r="U29" s="154">
        <v>949</v>
      </c>
      <c r="V29" s="154">
        <v>780.3</v>
      </c>
      <c r="W29" s="154">
        <v>11.76</v>
      </c>
      <c r="X29" s="154">
        <v>12.965999999999999</v>
      </c>
      <c r="Y29" s="154">
        <v>844.04300000000001</v>
      </c>
      <c r="Z29" s="154">
        <v>797.52099999999996</v>
      </c>
      <c r="AA29" s="154">
        <v>714.2</v>
      </c>
      <c r="AB29" s="154">
        <v>16.29</v>
      </c>
      <c r="AC29" s="154">
        <v>17.64</v>
      </c>
      <c r="AD29" s="154">
        <v>480.56887999999998</v>
      </c>
      <c r="AE29" s="154">
        <v>480.56887999999998</v>
      </c>
      <c r="AF29" s="154">
        <v>480.56887999999998</v>
      </c>
      <c r="AG29" s="154">
        <v>448.53095999999999</v>
      </c>
      <c r="AH29" s="154">
        <v>0</v>
      </c>
      <c r="AI29" s="154">
        <v>252.5138</v>
      </c>
      <c r="AJ29" s="154">
        <v>294.19083000000001</v>
      </c>
      <c r="AK29" s="154">
        <v>352.41717999999997</v>
      </c>
      <c r="AL29" s="154">
        <v>336.39821999999998</v>
      </c>
      <c r="AM29" s="154">
        <v>982.41</v>
      </c>
      <c r="AN29" s="154">
        <v>711.197</v>
      </c>
    </row>
    <row r="30" spans="1:40" ht="24" customHeight="1" x14ac:dyDescent="0.3">
      <c r="A30" s="16" t="s">
        <v>64</v>
      </c>
      <c r="B30" s="16" t="s">
        <v>819</v>
      </c>
      <c r="C30" s="154">
        <v>24</v>
      </c>
      <c r="D30" s="154">
        <v>0</v>
      </c>
      <c r="E30" s="154">
        <v>9.59</v>
      </c>
      <c r="F30" s="154">
        <v>20.22381</v>
      </c>
      <c r="G30" s="154">
        <v>378.7</v>
      </c>
      <c r="H30" s="154">
        <v>7.8</v>
      </c>
      <c r="I30" s="154">
        <v>8.3000000000000007</v>
      </c>
      <c r="J30" s="154">
        <v>11.709</v>
      </c>
      <c r="K30" s="154">
        <v>10.7</v>
      </c>
      <c r="L30" s="154">
        <v>10.7</v>
      </c>
      <c r="M30" s="154">
        <v>10.7</v>
      </c>
      <c r="N30" s="154">
        <v>10.7</v>
      </c>
      <c r="O30" s="154">
        <v>752.5</v>
      </c>
      <c r="P30" s="154">
        <v>792</v>
      </c>
      <c r="Q30" s="154">
        <v>11</v>
      </c>
      <c r="R30" s="154">
        <v>12</v>
      </c>
      <c r="S30" s="154">
        <v>806.18113000000005</v>
      </c>
      <c r="T30" s="154">
        <v>217.70582999999999</v>
      </c>
      <c r="U30" s="154">
        <v>968</v>
      </c>
      <c r="V30" s="154">
        <v>799.9</v>
      </c>
      <c r="W30" s="154">
        <v>12.167</v>
      </c>
      <c r="X30" s="154">
        <v>13.35</v>
      </c>
      <c r="Y30" s="154">
        <v>832.34400000000005</v>
      </c>
      <c r="Z30" s="154">
        <v>754.85599999999999</v>
      </c>
      <c r="AA30" s="154">
        <v>777.6</v>
      </c>
      <c r="AB30" s="154">
        <v>17.23</v>
      </c>
      <c r="AC30" s="154">
        <v>17.79</v>
      </c>
      <c r="AD30" s="154">
        <v>480.56887999999998</v>
      </c>
      <c r="AE30" s="154">
        <v>480.56887999999998</v>
      </c>
      <c r="AF30" s="154">
        <v>480.56887999999998</v>
      </c>
      <c r="AG30" s="154">
        <v>448.53095999999999</v>
      </c>
      <c r="AH30" s="154">
        <v>0</v>
      </c>
      <c r="AI30" s="154">
        <v>252.5138</v>
      </c>
      <c r="AJ30" s="154">
        <v>294.19083000000001</v>
      </c>
      <c r="AK30" s="154">
        <v>352.41717999999997</v>
      </c>
      <c r="AL30" s="154">
        <v>336.39821999999998</v>
      </c>
      <c r="AM30" s="154">
        <v>1005.31</v>
      </c>
      <c r="AN30" s="154">
        <v>526.88599999999997</v>
      </c>
    </row>
    <row r="31" spans="1:40" ht="24" customHeight="1" x14ac:dyDescent="0.3">
      <c r="A31" s="18" t="s">
        <v>64</v>
      </c>
      <c r="B31" s="18" t="s">
        <v>820</v>
      </c>
      <c r="C31" s="155">
        <v>24</v>
      </c>
      <c r="D31" s="155">
        <v>0</v>
      </c>
      <c r="E31" s="155">
        <v>9.98</v>
      </c>
      <c r="F31" s="155">
        <v>20.22381</v>
      </c>
      <c r="G31" s="155">
        <v>680.63</v>
      </c>
      <c r="H31" s="155">
        <v>8</v>
      </c>
      <c r="I31" s="155">
        <v>8.5</v>
      </c>
      <c r="J31" s="155">
        <v>12.481999999999999</v>
      </c>
      <c r="K31" s="155">
        <v>10.9</v>
      </c>
      <c r="L31" s="155">
        <v>10.9</v>
      </c>
      <c r="M31" s="155">
        <v>10.9</v>
      </c>
      <c r="N31" s="155">
        <v>10.9</v>
      </c>
      <c r="O31" s="155">
        <v>747.8</v>
      </c>
      <c r="P31" s="155">
        <v>793.09</v>
      </c>
      <c r="Q31" s="155">
        <v>11</v>
      </c>
      <c r="R31" s="155">
        <v>12</v>
      </c>
      <c r="S31" s="155">
        <v>808.91165000000001</v>
      </c>
      <c r="T31" s="155">
        <v>207.84617</v>
      </c>
      <c r="U31" s="155">
        <v>982</v>
      </c>
      <c r="V31" s="155">
        <v>776.3</v>
      </c>
      <c r="W31" s="155">
        <v>8.9510000000000005</v>
      </c>
      <c r="X31" s="155">
        <v>12.98</v>
      </c>
      <c r="Y31" s="155">
        <v>833.08699999999999</v>
      </c>
      <c r="Z31" s="155">
        <v>773.69</v>
      </c>
      <c r="AA31" s="155">
        <v>744.8</v>
      </c>
      <c r="AB31" s="155">
        <v>17.670000000000002</v>
      </c>
      <c r="AC31" s="155">
        <v>17.7</v>
      </c>
      <c r="AD31" s="155">
        <v>480.56887999999998</v>
      </c>
      <c r="AE31" s="155">
        <v>480.56887999999998</v>
      </c>
      <c r="AF31" s="155">
        <v>480.56887999999998</v>
      </c>
      <c r="AG31" s="155">
        <v>448.53095999999999</v>
      </c>
      <c r="AH31" s="155">
        <v>0</v>
      </c>
      <c r="AI31" s="155">
        <v>252.5138</v>
      </c>
      <c r="AJ31" s="155">
        <v>294.19083000000001</v>
      </c>
      <c r="AK31" s="155">
        <v>352.41717999999997</v>
      </c>
      <c r="AL31" s="155">
        <v>336.39821999999998</v>
      </c>
      <c r="AM31" s="155">
        <v>1007.04</v>
      </c>
      <c r="AN31" s="155">
        <v>628.95299999999997</v>
      </c>
    </row>
    <row r="32" spans="1:40" ht="24" customHeight="1" x14ac:dyDescent="0.3">
      <c r="A32" s="13" t="s">
        <v>64</v>
      </c>
      <c r="B32" s="13" t="s">
        <v>821</v>
      </c>
      <c r="C32" s="153">
        <v>24</v>
      </c>
      <c r="D32" s="153">
        <v>0</v>
      </c>
      <c r="E32" s="153">
        <v>10.7</v>
      </c>
      <c r="F32" s="153">
        <v>20.22381</v>
      </c>
      <c r="G32" s="153">
        <v>591.96</v>
      </c>
      <c r="H32" s="153">
        <v>7.8</v>
      </c>
      <c r="I32" s="153">
        <v>8</v>
      </c>
      <c r="J32" s="153">
        <v>12.172000000000001</v>
      </c>
      <c r="K32" s="153">
        <v>10.5</v>
      </c>
      <c r="L32" s="153">
        <v>10.5</v>
      </c>
      <c r="M32" s="153">
        <v>10.5</v>
      </c>
      <c r="N32" s="153">
        <v>10.5</v>
      </c>
      <c r="O32" s="153">
        <v>786.1</v>
      </c>
      <c r="P32" s="153">
        <v>798.18</v>
      </c>
      <c r="Q32" s="153">
        <v>12</v>
      </c>
      <c r="R32" s="153">
        <v>12</v>
      </c>
      <c r="S32" s="153">
        <v>815.75771999999995</v>
      </c>
      <c r="T32" s="153">
        <v>208.33498</v>
      </c>
      <c r="U32" s="153">
        <v>976</v>
      </c>
      <c r="V32" s="153">
        <v>805.3</v>
      </c>
      <c r="W32" s="153">
        <v>12.073</v>
      </c>
      <c r="X32" s="153">
        <v>12.702</v>
      </c>
      <c r="Y32" s="153">
        <v>830.38099999999997</v>
      </c>
      <c r="Z32" s="153">
        <v>760.78700000000003</v>
      </c>
      <c r="AA32" s="153">
        <v>785.1</v>
      </c>
      <c r="AB32" s="153">
        <v>17.73</v>
      </c>
      <c r="AC32" s="153">
        <v>17.350000000000001</v>
      </c>
      <c r="AD32" s="153">
        <v>480.56887999999998</v>
      </c>
      <c r="AE32" s="153">
        <v>480.56887999999998</v>
      </c>
      <c r="AF32" s="153">
        <v>480.56887999999998</v>
      </c>
      <c r="AG32" s="153">
        <v>448.53095999999999</v>
      </c>
      <c r="AH32" s="153">
        <v>0</v>
      </c>
      <c r="AI32" s="153">
        <v>252.5138</v>
      </c>
      <c r="AJ32" s="153">
        <v>294.19083000000001</v>
      </c>
      <c r="AK32" s="153">
        <v>352.41717999999997</v>
      </c>
      <c r="AL32" s="153">
        <v>336.39821999999998</v>
      </c>
      <c r="AM32" s="153">
        <v>986.5</v>
      </c>
      <c r="AN32" s="153">
        <v>731.26499999999999</v>
      </c>
    </row>
    <row r="33" spans="1:40" ht="24" customHeight="1" x14ac:dyDescent="0.3">
      <c r="A33" s="16" t="s">
        <v>64</v>
      </c>
      <c r="B33" s="16" t="s">
        <v>822</v>
      </c>
      <c r="C33" s="154">
        <v>24</v>
      </c>
      <c r="D33" s="154">
        <v>0</v>
      </c>
      <c r="E33" s="154">
        <v>11.04</v>
      </c>
      <c r="F33" s="154">
        <v>20.22381</v>
      </c>
      <c r="G33" s="154">
        <v>592.80999999999995</v>
      </c>
      <c r="H33" s="154">
        <v>8.4</v>
      </c>
      <c r="I33" s="154">
        <v>8.4</v>
      </c>
      <c r="J33" s="154">
        <v>12.541</v>
      </c>
      <c r="K33" s="154">
        <v>10.199999999999999</v>
      </c>
      <c r="L33" s="154">
        <v>10.199999999999999</v>
      </c>
      <c r="M33" s="154">
        <v>10.199999999999999</v>
      </c>
      <c r="N33" s="154">
        <v>10.199999999999999</v>
      </c>
      <c r="O33" s="154">
        <v>799.7</v>
      </c>
      <c r="P33" s="154">
        <v>807.64</v>
      </c>
      <c r="Q33" s="154">
        <v>11</v>
      </c>
      <c r="R33" s="154">
        <v>12</v>
      </c>
      <c r="S33" s="154">
        <v>825.61398999999994</v>
      </c>
      <c r="T33" s="154">
        <v>185.49575999999999</v>
      </c>
      <c r="U33" s="154">
        <v>940</v>
      </c>
      <c r="V33" s="154">
        <v>811.5</v>
      </c>
      <c r="W33" s="154">
        <v>10.808</v>
      </c>
      <c r="X33" s="154">
        <v>12.173</v>
      </c>
      <c r="Y33" s="154">
        <v>827.85199999999998</v>
      </c>
      <c r="Z33" s="154">
        <v>760.77800000000002</v>
      </c>
      <c r="AA33" s="154">
        <v>792.3</v>
      </c>
      <c r="AB33" s="154">
        <v>17.82</v>
      </c>
      <c r="AC33" s="154">
        <v>17.86</v>
      </c>
      <c r="AD33" s="154">
        <v>480.56887999999998</v>
      </c>
      <c r="AE33" s="154">
        <v>480.56887999999998</v>
      </c>
      <c r="AF33" s="154">
        <v>480.56887999999998</v>
      </c>
      <c r="AG33" s="154">
        <v>448.53095999999999</v>
      </c>
      <c r="AH33" s="154">
        <v>0</v>
      </c>
      <c r="AI33" s="154">
        <v>252.5138</v>
      </c>
      <c r="AJ33" s="154">
        <v>294.19083000000001</v>
      </c>
      <c r="AK33" s="154">
        <v>352.41717999999997</v>
      </c>
      <c r="AL33" s="154">
        <v>336.39821999999998</v>
      </c>
      <c r="AM33" s="154">
        <v>946.54</v>
      </c>
      <c r="AN33" s="154">
        <v>682.19100000000003</v>
      </c>
    </row>
    <row r="34" spans="1:40" ht="24" customHeight="1" x14ac:dyDescent="0.3">
      <c r="A34" s="16" t="s">
        <v>64</v>
      </c>
      <c r="B34" s="16" t="s">
        <v>823</v>
      </c>
      <c r="C34" s="154">
        <v>25</v>
      </c>
      <c r="D34" s="154">
        <v>0</v>
      </c>
      <c r="E34" s="154">
        <v>11.96</v>
      </c>
      <c r="F34" s="154">
        <v>20.22381</v>
      </c>
      <c r="G34" s="154">
        <v>579.91</v>
      </c>
      <c r="H34" s="154">
        <v>8.5</v>
      </c>
      <c r="I34" s="154">
        <v>8.6999999999999993</v>
      </c>
      <c r="J34" s="154">
        <v>12.553000000000001</v>
      </c>
      <c r="K34" s="154">
        <v>11.5</v>
      </c>
      <c r="L34" s="154">
        <v>11.5</v>
      </c>
      <c r="M34" s="154">
        <v>11.5</v>
      </c>
      <c r="N34" s="154">
        <v>11.5</v>
      </c>
      <c r="O34" s="154">
        <v>810.6</v>
      </c>
      <c r="P34" s="154">
        <v>813.82</v>
      </c>
      <c r="Q34" s="154">
        <v>11</v>
      </c>
      <c r="R34" s="154">
        <v>11</v>
      </c>
      <c r="S34" s="154">
        <v>831.68426999999997</v>
      </c>
      <c r="T34" s="154">
        <v>321.81765000000001</v>
      </c>
      <c r="U34" s="154">
        <v>885</v>
      </c>
      <c r="V34" s="154">
        <v>817.1</v>
      </c>
      <c r="W34" s="154">
        <v>11.755000000000001</v>
      </c>
      <c r="X34" s="154">
        <v>12.826000000000001</v>
      </c>
      <c r="Y34" s="154">
        <v>833.27800000000002</v>
      </c>
      <c r="Z34" s="154">
        <v>773.12599999999998</v>
      </c>
      <c r="AA34" s="154">
        <v>797.6</v>
      </c>
      <c r="AB34" s="154">
        <v>18</v>
      </c>
      <c r="AC34" s="154">
        <v>17.79</v>
      </c>
      <c r="AD34" s="154">
        <v>480.56887999999998</v>
      </c>
      <c r="AE34" s="154">
        <v>480.56887999999998</v>
      </c>
      <c r="AF34" s="154">
        <v>480.56887999999998</v>
      </c>
      <c r="AG34" s="154">
        <v>448.53095999999999</v>
      </c>
      <c r="AH34" s="154">
        <v>0</v>
      </c>
      <c r="AI34" s="154">
        <v>252.5138</v>
      </c>
      <c r="AJ34" s="154">
        <v>294.19083000000001</v>
      </c>
      <c r="AK34" s="154">
        <v>352.41717999999997</v>
      </c>
      <c r="AL34" s="154">
        <v>336.39821999999998</v>
      </c>
      <c r="AM34" s="154">
        <v>891.71</v>
      </c>
      <c r="AN34" s="154">
        <v>659.09450000000004</v>
      </c>
    </row>
    <row r="35" spans="1:40" ht="24" customHeight="1" x14ac:dyDescent="0.3">
      <c r="A35" s="16" t="s">
        <v>64</v>
      </c>
      <c r="B35" s="16" t="s">
        <v>824</v>
      </c>
      <c r="C35" s="154">
        <v>25</v>
      </c>
      <c r="D35" s="154">
        <v>0</v>
      </c>
      <c r="E35" s="154">
        <v>11.95</v>
      </c>
      <c r="F35" s="154">
        <v>20.22381</v>
      </c>
      <c r="G35" s="154">
        <v>472.03</v>
      </c>
      <c r="H35" s="154">
        <v>8.9</v>
      </c>
      <c r="I35" s="154">
        <v>8.6999999999999993</v>
      </c>
      <c r="J35" s="154">
        <v>12.005000000000001</v>
      </c>
      <c r="K35" s="154">
        <v>9.6999999999999993</v>
      </c>
      <c r="L35" s="154">
        <v>9.6999999999999993</v>
      </c>
      <c r="M35" s="154">
        <v>9.6999999999999993</v>
      </c>
      <c r="N35" s="154">
        <v>9.6999999999999993</v>
      </c>
      <c r="O35" s="154">
        <v>819.8</v>
      </c>
      <c r="P35" s="154">
        <v>817.46</v>
      </c>
      <c r="Q35" s="154">
        <v>11</v>
      </c>
      <c r="R35" s="154">
        <v>12</v>
      </c>
      <c r="S35" s="154">
        <v>835.37285999999995</v>
      </c>
      <c r="T35" s="154">
        <v>268.83042999999998</v>
      </c>
      <c r="U35" s="154">
        <v>814</v>
      </c>
      <c r="V35" s="154">
        <v>747.9</v>
      </c>
      <c r="W35" s="154">
        <v>13.211</v>
      </c>
      <c r="X35" s="154">
        <v>13.625999999999999</v>
      </c>
      <c r="Y35" s="154">
        <v>842.77</v>
      </c>
      <c r="Z35" s="154">
        <v>789.01499999999999</v>
      </c>
      <c r="AA35" s="154">
        <v>787.2</v>
      </c>
      <c r="AB35" s="154">
        <v>18.510000000000002</v>
      </c>
      <c r="AC35" s="154">
        <v>19.18</v>
      </c>
      <c r="AD35" s="154">
        <v>480.56887999999998</v>
      </c>
      <c r="AE35" s="154">
        <v>480.56887999999998</v>
      </c>
      <c r="AF35" s="154">
        <v>480.56887999999998</v>
      </c>
      <c r="AG35" s="154">
        <v>448.53095999999999</v>
      </c>
      <c r="AH35" s="154">
        <v>0</v>
      </c>
      <c r="AI35" s="154">
        <v>252.5138</v>
      </c>
      <c r="AJ35" s="154">
        <v>294.19083000000001</v>
      </c>
      <c r="AK35" s="154">
        <v>352.41717999999997</v>
      </c>
      <c r="AL35" s="154">
        <v>336.39821999999998</v>
      </c>
      <c r="AM35" s="154">
        <v>819.22</v>
      </c>
      <c r="AN35" s="154">
        <v>548.24400000000003</v>
      </c>
    </row>
    <row r="36" spans="1:40" ht="24" customHeight="1" x14ac:dyDescent="0.3">
      <c r="A36" s="16" t="s">
        <v>64</v>
      </c>
      <c r="B36" s="16" t="s">
        <v>825</v>
      </c>
      <c r="C36" s="154">
        <v>24</v>
      </c>
      <c r="D36" s="154">
        <v>0</v>
      </c>
      <c r="E36" s="154">
        <v>11.81</v>
      </c>
      <c r="F36" s="154">
        <v>20.22381</v>
      </c>
      <c r="G36" s="154">
        <v>420.52</v>
      </c>
      <c r="H36" s="154">
        <v>8.3000000000000007</v>
      </c>
      <c r="I36" s="154">
        <v>8.4</v>
      </c>
      <c r="J36" s="154">
        <v>12.206</v>
      </c>
      <c r="K36" s="154">
        <v>9.3000000000000007</v>
      </c>
      <c r="L36" s="154">
        <v>9.3000000000000007</v>
      </c>
      <c r="M36" s="154">
        <v>9.3000000000000007</v>
      </c>
      <c r="N36" s="154">
        <v>9.3000000000000007</v>
      </c>
      <c r="O36" s="154">
        <v>796.6</v>
      </c>
      <c r="P36" s="154">
        <v>813.09</v>
      </c>
      <c r="Q36" s="154">
        <v>10</v>
      </c>
      <c r="R36" s="154">
        <v>11</v>
      </c>
      <c r="S36" s="154">
        <v>827.84502999999995</v>
      </c>
      <c r="T36" s="154">
        <v>298.16426999999999</v>
      </c>
      <c r="U36" s="154">
        <v>725</v>
      </c>
      <c r="V36" s="154">
        <v>284.89999999999998</v>
      </c>
      <c r="W36" s="154">
        <v>10.736000000000001</v>
      </c>
      <c r="X36" s="154">
        <v>15.09</v>
      </c>
      <c r="Y36" s="154">
        <v>919.03499999999997</v>
      </c>
      <c r="Z36" s="154">
        <v>764.26099999999997</v>
      </c>
      <c r="AA36" s="154">
        <v>283</v>
      </c>
      <c r="AB36" s="154">
        <v>18.260000000000002</v>
      </c>
      <c r="AC36" s="154">
        <v>19.27</v>
      </c>
      <c r="AD36" s="154">
        <v>480.56887999999998</v>
      </c>
      <c r="AE36" s="154">
        <v>480.56887999999998</v>
      </c>
      <c r="AF36" s="154">
        <v>480.56887999999998</v>
      </c>
      <c r="AG36" s="154">
        <v>448.53095999999999</v>
      </c>
      <c r="AH36" s="154">
        <v>0</v>
      </c>
      <c r="AI36" s="154">
        <v>252.5138</v>
      </c>
      <c r="AJ36" s="154">
        <v>294.19083000000001</v>
      </c>
      <c r="AK36" s="154">
        <v>352.41717999999997</v>
      </c>
      <c r="AL36" s="154">
        <v>336.39821999999998</v>
      </c>
      <c r="AM36" s="154">
        <v>724.55</v>
      </c>
      <c r="AN36" s="154">
        <v>639.65700000000004</v>
      </c>
    </row>
    <row r="37" spans="1:40" ht="24" customHeight="1" x14ac:dyDescent="0.3">
      <c r="A37" s="16" t="s">
        <v>64</v>
      </c>
      <c r="B37" s="16" t="s">
        <v>826</v>
      </c>
      <c r="C37" s="154">
        <v>24</v>
      </c>
      <c r="D37" s="154">
        <v>0</v>
      </c>
      <c r="E37" s="154">
        <v>12.1</v>
      </c>
      <c r="F37" s="154">
        <v>20.22381</v>
      </c>
      <c r="G37" s="154">
        <v>269.94</v>
      </c>
      <c r="H37" s="154">
        <v>8.3000000000000007</v>
      </c>
      <c r="I37" s="154">
        <v>9.6</v>
      </c>
      <c r="J37" s="154">
        <v>11.786</v>
      </c>
      <c r="K37" s="154">
        <v>10.3</v>
      </c>
      <c r="L37" s="154">
        <v>10.3</v>
      </c>
      <c r="M37" s="154">
        <v>10.3</v>
      </c>
      <c r="N37" s="154">
        <v>10.3</v>
      </c>
      <c r="O37" s="154">
        <v>730.4</v>
      </c>
      <c r="P37" s="154">
        <v>788.73</v>
      </c>
      <c r="Q37" s="154">
        <v>9</v>
      </c>
      <c r="R37" s="154">
        <v>10</v>
      </c>
      <c r="S37" s="154">
        <v>804.87084000000004</v>
      </c>
      <c r="T37" s="154">
        <v>317.69740000000002</v>
      </c>
      <c r="U37" s="154">
        <v>621</v>
      </c>
      <c r="V37" s="154">
        <v>227.8</v>
      </c>
      <c r="W37" s="154">
        <v>11.930999999999999</v>
      </c>
      <c r="X37" s="154">
        <v>14.026</v>
      </c>
      <c r="Y37" s="154">
        <v>842.904</v>
      </c>
      <c r="Z37" s="154">
        <v>809.11699999999996</v>
      </c>
      <c r="AA37" s="154">
        <v>205.5</v>
      </c>
      <c r="AB37" s="154">
        <v>17.32</v>
      </c>
      <c r="AC37" s="154">
        <v>18.14</v>
      </c>
      <c r="AD37" s="154">
        <v>480.56887999999998</v>
      </c>
      <c r="AE37" s="154">
        <v>480.56887999999998</v>
      </c>
      <c r="AF37" s="154">
        <v>480.56887999999998</v>
      </c>
      <c r="AG37" s="154">
        <v>448.53095999999999</v>
      </c>
      <c r="AH37" s="154">
        <v>0</v>
      </c>
      <c r="AI37" s="154">
        <v>252.5138</v>
      </c>
      <c r="AJ37" s="154">
        <v>294.19083000000001</v>
      </c>
      <c r="AK37" s="154">
        <v>352.41717999999997</v>
      </c>
      <c r="AL37" s="154">
        <v>336.39821999999998</v>
      </c>
      <c r="AM37" s="154">
        <v>616.95000000000005</v>
      </c>
      <c r="AN37" s="154">
        <v>501.42899999999997</v>
      </c>
    </row>
    <row r="38" spans="1:40" ht="24" customHeight="1" x14ac:dyDescent="0.3">
      <c r="A38" s="16" t="s">
        <v>64</v>
      </c>
      <c r="B38" s="16" t="s">
        <v>827</v>
      </c>
      <c r="C38" s="154">
        <v>24</v>
      </c>
      <c r="D38" s="154">
        <v>0</v>
      </c>
      <c r="E38" s="154">
        <v>12.31</v>
      </c>
      <c r="F38" s="154">
        <v>20.22381</v>
      </c>
      <c r="G38" s="154">
        <v>222.84</v>
      </c>
      <c r="H38" s="154">
        <v>8.3000000000000007</v>
      </c>
      <c r="I38" s="154">
        <v>9.5</v>
      </c>
      <c r="J38" s="154">
        <v>11.212</v>
      </c>
      <c r="K38" s="154">
        <v>7.4</v>
      </c>
      <c r="L38" s="154">
        <v>7.4</v>
      </c>
      <c r="M38" s="154">
        <v>7.4</v>
      </c>
      <c r="N38" s="154">
        <v>7.4</v>
      </c>
      <c r="O38" s="154">
        <v>532.5</v>
      </c>
      <c r="P38" s="154">
        <v>726.18</v>
      </c>
      <c r="Q38" s="154">
        <v>10</v>
      </c>
      <c r="R38" s="154">
        <v>10</v>
      </c>
      <c r="S38" s="154">
        <v>737.40097000000003</v>
      </c>
      <c r="T38" s="154">
        <v>284.72237999999999</v>
      </c>
      <c r="U38" s="154">
        <v>512</v>
      </c>
      <c r="V38" s="154">
        <v>176.6</v>
      </c>
      <c r="W38" s="154">
        <v>11.218999999999999</v>
      </c>
      <c r="X38" s="154">
        <v>12.965999999999999</v>
      </c>
      <c r="Y38" s="154">
        <v>798.58299999999997</v>
      </c>
      <c r="Z38" s="154">
        <v>772.75599999999997</v>
      </c>
      <c r="AA38" s="154">
        <v>164.7</v>
      </c>
      <c r="AB38" s="154">
        <v>16.34</v>
      </c>
      <c r="AC38" s="154">
        <v>17.88</v>
      </c>
      <c r="AD38" s="154">
        <v>480.56887999999998</v>
      </c>
      <c r="AE38" s="154">
        <v>480.56887999999998</v>
      </c>
      <c r="AF38" s="154">
        <v>480.56887999999998</v>
      </c>
      <c r="AG38" s="154">
        <v>448.53095999999999</v>
      </c>
      <c r="AH38" s="154">
        <v>0</v>
      </c>
      <c r="AI38" s="154">
        <v>252.5138</v>
      </c>
      <c r="AJ38" s="154">
        <v>294.19083000000001</v>
      </c>
      <c r="AK38" s="154">
        <v>352.41717999999997</v>
      </c>
      <c r="AL38" s="154">
        <v>336.39821999999998</v>
      </c>
      <c r="AM38" s="154">
        <v>497.4</v>
      </c>
      <c r="AN38" s="154">
        <v>116.19199999999999</v>
      </c>
    </row>
    <row r="39" spans="1:40" ht="24" customHeight="1" x14ac:dyDescent="0.3">
      <c r="A39" s="18" t="s">
        <v>64</v>
      </c>
      <c r="B39" s="18" t="s">
        <v>828</v>
      </c>
      <c r="C39" s="155">
        <v>24</v>
      </c>
      <c r="D39" s="155">
        <v>0</v>
      </c>
      <c r="E39" s="155">
        <v>12.04</v>
      </c>
      <c r="F39" s="155">
        <v>20.22381</v>
      </c>
      <c r="G39" s="155">
        <v>188.69</v>
      </c>
      <c r="H39" s="155">
        <v>8.1</v>
      </c>
      <c r="I39" s="155">
        <v>9.3000000000000007</v>
      </c>
      <c r="J39" s="155">
        <v>11.629</v>
      </c>
      <c r="K39" s="155">
        <v>8.1999999999999993</v>
      </c>
      <c r="L39" s="155">
        <v>8.1999999999999993</v>
      </c>
      <c r="M39" s="155">
        <v>8.1999999999999993</v>
      </c>
      <c r="N39" s="155">
        <v>8.1999999999999993</v>
      </c>
      <c r="O39" s="155">
        <v>369</v>
      </c>
      <c r="P39" s="155">
        <v>554.91</v>
      </c>
      <c r="Q39" s="155">
        <v>9</v>
      </c>
      <c r="R39" s="155">
        <v>9</v>
      </c>
      <c r="S39" s="155">
        <v>507.04446999999999</v>
      </c>
      <c r="T39" s="155">
        <v>293.62542000000002</v>
      </c>
      <c r="U39" s="155">
        <v>376</v>
      </c>
      <c r="V39" s="155">
        <v>86.8</v>
      </c>
      <c r="W39" s="155">
        <v>10.734</v>
      </c>
      <c r="X39" s="155">
        <v>12.18</v>
      </c>
      <c r="Y39" s="155">
        <v>646.98800000000006</v>
      </c>
      <c r="Z39" s="155">
        <v>622.30499999999995</v>
      </c>
      <c r="AA39" s="155">
        <v>79.599999999999994</v>
      </c>
      <c r="AB39" s="155">
        <v>16.350000000000001</v>
      </c>
      <c r="AC39" s="155">
        <v>18.09</v>
      </c>
      <c r="AD39" s="155">
        <v>480.56887999999998</v>
      </c>
      <c r="AE39" s="155">
        <v>480.56887999999998</v>
      </c>
      <c r="AF39" s="155">
        <v>480.56887999999998</v>
      </c>
      <c r="AG39" s="155">
        <v>448.53095999999999</v>
      </c>
      <c r="AH39" s="155">
        <v>0</v>
      </c>
      <c r="AI39" s="155">
        <v>252.5138</v>
      </c>
      <c r="AJ39" s="155">
        <v>294.19083000000001</v>
      </c>
      <c r="AK39" s="155">
        <v>352.41717999999997</v>
      </c>
      <c r="AL39" s="155">
        <v>336.39821999999998</v>
      </c>
      <c r="AM39" s="155">
        <v>366.39</v>
      </c>
      <c r="AN39" s="155">
        <v>84.503</v>
      </c>
    </row>
    <row r="40" spans="1:40" ht="24" customHeight="1" x14ac:dyDescent="0.3">
      <c r="A40" s="13" t="s">
        <v>64</v>
      </c>
      <c r="B40" s="13" t="s">
        <v>829</v>
      </c>
      <c r="C40" s="153">
        <v>24</v>
      </c>
      <c r="D40" s="153">
        <v>0</v>
      </c>
      <c r="E40" s="153">
        <v>11.79</v>
      </c>
      <c r="F40" s="153">
        <v>19.232939999999999</v>
      </c>
      <c r="G40" s="153">
        <v>123.29</v>
      </c>
      <c r="H40" s="153">
        <v>8.1999999999999993</v>
      </c>
      <c r="I40" s="153">
        <v>9.8000000000000007</v>
      </c>
      <c r="J40" s="153">
        <v>10.38</v>
      </c>
      <c r="K40" s="153">
        <v>8.1999999999999993</v>
      </c>
      <c r="L40" s="153">
        <v>8.1999999999999993</v>
      </c>
      <c r="M40" s="153">
        <v>8.1999999999999993</v>
      </c>
      <c r="N40" s="153">
        <v>8.1999999999999993</v>
      </c>
      <c r="O40" s="153">
        <v>117.7</v>
      </c>
      <c r="P40" s="153">
        <v>302.36</v>
      </c>
      <c r="Q40" s="153">
        <v>10</v>
      </c>
      <c r="R40" s="153">
        <v>11</v>
      </c>
      <c r="S40" s="153">
        <v>231.28699</v>
      </c>
      <c r="T40" s="153">
        <v>297.24466999999999</v>
      </c>
      <c r="U40" s="153">
        <v>235</v>
      </c>
      <c r="V40" s="153">
        <v>72.2</v>
      </c>
      <c r="W40" s="153">
        <v>12.21</v>
      </c>
      <c r="X40" s="153">
        <v>13.092000000000001</v>
      </c>
      <c r="Y40" s="153">
        <v>400.63099999999997</v>
      </c>
      <c r="Z40" s="153">
        <v>370.67399999999998</v>
      </c>
      <c r="AA40" s="153">
        <v>61.2</v>
      </c>
      <c r="AB40" s="153">
        <v>16.88</v>
      </c>
      <c r="AC40" s="153">
        <v>17.309999999999999</v>
      </c>
      <c r="AD40" s="153">
        <v>480.56887999999998</v>
      </c>
      <c r="AE40" s="153">
        <v>480.56887999999998</v>
      </c>
      <c r="AF40" s="153">
        <v>480.56887999999998</v>
      </c>
      <c r="AG40" s="153">
        <v>448.53095999999999</v>
      </c>
      <c r="AH40" s="153">
        <v>0</v>
      </c>
      <c r="AI40" s="153">
        <v>252.5138</v>
      </c>
      <c r="AJ40" s="153">
        <v>294.19083000000001</v>
      </c>
      <c r="AK40" s="153">
        <v>352.41717999999997</v>
      </c>
      <c r="AL40" s="153">
        <v>336.39821999999998</v>
      </c>
      <c r="AM40" s="153">
        <v>227.85</v>
      </c>
      <c r="AN40" s="153">
        <v>23.544</v>
      </c>
    </row>
    <row r="41" spans="1:40" ht="24" customHeight="1" x14ac:dyDescent="0.3">
      <c r="A41" s="16" t="s">
        <v>64</v>
      </c>
      <c r="B41" s="16" t="s">
        <v>830</v>
      </c>
      <c r="C41" s="154">
        <v>24</v>
      </c>
      <c r="D41" s="154">
        <v>0</v>
      </c>
      <c r="E41" s="154">
        <v>12.99</v>
      </c>
      <c r="F41" s="154">
        <v>19.232939999999999</v>
      </c>
      <c r="G41" s="154">
        <v>62.37</v>
      </c>
      <c r="H41" s="154">
        <v>7.8</v>
      </c>
      <c r="I41" s="154">
        <v>9.4</v>
      </c>
      <c r="J41" s="154">
        <v>10.565</v>
      </c>
      <c r="K41" s="154">
        <v>8.1999999999999993</v>
      </c>
      <c r="L41" s="154">
        <v>8.1999999999999993</v>
      </c>
      <c r="M41" s="154">
        <v>8.1999999999999993</v>
      </c>
      <c r="N41" s="154">
        <v>8.1999999999999993</v>
      </c>
      <c r="O41" s="154">
        <v>24.1</v>
      </c>
      <c r="P41" s="154">
        <v>60</v>
      </c>
      <c r="Q41" s="154">
        <v>10</v>
      </c>
      <c r="R41" s="154">
        <v>11</v>
      </c>
      <c r="S41" s="154">
        <v>13.204639999999999</v>
      </c>
      <c r="T41" s="154">
        <v>145.85666000000001</v>
      </c>
      <c r="U41" s="154">
        <v>20</v>
      </c>
      <c r="V41" s="154">
        <v>24</v>
      </c>
      <c r="W41" s="154">
        <v>11.302</v>
      </c>
      <c r="X41" s="154">
        <v>13.845000000000001</v>
      </c>
      <c r="Y41" s="154">
        <v>166.41300000000001</v>
      </c>
      <c r="Z41" s="154">
        <v>148.09299999999999</v>
      </c>
      <c r="AA41" s="154">
        <v>22.9</v>
      </c>
      <c r="AB41" s="154">
        <v>16.21</v>
      </c>
      <c r="AC41" s="154">
        <v>17.309999999999999</v>
      </c>
      <c r="AD41" s="154">
        <v>480.56887999999998</v>
      </c>
      <c r="AE41" s="154">
        <v>480.56887999999998</v>
      </c>
      <c r="AF41" s="154">
        <v>480.56887999999998</v>
      </c>
      <c r="AG41" s="154">
        <v>448.53095999999999</v>
      </c>
      <c r="AH41" s="154">
        <v>0</v>
      </c>
      <c r="AI41" s="154">
        <v>252.5138</v>
      </c>
      <c r="AJ41" s="154">
        <v>294.19083000000001</v>
      </c>
      <c r="AK41" s="154">
        <v>352.41717999999997</v>
      </c>
      <c r="AL41" s="154">
        <v>336.39821999999998</v>
      </c>
      <c r="AM41" s="154">
        <v>48.57</v>
      </c>
      <c r="AN41" s="154">
        <v>2.609</v>
      </c>
    </row>
    <row r="42" spans="1:40" ht="24" customHeight="1" x14ac:dyDescent="0.3">
      <c r="A42" s="16" t="s">
        <v>64</v>
      </c>
      <c r="B42" s="16" t="s">
        <v>831</v>
      </c>
      <c r="C42" s="154">
        <v>25</v>
      </c>
      <c r="D42" s="154">
        <v>0</v>
      </c>
      <c r="E42" s="154">
        <v>9.73</v>
      </c>
      <c r="F42" s="154">
        <v>19.232939999999999</v>
      </c>
      <c r="G42" s="154">
        <v>26.31</v>
      </c>
      <c r="H42" s="154">
        <v>7.3</v>
      </c>
      <c r="I42" s="154">
        <v>9.5</v>
      </c>
      <c r="J42" s="154">
        <v>10.516</v>
      </c>
      <c r="K42" s="154">
        <v>6</v>
      </c>
      <c r="L42" s="154">
        <v>6</v>
      </c>
      <c r="M42" s="154">
        <v>6</v>
      </c>
      <c r="N42" s="154">
        <v>6</v>
      </c>
      <c r="O42" s="154">
        <v>0</v>
      </c>
      <c r="P42" s="154">
        <v>0</v>
      </c>
      <c r="Q42" s="154">
        <v>11</v>
      </c>
      <c r="R42" s="154">
        <v>11</v>
      </c>
      <c r="S42" s="154">
        <v>0</v>
      </c>
      <c r="T42" s="154">
        <v>138.58023</v>
      </c>
      <c r="U42" s="154">
        <v>0</v>
      </c>
      <c r="V42" s="154">
        <v>0</v>
      </c>
      <c r="W42" s="154">
        <v>10.503</v>
      </c>
      <c r="X42" s="154">
        <v>12.795999999999999</v>
      </c>
      <c r="Y42" s="154">
        <v>6.6310000000000002</v>
      </c>
      <c r="Z42" s="154">
        <v>3.9060000000000001</v>
      </c>
      <c r="AA42" s="154">
        <v>0</v>
      </c>
      <c r="AB42" s="154">
        <v>16.54</v>
      </c>
      <c r="AC42" s="154">
        <v>17.39</v>
      </c>
      <c r="AD42" s="154">
        <v>480.56887999999998</v>
      </c>
      <c r="AE42" s="154">
        <v>480.56887999999998</v>
      </c>
      <c r="AF42" s="154">
        <v>480.56887999999998</v>
      </c>
      <c r="AG42" s="154">
        <v>448.53095999999999</v>
      </c>
      <c r="AH42" s="154">
        <v>0</v>
      </c>
      <c r="AI42" s="154">
        <v>252.5138</v>
      </c>
      <c r="AJ42" s="154">
        <v>294.19083000000001</v>
      </c>
      <c r="AK42" s="154">
        <v>352.41717999999997</v>
      </c>
      <c r="AL42" s="154">
        <v>336.39821999999998</v>
      </c>
      <c r="AM42" s="154">
        <v>0</v>
      </c>
      <c r="AN42" s="154">
        <v>7.2999999999999995E-2</v>
      </c>
    </row>
    <row r="43" spans="1:40" ht="24" customHeight="1" x14ac:dyDescent="0.3">
      <c r="A43" s="16" t="s">
        <v>64</v>
      </c>
      <c r="B43" s="16" t="s">
        <v>832</v>
      </c>
      <c r="C43" s="154">
        <v>25</v>
      </c>
      <c r="D43" s="154">
        <v>0</v>
      </c>
      <c r="E43" s="154">
        <v>9.84</v>
      </c>
      <c r="F43" s="154">
        <v>19.232939999999999</v>
      </c>
      <c r="G43" s="154">
        <v>2.89</v>
      </c>
      <c r="H43" s="154">
        <v>7.2</v>
      </c>
      <c r="I43" s="154">
        <v>9.3000000000000007</v>
      </c>
      <c r="J43" s="154">
        <v>10.923999999999999</v>
      </c>
      <c r="K43" s="154">
        <v>9.4</v>
      </c>
      <c r="L43" s="154">
        <v>9.4</v>
      </c>
      <c r="M43" s="154">
        <v>9.4</v>
      </c>
      <c r="N43" s="154">
        <v>9.4</v>
      </c>
      <c r="O43" s="154">
        <v>0</v>
      </c>
      <c r="P43" s="154">
        <v>0</v>
      </c>
      <c r="Q43" s="154">
        <v>10</v>
      </c>
      <c r="R43" s="154">
        <v>11</v>
      </c>
      <c r="S43" s="154">
        <v>0</v>
      </c>
      <c r="T43" s="154">
        <v>86.815960000000004</v>
      </c>
      <c r="U43" s="154">
        <v>0</v>
      </c>
      <c r="V43" s="154">
        <v>0</v>
      </c>
      <c r="W43" s="154">
        <v>10.888</v>
      </c>
      <c r="X43" s="154">
        <v>12.167999999999999</v>
      </c>
      <c r="Y43" s="154">
        <v>0</v>
      </c>
      <c r="Z43" s="154">
        <v>0</v>
      </c>
      <c r="AA43" s="154">
        <v>0</v>
      </c>
      <c r="AB43" s="154">
        <v>15.51</v>
      </c>
      <c r="AC43" s="154">
        <v>16.72</v>
      </c>
      <c r="AD43" s="154">
        <v>480.56887999999998</v>
      </c>
      <c r="AE43" s="154">
        <v>480.56887999999998</v>
      </c>
      <c r="AF43" s="154">
        <v>480.56887999999998</v>
      </c>
      <c r="AG43" s="154">
        <v>448.53095999999999</v>
      </c>
      <c r="AH43" s="154">
        <v>0</v>
      </c>
      <c r="AI43" s="154">
        <v>252.5138</v>
      </c>
      <c r="AJ43" s="154">
        <v>294.19083000000001</v>
      </c>
      <c r="AK43" s="154">
        <v>352.41717999999997</v>
      </c>
      <c r="AL43" s="154">
        <v>336.39821999999998</v>
      </c>
      <c r="AM43" s="154">
        <v>0</v>
      </c>
      <c r="AN43" s="154">
        <v>8.3000000000000004E-2</v>
      </c>
    </row>
    <row r="44" spans="1:40" ht="24" customHeight="1" x14ac:dyDescent="0.3">
      <c r="A44" s="16" t="s">
        <v>64</v>
      </c>
      <c r="B44" s="16" t="s">
        <v>833</v>
      </c>
      <c r="C44" s="154">
        <v>24</v>
      </c>
      <c r="D44" s="154">
        <v>0</v>
      </c>
      <c r="E44" s="154">
        <v>11.72</v>
      </c>
      <c r="F44" s="154">
        <v>19.232939999999999</v>
      </c>
      <c r="G44" s="154">
        <v>0.16</v>
      </c>
      <c r="H44" s="154">
        <v>7.4</v>
      </c>
      <c r="I44" s="154">
        <v>8.6999999999999993</v>
      </c>
      <c r="J44" s="154">
        <v>11.452</v>
      </c>
      <c r="K44" s="154">
        <v>5.3</v>
      </c>
      <c r="L44" s="154">
        <v>5.3</v>
      </c>
      <c r="M44" s="154">
        <v>5.3</v>
      </c>
      <c r="N44" s="154">
        <v>5.3</v>
      </c>
      <c r="O44" s="154">
        <v>0</v>
      </c>
      <c r="P44" s="154">
        <v>0</v>
      </c>
      <c r="Q44" s="154">
        <v>9</v>
      </c>
      <c r="R44" s="154">
        <v>10</v>
      </c>
      <c r="S44" s="154">
        <v>0</v>
      </c>
      <c r="T44" s="154">
        <v>13.72498</v>
      </c>
      <c r="U44" s="154">
        <v>0</v>
      </c>
      <c r="V44" s="154">
        <v>0</v>
      </c>
      <c r="W44" s="154">
        <v>9.6319999999999997</v>
      </c>
      <c r="X44" s="154">
        <v>12.036</v>
      </c>
      <c r="Y44" s="154">
        <v>0</v>
      </c>
      <c r="Z44" s="154">
        <v>0</v>
      </c>
      <c r="AA44" s="154">
        <v>0</v>
      </c>
      <c r="AB44" s="154">
        <v>15.61</v>
      </c>
      <c r="AC44" s="154">
        <v>16.61</v>
      </c>
      <c r="AD44" s="154">
        <v>480.56887999999998</v>
      </c>
      <c r="AE44" s="154">
        <v>480.56887999999998</v>
      </c>
      <c r="AF44" s="154">
        <v>480.56887999999998</v>
      </c>
      <c r="AG44" s="154">
        <v>448.53095999999999</v>
      </c>
      <c r="AH44" s="154">
        <v>0</v>
      </c>
      <c r="AI44" s="154">
        <v>252.5138</v>
      </c>
      <c r="AJ44" s="154">
        <v>294.19083000000001</v>
      </c>
      <c r="AK44" s="154">
        <v>352.41717999999997</v>
      </c>
      <c r="AL44" s="154">
        <v>336.39821999999998</v>
      </c>
      <c r="AM44" s="154">
        <v>0</v>
      </c>
      <c r="AN44" s="154">
        <v>0.11</v>
      </c>
    </row>
    <row r="45" spans="1:40" ht="24" customHeight="1" x14ac:dyDescent="0.3">
      <c r="A45" s="16" t="s">
        <v>64</v>
      </c>
      <c r="B45" s="16" t="s">
        <v>834</v>
      </c>
      <c r="C45" s="154">
        <v>24</v>
      </c>
      <c r="D45" s="154">
        <v>0</v>
      </c>
      <c r="E45" s="154">
        <v>12.19</v>
      </c>
      <c r="F45" s="154">
        <v>19.232939999999999</v>
      </c>
      <c r="G45" s="154">
        <v>0</v>
      </c>
      <c r="H45" s="154">
        <v>7.8</v>
      </c>
      <c r="I45" s="154">
        <v>8.3000000000000007</v>
      </c>
      <c r="J45" s="154">
        <v>11.609</v>
      </c>
      <c r="K45" s="154">
        <v>8.8000000000000007</v>
      </c>
      <c r="L45" s="154">
        <v>8.8000000000000007</v>
      </c>
      <c r="M45" s="154">
        <v>8.8000000000000007</v>
      </c>
      <c r="N45" s="154">
        <v>8.8000000000000007</v>
      </c>
      <c r="O45" s="154">
        <v>0</v>
      </c>
      <c r="P45" s="154">
        <v>0</v>
      </c>
      <c r="Q45" s="154">
        <v>9</v>
      </c>
      <c r="R45" s="154">
        <v>11</v>
      </c>
      <c r="S45" s="154">
        <v>0</v>
      </c>
      <c r="T45" s="154">
        <v>1.2811900000000001</v>
      </c>
      <c r="U45" s="154">
        <v>0</v>
      </c>
      <c r="V45" s="154">
        <v>0</v>
      </c>
      <c r="W45" s="154">
        <v>8.9570000000000007</v>
      </c>
      <c r="X45" s="154">
        <v>11.35</v>
      </c>
      <c r="Y45" s="154">
        <v>0</v>
      </c>
      <c r="Z45" s="154">
        <v>0</v>
      </c>
      <c r="AA45" s="154">
        <v>0</v>
      </c>
      <c r="AB45" s="154">
        <v>16.16</v>
      </c>
      <c r="AC45" s="154">
        <v>16.61</v>
      </c>
      <c r="AD45" s="154">
        <v>480.56887999999998</v>
      </c>
      <c r="AE45" s="154">
        <v>480.56887999999998</v>
      </c>
      <c r="AF45" s="154">
        <v>480.56887999999998</v>
      </c>
      <c r="AG45" s="154">
        <v>448.53095999999999</v>
      </c>
      <c r="AH45" s="154">
        <v>0</v>
      </c>
      <c r="AI45" s="154">
        <v>252.5138</v>
      </c>
      <c r="AJ45" s="154">
        <v>294.19083000000001</v>
      </c>
      <c r="AK45" s="154">
        <v>352.41717999999997</v>
      </c>
      <c r="AL45" s="154">
        <v>336.39821999999998</v>
      </c>
      <c r="AM45" s="154">
        <v>0</v>
      </c>
      <c r="AN45" s="154">
        <v>0.16600000000000001</v>
      </c>
    </row>
    <row r="46" spans="1:40" ht="24" customHeight="1" x14ac:dyDescent="0.3">
      <c r="A46" s="16" t="s">
        <v>64</v>
      </c>
      <c r="B46" s="16" t="s">
        <v>835</v>
      </c>
      <c r="C46" s="154">
        <v>24</v>
      </c>
      <c r="D46" s="154">
        <v>0</v>
      </c>
      <c r="E46" s="154">
        <v>12.36</v>
      </c>
      <c r="F46" s="154">
        <v>19.232939999999999</v>
      </c>
      <c r="G46" s="154">
        <v>0</v>
      </c>
      <c r="H46" s="154">
        <v>6.9</v>
      </c>
      <c r="I46" s="154">
        <v>8</v>
      </c>
      <c r="J46" s="154">
        <v>11.007999999999999</v>
      </c>
      <c r="K46" s="154">
        <v>8.1</v>
      </c>
      <c r="L46" s="154">
        <v>8.1</v>
      </c>
      <c r="M46" s="154">
        <v>8.1</v>
      </c>
      <c r="N46" s="154">
        <v>8.1</v>
      </c>
      <c r="O46" s="154">
        <v>0</v>
      </c>
      <c r="P46" s="154">
        <v>0</v>
      </c>
      <c r="Q46" s="154">
        <v>9</v>
      </c>
      <c r="R46" s="154">
        <v>10</v>
      </c>
      <c r="S46" s="154">
        <v>0</v>
      </c>
      <c r="T46" s="154">
        <v>6.3450000000000006E-2</v>
      </c>
      <c r="U46" s="154">
        <v>0</v>
      </c>
      <c r="V46" s="154">
        <v>0</v>
      </c>
      <c r="W46" s="154">
        <v>9.5350000000000001</v>
      </c>
      <c r="X46" s="154">
        <v>12.121</v>
      </c>
      <c r="Y46" s="154">
        <v>0</v>
      </c>
      <c r="Z46" s="154">
        <v>0</v>
      </c>
      <c r="AA46" s="154">
        <v>0</v>
      </c>
      <c r="AB46" s="154">
        <v>15.99</v>
      </c>
      <c r="AC46" s="154">
        <v>16.47</v>
      </c>
      <c r="AD46" s="154">
        <v>480.56887999999998</v>
      </c>
      <c r="AE46" s="154">
        <v>480.56887999999998</v>
      </c>
      <c r="AF46" s="154">
        <v>480.56887999999998</v>
      </c>
      <c r="AG46" s="154">
        <v>448.53095999999999</v>
      </c>
      <c r="AH46" s="154">
        <v>0</v>
      </c>
      <c r="AI46" s="154">
        <v>252.5138</v>
      </c>
      <c r="AJ46" s="154">
        <v>294.19083000000001</v>
      </c>
      <c r="AK46" s="154">
        <v>352.41717999999997</v>
      </c>
      <c r="AL46" s="154">
        <v>336.39821999999998</v>
      </c>
      <c r="AM46" s="154">
        <v>0</v>
      </c>
      <c r="AN46" s="154">
        <v>0.17499999999999999</v>
      </c>
    </row>
    <row r="47" spans="1:40" ht="24" customHeight="1" x14ac:dyDescent="0.3">
      <c r="A47" s="18" t="s">
        <v>64</v>
      </c>
      <c r="B47" s="18" t="s">
        <v>836</v>
      </c>
      <c r="C47" s="155">
        <v>24</v>
      </c>
      <c r="D47" s="155">
        <v>0</v>
      </c>
      <c r="E47" s="155">
        <v>11.99</v>
      </c>
      <c r="F47" s="155">
        <v>19.232939999999999</v>
      </c>
      <c r="G47" s="155"/>
      <c r="H47" s="155">
        <v>6.5</v>
      </c>
      <c r="I47" s="155">
        <v>7.9</v>
      </c>
      <c r="J47" s="155">
        <v>11.167</v>
      </c>
      <c r="K47" s="155">
        <v>11.2</v>
      </c>
      <c r="L47" s="155">
        <v>11.2</v>
      </c>
      <c r="M47" s="155">
        <v>11.2</v>
      </c>
      <c r="N47" s="155">
        <v>11.2</v>
      </c>
      <c r="O47" s="155"/>
      <c r="P47" s="155"/>
      <c r="Q47" s="155">
        <v>9</v>
      </c>
      <c r="R47" s="155">
        <v>10</v>
      </c>
      <c r="S47" s="155"/>
      <c r="T47" s="155"/>
      <c r="U47" s="155"/>
      <c r="V47" s="155"/>
      <c r="W47" s="155">
        <v>9.827</v>
      </c>
      <c r="X47" s="155">
        <v>12.154</v>
      </c>
      <c r="Y47" s="155"/>
      <c r="Z47" s="155"/>
      <c r="AA47" s="155"/>
      <c r="AB47" s="155">
        <v>15.51</v>
      </c>
      <c r="AC47" s="155">
        <v>16.309999999999999</v>
      </c>
      <c r="AD47" s="155">
        <v>480.56887999999998</v>
      </c>
      <c r="AE47" s="155">
        <v>480.56887999999998</v>
      </c>
      <c r="AF47" s="155">
        <v>480.56887999999998</v>
      </c>
      <c r="AG47" s="155">
        <v>448.53095999999999</v>
      </c>
      <c r="AH47" s="155">
        <v>0</v>
      </c>
      <c r="AI47" s="155">
        <v>252.5138</v>
      </c>
      <c r="AJ47" s="155">
        <v>294.19083000000001</v>
      </c>
      <c r="AK47" s="155">
        <v>352.41717999999997</v>
      </c>
      <c r="AL47" s="155">
        <v>336.39821999999998</v>
      </c>
      <c r="AM47" s="155"/>
      <c r="AN47" s="155"/>
    </row>
    <row r="48" spans="1:40" ht="24" customHeight="1" x14ac:dyDescent="0.3">
      <c r="A48" s="13" t="s">
        <v>64</v>
      </c>
      <c r="B48" s="13" t="s">
        <v>837</v>
      </c>
      <c r="C48" s="153">
        <v>24</v>
      </c>
      <c r="D48" s="153">
        <v>0</v>
      </c>
      <c r="E48" s="153">
        <v>11.89</v>
      </c>
      <c r="F48" s="153">
        <v>19.232939999999999</v>
      </c>
      <c r="G48" s="153"/>
      <c r="H48" s="153">
        <v>6.1</v>
      </c>
      <c r="I48" s="153">
        <v>7.7</v>
      </c>
      <c r="J48" s="153">
        <v>10.012</v>
      </c>
      <c r="K48" s="153">
        <v>7.6</v>
      </c>
      <c r="L48" s="153">
        <v>7.6</v>
      </c>
      <c r="M48" s="153">
        <v>7.6</v>
      </c>
      <c r="N48" s="153">
        <v>7.6</v>
      </c>
      <c r="O48" s="153"/>
      <c r="P48" s="153"/>
      <c r="Q48" s="153">
        <v>8</v>
      </c>
      <c r="R48" s="153">
        <v>9</v>
      </c>
      <c r="S48" s="153"/>
      <c r="T48" s="153"/>
      <c r="U48" s="153"/>
      <c r="V48" s="153"/>
      <c r="W48" s="153">
        <v>7.9960000000000004</v>
      </c>
      <c r="X48" s="153">
        <v>11.582000000000001</v>
      </c>
      <c r="Y48" s="153"/>
      <c r="Z48" s="153"/>
      <c r="AA48" s="153"/>
      <c r="AB48" s="153">
        <v>15.25</v>
      </c>
      <c r="AC48" s="153">
        <v>16.11</v>
      </c>
      <c r="AD48" s="153">
        <v>480.56887999999998</v>
      </c>
      <c r="AE48" s="153">
        <v>480.56887999999998</v>
      </c>
      <c r="AF48" s="153">
        <v>480.56887999999998</v>
      </c>
      <c r="AG48" s="153">
        <v>448.53095999999999</v>
      </c>
      <c r="AH48" s="153">
        <v>0</v>
      </c>
      <c r="AI48" s="153">
        <v>252.5138</v>
      </c>
      <c r="AJ48" s="153">
        <v>294.19083000000001</v>
      </c>
      <c r="AK48" s="153">
        <v>352.41717999999997</v>
      </c>
      <c r="AL48" s="153">
        <v>336.39821999999998</v>
      </c>
      <c r="AM48" s="153"/>
      <c r="AN48" s="153"/>
    </row>
    <row r="49" spans="1:40" ht="24" customHeight="1" x14ac:dyDescent="0.3">
      <c r="A49" s="16" t="s">
        <v>64</v>
      </c>
      <c r="B49" s="16" t="s">
        <v>838</v>
      </c>
      <c r="C49" s="154">
        <v>24</v>
      </c>
      <c r="D49" s="154">
        <v>0</v>
      </c>
      <c r="E49" s="154">
        <v>11.59</v>
      </c>
      <c r="F49" s="154">
        <v>19.232939999999999</v>
      </c>
      <c r="G49" s="154"/>
      <c r="H49" s="154">
        <v>6.2</v>
      </c>
      <c r="I49" s="154">
        <v>8.5</v>
      </c>
      <c r="J49" s="154">
        <v>9.8109999999999999</v>
      </c>
      <c r="K49" s="154">
        <v>7.7</v>
      </c>
      <c r="L49" s="154">
        <v>7.7</v>
      </c>
      <c r="M49" s="154">
        <v>7.7</v>
      </c>
      <c r="N49" s="154">
        <v>7.7</v>
      </c>
      <c r="O49" s="154"/>
      <c r="P49" s="154"/>
      <c r="Q49" s="154">
        <v>9</v>
      </c>
      <c r="R49" s="154">
        <v>10</v>
      </c>
      <c r="S49" s="154"/>
      <c r="T49" s="154"/>
      <c r="U49" s="154"/>
      <c r="V49" s="154"/>
      <c r="W49" s="154">
        <v>8.391</v>
      </c>
      <c r="X49" s="154">
        <v>10.875</v>
      </c>
      <c r="Y49" s="154"/>
      <c r="Z49" s="154"/>
      <c r="AA49" s="154"/>
      <c r="AB49" s="154">
        <v>14.35</v>
      </c>
      <c r="AC49" s="154">
        <v>14.82</v>
      </c>
      <c r="AD49" s="154">
        <v>480.56887999999998</v>
      </c>
      <c r="AE49" s="154">
        <v>480.56887999999998</v>
      </c>
      <c r="AF49" s="154">
        <v>480.56887999999998</v>
      </c>
      <c r="AG49" s="154">
        <v>448.53095999999999</v>
      </c>
      <c r="AH49" s="154">
        <v>0</v>
      </c>
      <c r="AI49" s="154">
        <v>252.5138</v>
      </c>
      <c r="AJ49" s="154">
        <v>294.19083000000001</v>
      </c>
      <c r="AK49" s="154">
        <v>352.41717999999997</v>
      </c>
      <c r="AL49" s="154">
        <v>336.39821999999998</v>
      </c>
      <c r="AM49" s="154"/>
      <c r="AN49" s="154"/>
    </row>
    <row r="50" spans="1:40" ht="24" customHeight="1" x14ac:dyDescent="0.3">
      <c r="A50" s="16" t="s">
        <v>64</v>
      </c>
      <c r="B50" s="16" t="s">
        <v>839</v>
      </c>
      <c r="C50" s="154">
        <v>25</v>
      </c>
      <c r="D50" s="154">
        <v>0</v>
      </c>
      <c r="E50" s="154">
        <v>12.4</v>
      </c>
      <c r="F50" s="154">
        <v>19.232939999999999</v>
      </c>
      <c r="G50" s="154"/>
      <c r="H50" s="154">
        <v>6.4</v>
      </c>
      <c r="I50" s="154">
        <v>8.3000000000000007</v>
      </c>
      <c r="J50" s="154">
        <v>9.9979999999999993</v>
      </c>
      <c r="K50" s="154">
        <v>8.1999999999999993</v>
      </c>
      <c r="L50" s="154">
        <v>8.1999999999999993</v>
      </c>
      <c r="M50" s="154">
        <v>8.1999999999999993</v>
      </c>
      <c r="N50" s="154">
        <v>8.1999999999999993</v>
      </c>
      <c r="O50" s="154"/>
      <c r="P50" s="154"/>
      <c r="Q50" s="154">
        <v>9</v>
      </c>
      <c r="R50" s="154">
        <v>10</v>
      </c>
      <c r="S50" s="154"/>
      <c r="T50" s="154"/>
      <c r="U50" s="154"/>
      <c r="V50" s="154"/>
      <c r="W50" s="154">
        <v>9.9610000000000003</v>
      </c>
      <c r="X50" s="154">
        <v>9.3620000000000001</v>
      </c>
      <c r="Y50" s="154"/>
      <c r="Z50" s="154"/>
      <c r="AA50" s="154"/>
      <c r="AB50" s="154">
        <v>14.12</v>
      </c>
      <c r="AC50" s="154">
        <v>15.55</v>
      </c>
      <c r="AD50" s="154">
        <v>480.56887999999998</v>
      </c>
      <c r="AE50" s="154">
        <v>480.56887999999998</v>
      </c>
      <c r="AF50" s="154">
        <v>480.56887999999998</v>
      </c>
      <c r="AG50" s="154">
        <v>448.53095999999999</v>
      </c>
      <c r="AH50" s="154">
        <v>0</v>
      </c>
      <c r="AI50" s="154">
        <v>252.5138</v>
      </c>
      <c r="AJ50" s="154">
        <v>294.19083000000001</v>
      </c>
      <c r="AK50" s="154">
        <v>352.41717999999997</v>
      </c>
      <c r="AL50" s="154">
        <v>336.39821999999998</v>
      </c>
      <c r="AM50" s="154"/>
      <c r="AN50" s="154"/>
    </row>
    <row r="51" spans="1:40" ht="24" customHeight="1" x14ac:dyDescent="0.3">
      <c r="A51" s="16" t="s">
        <v>64</v>
      </c>
      <c r="B51" s="16" t="s">
        <v>840</v>
      </c>
      <c r="C51" s="154">
        <v>25</v>
      </c>
      <c r="D51" s="154">
        <v>0</v>
      </c>
      <c r="E51" s="154">
        <v>11.95</v>
      </c>
      <c r="F51" s="154">
        <v>19.232939999999999</v>
      </c>
      <c r="G51" s="154"/>
      <c r="H51" s="154">
        <v>6.8</v>
      </c>
      <c r="I51" s="154">
        <v>8.5</v>
      </c>
      <c r="J51" s="154">
        <v>9.7739999999999991</v>
      </c>
      <c r="K51" s="154">
        <v>7.4</v>
      </c>
      <c r="L51" s="154">
        <v>7.4</v>
      </c>
      <c r="M51" s="154">
        <v>7.4</v>
      </c>
      <c r="N51" s="154">
        <v>7.4</v>
      </c>
      <c r="O51" s="154"/>
      <c r="P51" s="154"/>
      <c r="Q51" s="154">
        <v>9</v>
      </c>
      <c r="R51" s="154">
        <v>10</v>
      </c>
      <c r="S51" s="154"/>
      <c r="T51" s="154"/>
      <c r="U51" s="154"/>
      <c r="V51" s="154"/>
      <c r="W51" s="154">
        <v>8.3140000000000001</v>
      </c>
      <c r="X51" s="154">
        <v>11.403</v>
      </c>
      <c r="Y51" s="154"/>
      <c r="Z51" s="154"/>
      <c r="AA51" s="154"/>
      <c r="AB51" s="154">
        <v>14.23</v>
      </c>
      <c r="AC51" s="154">
        <v>14.6</v>
      </c>
      <c r="AD51" s="154">
        <v>480.56887999999998</v>
      </c>
      <c r="AE51" s="154">
        <v>480.56887999999998</v>
      </c>
      <c r="AF51" s="154">
        <v>480.56887999999998</v>
      </c>
      <c r="AG51" s="154">
        <v>448.53095999999999</v>
      </c>
      <c r="AH51" s="154">
        <v>0</v>
      </c>
      <c r="AI51" s="154">
        <v>252.5138</v>
      </c>
      <c r="AJ51" s="154">
        <v>294.19083000000001</v>
      </c>
      <c r="AK51" s="154">
        <v>352.41717999999997</v>
      </c>
      <c r="AL51" s="154">
        <v>336.39821999999998</v>
      </c>
      <c r="AM51" s="154"/>
      <c r="AN51" s="154"/>
    </row>
    <row r="52" spans="1:40" ht="24" customHeight="1" x14ac:dyDescent="0.3">
      <c r="A52" s="16" t="s">
        <v>64</v>
      </c>
      <c r="B52" s="16" t="s">
        <v>841</v>
      </c>
      <c r="C52" s="154">
        <v>25</v>
      </c>
      <c r="D52" s="154">
        <v>0</v>
      </c>
      <c r="E52" s="154">
        <v>12.06</v>
      </c>
      <c r="F52" s="154">
        <v>19.232939999999999</v>
      </c>
      <c r="G52" s="154"/>
      <c r="H52" s="154">
        <v>6.6</v>
      </c>
      <c r="I52" s="154">
        <v>8.6</v>
      </c>
      <c r="J52" s="154">
        <v>9.6329999999999991</v>
      </c>
      <c r="K52" s="154">
        <v>8.3000000000000007</v>
      </c>
      <c r="L52" s="154">
        <v>8.3000000000000007</v>
      </c>
      <c r="M52" s="154">
        <v>8.3000000000000007</v>
      </c>
      <c r="N52" s="154">
        <v>8.3000000000000007</v>
      </c>
      <c r="O52" s="154"/>
      <c r="P52" s="154"/>
      <c r="Q52" s="154">
        <v>9</v>
      </c>
      <c r="R52" s="154">
        <v>10</v>
      </c>
      <c r="S52" s="154"/>
      <c r="T52" s="154"/>
      <c r="U52" s="154"/>
      <c r="V52" s="154"/>
      <c r="W52" s="154">
        <v>8.6460000000000008</v>
      </c>
      <c r="X52" s="154">
        <v>10.938000000000001</v>
      </c>
      <c r="Y52" s="154"/>
      <c r="Z52" s="154"/>
      <c r="AA52" s="154"/>
      <c r="AB52" s="154">
        <v>14.63</v>
      </c>
      <c r="AC52" s="154">
        <v>15.48</v>
      </c>
      <c r="AD52" s="154">
        <v>480.56887999999998</v>
      </c>
      <c r="AE52" s="154">
        <v>480.56887999999998</v>
      </c>
      <c r="AF52" s="154">
        <v>480.56887999999998</v>
      </c>
      <c r="AG52" s="154">
        <v>448.53095999999999</v>
      </c>
      <c r="AH52" s="154">
        <v>0</v>
      </c>
      <c r="AI52" s="154">
        <v>252.5138</v>
      </c>
      <c r="AJ52" s="154">
        <v>294.19083000000001</v>
      </c>
      <c r="AK52" s="154">
        <v>349.21339</v>
      </c>
      <c r="AL52" s="154">
        <v>336.39821999999998</v>
      </c>
      <c r="AM52" s="154"/>
      <c r="AN52" s="154"/>
    </row>
    <row r="53" spans="1:40" ht="24" customHeight="1" x14ac:dyDescent="0.3">
      <c r="A53" s="16" t="s">
        <v>64</v>
      </c>
      <c r="B53" s="16" t="s">
        <v>842</v>
      </c>
      <c r="C53" s="154">
        <v>25</v>
      </c>
      <c r="D53" s="154">
        <v>0</v>
      </c>
      <c r="E53" s="154">
        <v>12.29</v>
      </c>
      <c r="F53" s="154">
        <v>19.232939999999999</v>
      </c>
      <c r="G53" s="154"/>
      <c r="H53" s="154">
        <v>5.4</v>
      </c>
      <c r="I53" s="154">
        <v>8.3000000000000007</v>
      </c>
      <c r="J53" s="154">
        <v>10.102</v>
      </c>
      <c r="K53" s="154">
        <v>5.9</v>
      </c>
      <c r="L53" s="154">
        <v>5.9</v>
      </c>
      <c r="M53" s="154">
        <v>5.9</v>
      </c>
      <c r="N53" s="154">
        <v>5.9</v>
      </c>
      <c r="O53" s="154"/>
      <c r="P53" s="154"/>
      <c r="Q53" s="154">
        <v>10</v>
      </c>
      <c r="R53" s="154">
        <v>11</v>
      </c>
      <c r="S53" s="154"/>
      <c r="T53" s="154"/>
      <c r="U53" s="154"/>
      <c r="V53" s="154"/>
      <c r="W53" s="154">
        <v>10.768000000000001</v>
      </c>
      <c r="X53" s="154">
        <v>11.323</v>
      </c>
      <c r="Y53" s="154"/>
      <c r="Z53" s="154"/>
      <c r="AA53" s="154"/>
      <c r="AB53" s="154">
        <v>14.7</v>
      </c>
      <c r="AC53" s="154">
        <v>15.37</v>
      </c>
      <c r="AD53" s="154">
        <v>480.56887999999998</v>
      </c>
      <c r="AE53" s="154">
        <v>480.56887999999998</v>
      </c>
      <c r="AF53" s="154">
        <v>480.56887999999998</v>
      </c>
      <c r="AG53" s="154">
        <v>448.53095999999999</v>
      </c>
      <c r="AH53" s="154">
        <v>0</v>
      </c>
      <c r="AI53" s="154">
        <v>252.5138</v>
      </c>
      <c r="AJ53" s="154">
        <v>294.19083000000001</v>
      </c>
      <c r="AK53" s="154">
        <v>336.39821999999998</v>
      </c>
      <c r="AL53" s="154">
        <v>320.37925999999999</v>
      </c>
      <c r="AM53" s="154"/>
      <c r="AN53" s="154"/>
    </row>
    <row r="54" spans="1:40" ht="24" customHeight="1" x14ac:dyDescent="0.3">
      <c r="A54" s="16" t="s">
        <v>64</v>
      </c>
      <c r="B54" s="16" t="s">
        <v>843</v>
      </c>
      <c r="C54" s="154">
        <v>25</v>
      </c>
      <c r="D54" s="154">
        <v>0</v>
      </c>
      <c r="E54" s="154">
        <v>11.99</v>
      </c>
      <c r="F54" s="154">
        <v>19.232939999999999</v>
      </c>
      <c r="G54" s="154"/>
      <c r="H54" s="154">
        <v>6.2</v>
      </c>
      <c r="I54" s="154">
        <v>8.5</v>
      </c>
      <c r="J54" s="154">
        <v>10.881</v>
      </c>
      <c r="K54" s="154">
        <v>3.8</v>
      </c>
      <c r="L54" s="154">
        <v>3.8</v>
      </c>
      <c r="M54" s="154">
        <v>3.8</v>
      </c>
      <c r="N54" s="154">
        <v>3.8</v>
      </c>
      <c r="O54" s="154"/>
      <c r="P54" s="154"/>
      <c r="Q54" s="154">
        <v>10</v>
      </c>
      <c r="R54" s="154">
        <v>10</v>
      </c>
      <c r="S54" s="154"/>
      <c r="T54" s="154"/>
      <c r="U54" s="154"/>
      <c r="V54" s="154"/>
      <c r="W54" s="154">
        <v>9.9049999999999994</v>
      </c>
      <c r="X54" s="154">
        <v>10.371</v>
      </c>
      <c r="Y54" s="154"/>
      <c r="Z54" s="154"/>
      <c r="AA54" s="154"/>
      <c r="AB54" s="154">
        <v>15.35</v>
      </c>
      <c r="AC54" s="154">
        <v>15.32</v>
      </c>
      <c r="AD54" s="154">
        <v>480.56887999999998</v>
      </c>
      <c r="AE54" s="154">
        <v>480.56887999999998</v>
      </c>
      <c r="AF54" s="154">
        <v>480.56887999999998</v>
      </c>
      <c r="AG54" s="154">
        <v>448.53095999999999</v>
      </c>
      <c r="AH54" s="154">
        <v>0</v>
      </c>
      <c r="AI54" s="154">
        <v>252.5138</v>
      </c>
      <c r="AJ54" s="154">
        <v>294.19083000000001</v>
      </c>
      <c r="AK54" s="154">
        <v>336.39821999999998</v>
      </c>
      <c r="AL54" s="154">
        <v>320.37925999999999</v>
      </c>
      <c r="AM54" s="154"/>
      <c r="AN54" s="154"/>
    </row>
    <row r="55" spans="1:40" ht="24" customHeight="1" x14ac:dyDescent="0.3">
      <c r="A55" s="18" t="s">
        <v>844</v>
      </c>
      <c r="B55" s="18" t="s">
        <v>65</v>
      </c>
      <c r="C55" s="155">
        <v>25</v>
      </c>
      <c r="D55" s="155">
        <v>0</v>
      </c>
      <c r="E55" s="155">
        <v>11.92</v>
      </c>
      <c r="F55" s="155">
        <v>19.232939999999999</v>
      </c>
      <c r="G55" s="155"/>
      <c r="H55" s="155">
        <v>5.9</v>
      </c>
      <c r="I55" s="155">
        <v>7.7</v>
      </c>
      <c r="J55" s="155">
        <v>10.401</v>
      </c>
      <c r="K55" s="155"/>
      <c r="L55" s="155"/>
      <c r="M55" s="155"/>
      <c r="N55" s="155"/>
      <c r="O55" s="155"/>
      <c r="P55" s="155"/>
      <c r="Q55" s="155">
        <v>9</v>
      </c>
      <c r="R55" s="155">
        <v>10</v>
      </c>
      <c r="S55" s="155"/>
      <c r="T55" s="155"/>
      <c r="U55" s="155"/>
      <c r="V55" s="155"/>
      <c r="W55" s="155">
        <v>9.39</v>
      </c>
      <c r="X55" s="155">
        <v>9.3190000000000008</v>
      </c>
      <c r="Y55" s="155"/>
      <c r="Z55" s="155"/>
      <c r="AA55" s="155"/>
      <c r="AB55" s="155">
        <v>14.34</v>
      </c>
      <c r="AC55" s="155">
        <v>15.27</v>
      </c>
      <c r="AD55" s="155">
        <v>480.56887999999998</v>
      </c>
      <c r="AE55" s="155">
        <v>480.56887999999998</v>
      </c>
      <c r="AF55" s="155">
        <v>480.56887999999998</v>
      </c>
      <c r="AG55" s="155">
        <v>448.53095999999999</v>
      </c>
      <c r="AH55" s="155">
        <v>0</v>
      </c>
      <c r="AI55" s="155">
        <v>252.5138</v>
      </c>
      <c r="AJ55" s="155">
        <v>294.19083000000001</v>
      </c>
      <c r="AK55" s="155">
        <v>336.39821999999998</v>
      </c>
      <c r="AL55" s="155">
        <v>320.37925999999999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1700</v>
      </c>
      <c r="B4" s="197"/>
      <c r="C4" s="197"/>
      <c r="D4" s="197"/>
      <c r="E4" s="197"/>
      <c r="F4" s="197"/>
      <c r="G4" s="197"/>
      <c r="H4" s="197"/>
      <c r="I4" s="197"/>
      <c r="J4" s="197"/>
    </row>
    <row r="5" spans="1:10" ht="22.05" hidden="1" customHeight="1" x14ac:dyDescent="0.3">
      <c r="A5" s="197" t="s">
        <v>60</v>
      </c>
      <c r="B5" s="197" t="s">
        <v>567</v>
      </c>
      <c r="C5" s="9">
        <v>42879</v>
      </c>
      <c r="D5" s="9">
        <v>42880</v>
      </c>
      <c r="E5" s="9">
        <v>46665</v>
      </c>
      <c r="F5" s="9">
        <v>47090</v>
      </c>
      <c r="G5" s="9">
        <v>62201</v>
      </c>
      <c r="H5" s="9">
        <v>42881</v>
      </c>
      <c r="I5" s="9">
        <v>44003</v>
      </c>
      <c r="J5" s="197" t="s">
        <v>1701</v>
      </c>
    </row>
    <row r="6" spans="1:10" ht="40.049999999999997" customHeight="1" x14ac:dyDescent="0.3">
      <c r="A6" s="197"/>
      <c r="B6" s="197"/>
      <c r="C6" s="226" t="s">
        <v>628</v>
      </c>
      <c r="D6" s="226" t="s">
        <v>156</v>
      </c>
      <c r="E6" s="226" t="s">
        <v>629</v>
      </c>
      <c r="F6" s="226" t="s">
        <v>626</v>
      </c>
      <c r="G6" s="226" t="s">
        <v>627</v>
      </c>
      <c r="H6" s="226" t="s">
        <v>630</v>
      </c>
      <c r="I6" s="226"/>
      <c r="J6" s="197"/>
    </row>
    <row r="7" spans="1:10" ht="57" customHeight="1" x14ac:dyDescent="0.3">
      <c r="A7" s="197"/>
      <c r="B7" s="197"/>
      <c r="C7" s="9" t="s">
        <v>1702</v>
      </c>
      <c r="D7" s="9" t="s">
        <v>1703</v>
      </c>
      <c r="E7" s="9" t="s">
        <v>1704</v>
      </c>
      <c r="F7" s="9" t="s">
        <v>1705</v>
      </c>
      <c r="G7" s="9" t="s">
        <v>1706</v>
      </c>
      <c r="H7" s="9" t="s">
        <v>1707</v>
      </c>
      <c r="I7" s="9" t="s">
        <v>1708</v>
      </c>
      <c r="J7" s="197" t="s">
        <v>788</v>
      </c>
    </row>
    <row r="8" spans="1:10" ht="24" customHeight="1" x14ac:dyDescent="0.3">
      <c r="A8" s="13" t="s">
        <v>64</v>
      </c>
      <c r="B8" s="13" t="s">
        <v>797</v>
      </c>
      <c r="C8" s="153">
        <v>32</v>
      </c>
      <c r="D8" s="153">
        <v>0</v>
      </c>
      <c r="E8" s="153">
        <v>60.4</v>
      </c>
      <c r="F8" s="153">
        <v>18.52</v>
      </c>
      <c r="G8" s="153">
        <v>317.47000000000003</v>
      </c>
      <c r="H8" s="153">
        <v>28.74</v>
      </c>
      <c r="I8" s="153">
        <v>3.2170000000000001</v>
      </c>
      <c r="J8" s="153">
        <v>460.34699999999998</v>
      </c>
    </row>
    <row r="9" spans="1:10" ht="24" customHeight="1" x14ac:dyDescent="0.3">
      <c r="A9" s="16" t="s">
        <v>64</v>
      </c>
      <c r="B9" s="16" t="s">
        <v>798</v>
      </c>
      <c r="C9" s="154">
        <v>32</v>
      </c>
      <c r="D9" s="154">
        <v>0</v>
      </c>
      <c r="E9" s="154">
        <v>57.71</v>
      </c>
      <c r="F9" s="154">
        <v>18.52</v>
      </c>
      <c r="G9" s="154">
        <v>302.37</v>
      </c>
      <c r="H9" s="154">
        <v>28.74</v>
      </c>
      <c r="I9" s="154">
        <v>3.2170000000000001</v>
      </c>
      <c r="J9" s="154">
        <v>442.55700000000002</v>
      </c>
    </row>
    <row r="10" spans="1:10" ht="24" customHeight="1" x14ac:dyDescent="0.3">
      <c r="A10" s="16" t="s">
        <v>64</v>
      </c>
      <c r="B10" s="16" t="s">
        <v>799</v>
      </c>
      <c r="C10" s="154">
        <v>31</v>
      </c>
      <c r="D10" s="154">
        <v>0</v>
      </c>
      <c r="E10" s="154">
        <v>61.89</v>
      </c>
      <c r="F10" s="154">
        <v>18.52</v>
      </c>
      <c r="G10" s="154">
        <v>302.45999999999998</v>
      </c>
      <c r="H10" s="154">
        <v>28.74</v>
      </c>
      <c r="I10" s="154">
        <v>3.2170000000000001</v>
      </c>
      <c r="J10" s="154">
        <v>445.827</v>
      </c>
    </row>
    <row r="11" spans="1:10" ht="24" customHeight="1" x14ac:dyDescent="0.3">
      <c r="A11" s="16" t="s">
        <v>64</v>
      </c>
      <c r="B11" s="16" t="s">
        <v>800</v>
      </c>
      <c r="C11" s="154">
        <v>31</v>
      </c>
      <c r="D11" s="154">
        <v>0</v>
      </c>
      <c r="E11" s="154">
        <v>61.68</v>
      </c>
      <c r="F11" s="154">
        <v>18.52</v>
      </c>
      <c r="G11" s="154">
        <v>311.95999999999998</v>
      </c>
      <c r="H11" s="154">
        <v>28.74</v>
      </c>
      <c r="I11" s="154">
        <v>3.2170000000000001</v>
      </c>
      <c r="J11" s="154">
        <v>455.11700000000002</v>
      </c>
    </row>
    <row r="12" spans="1:10" ht="24" customHeight="1" x14ac:dyDescent="0.3">
      <c r="A12" s="16" t="s">
        <v>64</v>
      </c>
      <c r="B12" s="16" t="s">
        <v>801</v>
      </c>
      <c r="C12" s="154">
        <v>31</v>
      </c>
      <c r="D12" s="154">
        <v>0</v>
      </c>
      <c r="E12" s="154">
        <v>58.58</v>
      </c>
      <c r="F12" s="154">
        <v>18.52</v>
      </c>
      <c r="G12" s="154">
        <v>308.95999999999998</v>
      </c>
      <c r="H12" s="154">
        <v>28.74</v>
      </c>
      <c r="I12" s="154">
        <v>3.2170000000000001</v>
      </c>
      <c r="J12" s="154">
        <v>449.017</v>
      </c>
    </row>
    <row r="13" spans="1:10" ht="24" customHeight="1" x14ac:dyDescent="0.3">
      <c r="A13" s="16" t="s">
        <v>64</v>
      </c>
      <c r="B13" s="16" t="s">
        <v>802</v>
      </c>
      <c r="C13" s="154">
        <v>31</v>
      </c>
      <c r="D13" s="154">
        <v>0</v>
      </c>
      <c r="E13" s="154">
        <v>59.57</v>
      </c>
      <c r="F13" s="154">
        <v>18.52</v>
      </c>
      <c r="G13" s="154">
        <v>306.02999999999997</v>
      </c>
      <c r="H13" s="154">
        <v>28.74</v>
      </c>
      <c r="I13" s="154">
        <v>3.2170000000000001</v>
      </c>
      <c r="J13" s="154">
        <v>447.077</v>
      </c>
    </row>
    <row r="14" spans="1:10" ht="24" customHeight="1" x14ac:dyDescent="0.3">
      <c r="A14" s="16" t="s">
        <v>64</v>
      </c>
      <c r="B14" s="16" t="s">
        <v>803</v>
      </c>
      <c r="C14" s="154">
        <v>32</v>
      </c>
      <c r="D14" s="154">
        <v>0</v>
      </c>
      <c r="E14" s="154">
        <v>53.69</v>
      </c>
      <c r="F14" s="154">
        <v>18.52</v>
      </c>
      <c r="G14" s="154">
        <v>310.38</v>
      </c>
      <c r="H14" s="154">
        <v>28.74</v>
      </c>
      <c r="I14" s="154">
        <v>3.2170000000000001</v>
      </c>
      <c r="J14" s="154">
        <v>446.54700000000003</v>
      </c>
    </row>
    <row r="15" spans="1:10" ht="24" customHeight="1" x14ac:dyDescent="0.3">
      <c r="A15" s="18" t="s">
        <v>64</v>
      </c>
      <c r="B15" s="18" t="s">
        <v>804</v>
      </c>
      <c r="C15" s="155">
        <v>32</v>
      </c>
      <c r="D15" s="155">
        <v>0</v>
      </c>
      <c r="E15" s="155">
        <v>57.13</v>
      </c>
      <c r="F15" s="155">
        <v>18.52</v>
      </c>
      <c r="G15" s="155">
        <v>310.75</v>
      </c>
      <c r="H15" s="155">
        <v>28.74</v>
      </c>
      <c r="I15" s="155">
        <v>3.2170000000000001</v>
      </c>
      <c r="J15" s="155">
        <v>450.35700000000003</v>
      </c>
    </row>
    <row r="16" spans="1:10" ht="24" customHeight="1" x14ac:dyDescent="0.3">
      <c r="A16" s="13" t="s">
        <v>64</v>
      </c>
      <c r="B16" s="13" t="s">
        <v>805</v>
      </c>
      <c r="C16" s="153">
        <v>29</v>
      </c>
      <c r="D16" s="153">
        <v>0</v>
      </c>
      <c r="E16" s="153">
        <v>58.33</v>
      </c>
      <c r="F16" s="153">
        <v>18.52</v>
      </c>
      <c r="G16" s="153">
        <v>310.92</v>
      </c>
      <c r="H16" s="153">
        <v>28.74</v>
      </c>
      <c r="I16" s="153">
        <v>3.2170000000000001</v>
      </c>
      <c r="J16" s="153">
        <v>448.72699999999998</v>
      </c>
    </row>
    <row r="17" spans="1:10" ht="24" customHeight="1" x14ac:dyDescent="0.3">
      <c r="A17" s="16" t="s">
        <v>64</v>
      </c>
      <c r="B17" s="16" t="s">
        <v>806</v>
      </c>
      <c r="C17" s="154">
        <v>29</v>
      </c>
      <c r="D17" s="154">
        <v>0</v>
      </c>
      <c r="E17" s="154">
        <v>56.71</v>
      </c>
      <c r="F17" s="154">
        <v>18.52</v>
      </c>
      <c r="G17" s="154">
        <v>309.89999999999998</v>
      </c>
      <c r="H17" s="154">
        <v>28.74</v>
      </c>
      <c r="I17" s="154">
        <v>3.2170000000000001</v>
      </c>
      <c r="J17" s="154">
        <v>446.08699999999999</v>
      </c>
    </row>
    <row r="18" spans="1:10" ht="24" customHeight="1" x14ac:dyDescent="0.3">
      <c r="A18" s="16" t="s">
        <v>64</v>
      </c>
      <c r="B18" s="16" t="s">
        <v>807</v>
      </c>
      <c r="C18" s="154">
        <v>28</v>
      </c>
      <c r="D18" s="154">
        <v>0</v>
      </c>
      <c r="E18" s="154">
        <v>63.44</v>
      </c>
      <c r="F18" s="154">
        <v>18.52</v>
      </c>
      <c r="G18" s="154">
        <v>309.92</v>
      </c>
      <c r="H18" s="154">
        <v>28.74</v>
      </c>
      <c r="I18" s="154">
        <v>3.2170000000000001</v>
      </c>
      <c r="J18" s="154">
        <v>451.83699999999999</v>
      </c>
    </row>
    <row r="19" spans="1:10" ht="24" customHeight="1" x14ac:dyDescent="0.3">
      <c r="A19" s="16" t="s">
        <v>64</v>
      </c>
      <c r="B19" s="16" t="s">
        <v>808</v>
      </c>
      <c r="C19" s="154">
        <v>28</v>
      </c>
      <c r="D19" s="154">
        <v>0</v>
      </c>
      <c r="E19" s="154">
        <v>58.58</v>
      </c>
      <c r="F19" s="154">
        <v>18.52</v>
      </c>
      <c r="G19" s="154">
        <v>305.08</v>
      </c>
      <c r="H19" s="154">
        <v>28.74</v>
      </c>
      <c r="I19" s="154">
        <v>3.2170000000000001</v>
      </c>
      <c r="J19" s="154">
        <v>442.137</v>
      </c>
    </row>
    <row r="20" spans="1:10" ht="24" customHeight="1" x14ac:dyDescent="0.3">
      <c r="A20" s="16" t="s">
        <v>64</v>
      </c>
      <c r="B20" s="16" t="s">
        <v>809</v>
      </c>
      <c r="C20" s="154">
        <v>30</v>
      </c>
      <c r="D20" s="154">
        <v>0</v>
      </c>
      <c r="E20" s="154">
        <v>56.83</v>
      </c>
      <c r="F20" s="154">
        <v>18.52</v>
      </c>
      <c r="G20" s="154">
        <v>312.01</v>
      </c>
      <c r="H20" s="154">
        <v>28.74</v>
      </c>
      <c r="I20" s="154">
        <v>3.2170000000000001</v>
      </c>
      <c r="J20" s="154">
        <v>449.31700000000001</v>
      </c>
    </row>
    <row r="21" spans="1:10" ht="24" customHeight="1" x14ac:dyDescent="0.3">
      <c r="A21" s="16" t="s">
        <v>64</v>
      </c>
      <c r="B21" s="16" t="s">
        <v>810</v>
      </c>
      <c r="C21" s="154">
        <v>30</v>
      </c>
      <c r="D21" s="154">
        <v>0</v>
      </c>
      <c r="E21" s="154">
        <v>58.67</v>
      </c>
      <c r="F21" s="154">
        <v>18.52</v>
      </c>
      <c r="G21" s="154">
        <v>312.87</v>
      </c>
      <c r="H21" s="154">
        <v>28.74</v>
      </c>
      <c r="I21" s="154">
        <v>3.2170000000000001</v>
      </c>
      <c r="J21" s="154">
        <v>452.017</v>
      </c>
    </row>
    <row r="22" spans="1:10" ht="24" customHeight="1" x14ac:dyDescent="0.3">
      <c r="A22" s="16" t="s">
        <v>64</v>
      </c>
      <c r="B22" s="16" t="s">
        <v>811</v>
      </c>
      <c r="C22" s="154">
        <v>30</v>
      </c>
      <c r="D22" s="154">
        <v>0</v>
      </c>
      <c r="E22" s="154">
        <v>50.24</v>
      </c>
      <c r="F22" s="154">
        <v>18.52</v>
      </c>
      <c r="G22" s="154">
        <v>312.29000000000002</v>
      </c>
      <c r="H22" s="154">
        <v>28.74</v>
      </c>
      <c r="I22" s="154">
        <v>3.2170000000000001</v>
      </c>
      <c r="J22" s="154">
        <v>443.00700000000001</v>
      </c>
    </row>
    <row r="23" spans="1:10" ht="24" customHeight="1" x14ac:dyDescent="0.3">
      <c r="A23" s="18" t="s">
        <v>64</v>
      </c>
      <c r="B23" s="18" t="s">
        <v>812</v>
      </c>
      <c r="C23" s="155">
        <v>30</v>
      </c>
      <c r="D23" s="155">
        <v>0</v>
      </c>
      <c r="E23" s="155">
        <v>52.36</v>
      </c>
      <c r="F23" s="155">
        <v>18.52</v>
      </c>
      <c r="G23" s="155">
        <v>315.79000000000002</v>
      </c>
      <c r="H23" s="155">
        <v>28.74</v>
      </c>
      <c r="I23" s="155">
        <v>3.2170000000000001</v>
      </c>
      <c r="J23" s="155">
        <v>448.62700000000001</v>
      </c>
    </row>
    <row r="24" spans="1:10" ht="24" customHeight="1" x14ac:dyDescent="0.3">
      <c r="A24" s="13" t="s">
        <v>64</v>
      </c>
      <c r="B24" s="13" t="s">
        <v>813</v>
      </c>
      <c r="C24" s="153">
        <v>30</v>
      </c>
      <c r="D24" s="153">
        <v>0</v>
      </c>
      <c r="E24" s="153">
        <v>59.64</v>
      </c>
      <c r="F24" s="153">
        <v>63.61</v>
      </c>
      <c r="G24" s="153">
        <v>311.79000000000002</v>
      </c>
      <c r="H24" s="153">
        <v>28.74</v>
      </c>
      <c r="I24" s="153">
        <v>3.2170000000000001</v>
      </c>
      <c r="J24" s="153">
        <v>496.99700000000001</v>
      </c>
    </row>
    <row r="25" spans="1:10" ht="24" customHeight="1" x14ac:dyDescent="0.3">
      <c r="A25" s="16" t="s">
        <v>64</v>
      </c>
      <c r="B25" s="16" t="s">
        <v>814</v>
      </c>
      <c r="C25" s="154">
        <v>30</v>
      </c>
      <c r="D25" s="154">
        <v>0</v>
      </c>
      <c r="E25" s="154">
        <v>61.95</v>
      </c>
      <c r="F25" s="154">
        <v>63.61</v>
      </c>
      <c r="G25" s="154">
        <v>312.89</v>
      </c>
      <c r="H25" s="154">
        <v>28.74</v>
      </c>
      <c r="I25" s="154">
        <v>3.2170000000000001</v>
      </c>
      <c r="J25" s="154">
        <v>500.40699999999998</v>
      </c>
    </row>
    <row r="26" spans="1:10" ht="24" customHeight="1" x14ac:dyDescent="0.3">
      <c r="A26" s="16" t="s">
        <v>64</v>
      </c>
      <c r="B26" s="16" t="s">
        <v>815</v>
      </c>
      <c r="C26" s="154">
        <v>30</v>
      </c>
      <c r="D26" s="154">
        <v>0</v>
      </c>
      <c r="E26" s="154">
        <v>53.02</v>
      </c>
      <c r="F26" s="154">
        <v>63.61</v>
      </c>
      <c r="G26" s="154">
        <v>310.43</v>
      </c>
      <c r="H26" s="154">
        <v>28.74</v>
      </c>
      <c r="I26" s="154">
        <v>3.2170000000000001</v>
      </c>
      <c r="J26" s="154">
        <v>489.017</v>
      </c>
    </row>
    <row r="27" spans="1:10" ht="24" customHeight="1" x14ac:dyDescent="0.3">
      <c r="A27" s="16" t="s">
        <v>64</v>
      </c>
      <c r="B27" s="16" t="s">
        <v>816</v>
      </c>
      <c r="C27" s="154">
        <v>30</v>
      </c>
      <c r="D27" s="154">
        <v>0</v>
      </c>
      <c r="E27" s="154">
        <v>59.3</v>
      </c>
      <c r="F27" s="154">
        <v>63.61</v>
      </c>
      <c r="G27" s="154">
        <v>312.3</v>
      </c>
      <c r="H27" s="154">
        <v>28.74</v>
      </c>
      <c r="I27" s="154">
        <v>3.2170000000000001</v>
      </c>
      <c r="J27" s="154">
        <v>497.16699999999997</v>
      </c>
    </row>
    <row r="28" spans="1:10" ht="24" customHeight="1" x14ac:dyDescent="0.3">
      <c r="A28" s="16" t="s">
        <v>64</v>
      </c>
      <c r="B28" s="16" t="s">
        <v>817</v>
      </c>
      <c r="C28" s="154">
        <v>30</v>
      </c>
      <c r="D28" s="154">
        <v>0</v>
      </c>
      <c r="E28" s="154">
        <v>55.83</v>
      </c>
      <c r="F28" s="154">
        <v>63.61</v>
      </c>
      <c r="G28" s="154">
        <v>307.24</v>
      </c>
      <c r="H28" s="154">
        <v>28.74</v>
      </c>
      <c r="I28" s="154">
        <v>3.2170000000000001</v>
      </c>
      <c r="J28" s="154">
        <v>488.637</v>
      </c>
    </row>
    <row r="29" spans="1:10" ht="24" customHeight="1" x14ac:dyDescent="0.3">
      <c r="A29" s="16" t="s">
        <v>64</v>
      </c>
      <c r="B29" s="16" t="s">
        <v>818</v>
      </c>
      <c r="C29" s="154">
        <v>30</v>
      </c>
      <c r="D29" s="154">
        <v>0</v>
      </c>
      <c r="E29" s="154">
        <v>49.02</v>
      </c>
      <c r="F29" s="154">
        <v>63.61</v>
      </c>
      <c r="G29" s="154">
        <v>309.17</v>
      </c>
      <c r="H29" s="154">
        <v>28.74</v>
      </c>
      <c r="I29" s="154">
        <v>3.2170000000000001</v>
      </c>
      <c r="J29" s="154">
        <v>483.75700000000001</v>
      </c>
    </row>
    <row r="30" spans="1:10" ht="24" customHeight="1" x14ac:dyDescent="0.3">
      <c r="A30" s="16" t="s">
        <v>64</v>
      </c>
      <c r="B30" s="16" t="s">
        <v>819</v>
      </c>
      <c r="C30" s="154">
        <v>30</v>
      </c>
      <c r="D30" s="154">
        <v>0</v>
      </c>
      <c r="E30" s="154">
        <v>50.51</v>
      </c>
      <c r="F30" s="154">
        <v>63.61</v>
      </c>
      <c r="G30" s="154">
        <v>310.98</v>
      </c>
      <c r="H30" s="154">
        <v>28.74</v>
      </c>
      <c r="I30" s="154">
        <v>3.2170000000000001</v>
      </c>
      <c r="J30" s="154">
        <v>487.05700000000002</v>
      </c>
    </row>
    <row r="31" spans="1:10" ht="24" customHeight="1" x14ac:dyDescent="0.3">
      <c r="A31" s="18" t="s">
        <v>64</v>
      </c>
      <c r="B31" s="18" t="s">
        <v>820</v>
      </c>
      <c r="C31" s="155">
        <v>30</v>
      </c>
      <c r="D31" s="155">
        <v>0</v>
      </c>
      <c r="E31" s="155">
        <v>52.51</v>
      </c>
      <c r="F31" s="155">
        <v>63.61</v>
      </c>
      <c r="G31" s="155">
        <v>311.75</v>
      </c>
      <c r="H31" s="155">
        <v>28.74</v>
      </c>
      <c r="I31" s="155">
        <v>3.2170000000000001</v>
      </c>
      <c r="J31" s="155">
        <v>489.827</v>
      </c>
    </row>
    <row r="32" spans="1:10" ht="24" customHeight="1" x14ac:dyDescent="0.3">
      <c r="A32" s="13" t="s">
        <v>64</v>
      </c>
      <c r="B32" s="13" t="s">
        <v>821</v>
      </c>
      <c r="C32" s="153">
        <v>30</v>
      </c>
      <c r="D32" s="153">
        <v>0</v>
      </c>
      <c r="E32" s="153">
        <v>57.7</v>
      </c>
      <c r="F32" s="153">
        <v>63.61</v>
      </c>
      <c r="G32" s="153">
        <v>292.32</v>
      </c>
      <c r="H32" s="153">
        <v>28.74</v>
      </c>
      <c r="I32" s="153">
        <v>3.2170000000000001</v>
      </c>
      <c r="J32" s="153">
        <v>475.58699999999999</v>
      </c>
    </row>
    <row r="33" spans="1:10" ht="24" customHeight="1" x14ac:dyDescent="0.3">
      <c r="A33" s="16" t="s">
        <v>64</v>
      </c>
      <c r="B33" s="16" t="s">
        <v>822</v>
      </c>
      <c r="C33" s="154">
        <v>30</v>
      </c>
      <c r="D33" s="154">
        <v>0</v>
      </c>
      <c r="E33" s="154">
        <v>59.57</v>
      </c>
      <c r="F33" s="154">
        <v>63.61</v>
      </c>
      <c r="G33" s="154">
        <v>291.25</v>
      </c>
      <c r="H33" s="154">
        <v>28.74</v>
      </c>
      <c r="I33" s="154">
        <v>3.2170000000000001</v>
      </c>
      <c r="J33" s="154">
        <v>476.387</v>
      </c>
    </row>
    <row r="34" spans="1:10" ht="24" customHeight="1" x14ac:dyDescent="0.3">
      <c r="A34" s="16" t="s">
        <v>64</v>
      </c>
      <c r="B34" s="16" t="s">
        <v>823</v>
      </c>
      <c r="C34" s="154">
        <v>30</v>
      </c>
      <c r="D34" s="154">
        <v>0</v>
      </c>
      <c r="E34" s="154">
        <v>58.32</v>
      </c>
      <c r="F34" s="154">
        <v>63.61</v>
      </c>
      <c r="G34" s="154">
        <v>305.77999999999997</v>
      </c>
      <c r="H34" s="154">
        <v>28.74</v>
      </c>
      <c r="I34" s="154">
        <v>3.2170000000000001</v>
      </c>
      <c r="J34" s="154">
        <v>489.66699999999997</v>
      </c>
    </row>
    <row r="35" spans="1:10" ht="24" customHeight="1" x14ac:dyDescent="0.3">
      <c r="A35" s="16" t="s">
        <v>64</v>
      </c>
      <c r="B35" s="16" t="s">
        <v>824</v>
      </c>
      <c r="C35" s="154">
        <v>30</v>
      </c>
      <c r="D35" s="154">
        <v>0</v>
      </c>
      <c r="E35" s="154">
        <v>58.29</v>
      </c>
      <c r="F35" s="154">
        <v>63.61</v>
      </c>
      <c r="G35" s="154">
        <v>288.41000000000003</v>
      </c>
      <c r="H35" s="154">
        <v>28.74</v>
      </c>
      <c r="I35" s="154">
        <v>3.2170000000000001</v>
      </c>
      <c r="J35" s="154">
        <v>472.267</v>
      </c>
    </row>
    <row r="36" spans="1:10" ht="24" customHeight="1" x14ac:dyDescent="0.3">
      <c r="A36" s="16" t="s">
        <v>64</v>
      </c>
      <c r="B36" s="16" t="s">
        <v>825</v>
      </c>
      <c r="C36" s="154">
        <v>30</v>
      </c>
      <c r="D36" s="154">
        <v>0</v>
      </c>
      <c r="E36" s="154">
        <v>66.22</v>
      </c>
      <c r="F36" s="154">
        <v>63.61</v>
      </c>
      <c r="G36" s="154">
        <v>290.45999999999998</v>
      </c>
      <c r="H36" s="154">
        <v>28.74</v>
      </c>
      <c r="I36" s="154">
        <v>3.2170000000000001</v>
      </c>
      <c r="J36" s="154">
        <v>482.24700000000001</v>
      </c>
    </row>
    <row r="37" spans="1:10" ht="24" customHeight="1" x14ac:dyDescent="0.3">
      <c r="A37" s="16" t="s">
        <v>64</v>
      </c>
      <c r="B37" s="16" t="s">
        <v>826</v>
      </c>
      <c r="C37" s="154">
        <v>30</v>
      </c>
      <c r="D37" s="154">
        <v>0</v>
      </c>
      <c r="E37" s="154">
        <v>67.81</v>
      </c>
      <c r="F37" s="154">
        <v>63.61</v>
      </c>
      <c r="G37" s="154">
        <v>296</v>
      </c>
      <c r="H37" s="154">
        <v>28.74</v>
      </c>
      <c r="I37" s="154">
        <v>3.2170000000000001</v>
      </c>
      <c r="J37" s="154">
        <v>489.37700000000001</v>
      </c>
    </row>
    <row r="38" spans="1:10" ht="24" customHeight="1" x14ac:dyDescent="0.3">
      <c r="A38" s="16" t="s">
        <v>64</v>
      </c>
      <c r="B38" s="16" t="s">
        <v>827</v>
      </c>
      <c r="C38" s="154">
        <v>30</v>
      </c>
      <c r="D38" s="154">
        <v>0</v>
      </c>
      <c r="E38" s="154">
        <v>58.72</v>
      </c>
      <c r="F38" s="154">
        <v>63.61</v>
      </c>
      <c r="G38" s="154">
        <v>296.92</v>
      </c>
      <c r="H38" s="154">
        <v>28.74</v>
      </c>
      <c r="I38" s="154">
        <v>3.2170000000000001</v>
      </c>
      <c r="J38" s="154">
        <v>481.20699999999999</v>
      </c>
    </row>
    <row r="39" spans="1:10" ht="24" customHeight="1" x14ac:dyDescent="0.3">
      <c r="A39" s="18" t="s">
        <v>64</v>
      </c>
      <c r="B39" s="18" t="s">
        <v>828</v>
      </c>
      <c r="C39" s="155">
        <v>30</v>
      </c>
      <c r="D39" s="155">
        <v>0</v>
      </c>
      <c r="E39" s="155">
        <v>57.44</v>
      </c>
      <c r="F39" s="155">
        <v>63.61</v>
      </c>
      <c r="G39" s="155">
        <v>300.91000000000003</v>
      </c>
      <c r="H39" s="155">
        <v>28.74</v>
      </c>
      <c r="I39" s="155">
        <v>3.2170000000000001</v>
      </c>
      <c r="J39" s="155">
        <v>483.91699999999997</v>
      </c>
    </row>
    <row r="40" spans="1:10" ht="24" customHeight="1" x14ac:dyDescent="0.3">
      <c r="A40" s="13" t="s">
        <v>64</v>
      </c>
      <c r="B40" s="13" t="s">
        <v>829</v>
      </c>
      <c r="C40" s="153">
        <v>30</v>
      </c>
      <c r="D40" s="153">
        <v>0</v>
      </c>
      <c r="E40" s="153">
        <v>53.05</v>
      </c>
      <c r="F40" s="153">
        <v>65.650000000000006</v>
      </c>
      <c r="G40" s="153">
        <v>292.62</v>
      </c>
      <c r="H40" s="153">
        <v>28.74</v>
      </c>
      <c r="I40" s="153">
        <v>3.2170000000000001</v>
      </c>
      <c r="J40" s="153">
        <v>473.27699999999999</v>
      </c>
    </row>
    <row r="41" spans="1:10" ht="24" customHeight="1" x14ac:dyDescent="0.3">
      <c r="A41" s="16" t="s">
        <v>64</v>
      </c>
      <c r="B41" s="16" t="s">
        <v>830</v>
      </c>
      <c r="C41" s="154">
        <v>30</v>
      </c>
      <c r="D41" s="154">
        <v>0</v>
      </c>
      <c r="E41" s="154">
        <v>58.46</v>
      </c>
      <c r="F41" s="154">
        <v>65.650000000000006</v>
      </c>
      <c r="G41" s="154">
        <v>302.02999999999997</v>
      </c>
      <c r="H41" s="154">
        <v>28.74</v>
      </c>
      <c r="I41" s="154">
        <v>3.2170000000000001</v>
      </c>
      <c r="J41" s="154">
        <v>488.09699999999998</v>
      </c>
    </row>
    <row r="42" spans="1:10" ht="24" customHeight="1" x14ac:dyDescent="0.3">
      <c r="A42" s="16" t="s">
        <v>64</v>
      </c>
      <c r="B42" s="16" t="s">
        <v>831</v>
      </c>
      <c r="C42" s="154">
        <v>30</v>
      </c>
      <c r="D42" s="154">
        <v>0</v>
      </c>
      <c r="E42" s="154">
        <v>48.41</v>
      </c>
      <c r="F42" s="154">
        <v>65.650000000000006</v>
      </c>
      <c r="G42" s="154">
        <v>307.70999999999998</v>
      </c>
      <c r="H42" s="154">
        <v>28.74</v>
      </c>
      <c r="I42" s="154">
        <v>3.2170000000000001</v>
      </c>
      <c r="J42" s="154">
        <v>483.72699999999998</v>
      </c>
    </row>
    <row r="43" spans="1:10" ht="24" customHeight="1" x14ac:dyDescent="0.3">
      <c r="A43" s="16" t="s">
        <v>64</v>
      </c>
      <c r="B43" s="16" t="s">
        <v>832</v>
      </c>
      <c r="C43" s="154">
        <v>30</v>
      </c>
      <c r="D43" s="154">
        <v>0</v>
      </c>
      <c r="E43" s="154">
        <v>48.95</v>
      </c>
      <c r="F43" s="154">
        <v>65.650000000000006</v>
      </c>
      <c r="G43" s="154">
        <v>311.5</v>
      </c>
      <c r="H43" s="154">
        <v>28.74</v>
      </c>
      <c r="I43" s="154">
        <v>3.2170000000000001</v>
      </c>
      <c r="J43" s="154">
        <v>488.05700000000002</v>
      </c>
    </row>
    <row r="44" spans="1:10" ht="24" customHeight="1" x14ac:dyDescent="0.3">
      <c r="A44" s="16" t="s">
        <v>64</v>
      </c>
      <c r="B44" s="16" t="s">
        <v>833</v>
      </c>
      <c r="C44" s="154">
        <v>30</v>
      </c>
      <c r="D44" s="154">
        <v>0</v>
      </c>
      <c r="E44" s="154">
        <v>56.94</v>
      </c>
      <c r="F44" s="154">
        <v>65.650000000000006</v>
      </c>
      <c r="G44" s="154">
        <v>316.66000000000003</v>
      </c>
      <c r="H44" s="154">
        <v>28.74</v>
      </c>
      <c r="I44" s="154">
        <v>3.2170000000000001</v>
      </c>
      <c r="J44" s="154">
        <v>501.20699999999999</v>
      </c>
    </row>
    <row r="45" spans="1:10" ht="24" customHeight="1" x14ac:dyDescent="0.3">
      <c r="A45" s="16" t="s">
        <v>64</v>
      </c>
      <c r="B45" s="16" t="s">
        <v>834</v>
      </c>
      <c r="C45" s="154">
        <v>30</v>
      </c>
      <c r="D45" s="154">
        <v>0</v>
      </c>
      <c r="E45" s="154">
        <v>59.19</v>
      </c>
      <c r="F45" s="154">
        <v>65.650000000000006</v>
      </c>
      <c r="G45" s="154">
        <v>313</v>
      </c>
      <c r="H45" s="154">
        <v>28.74</v>
      </c>
      <c r="I45" s="154">
        <v>3.2170000000000001</v>
      </c>
      <c r="J45" s="154">
        <v>499.79700000000003</v>
      </c>
    </row>
    <row r="46" spans="1:10" ht="24" customHeight="1" x14ac:dyDescent="0.3">
      <c r="A46" s="16" t="s">
        <v>64</v>
      </c>
      <c r="B46" s="16" t="s">
        <v>835</v>
      </c>
      <c r="C46" s="154">
        <v>30</v>
      </c>
      <c r="D46" s="154">
        <v>0</v>
      </c>
      <c r="E46" s="154">
        <v>59.66</v>
      </c>
      <c r="F46" s="154">
        <v>65.650000000000006</v>
      </c>
      <c r="G46" s="154">
        <v>314.55</v>
      </c>
      <c r="H46" s="154">
        <v>28.74</v>
      </c>
      <c r="I46" s="154">
        <v>3.2170000000000001</v>
      </c>
      <c r="J46" s="154">
        <v>501.81700000000001</v>
      </c>
    </row>
    <row r="47" spans="1:10" ht="24" customHeight="1" x14ac:dyDescent="0.3">
      <c r="A47" s="18" t="s">
        <v>64</v>
      </c>
      <c r="B47" s="18" t="s">
        <v>836</v>
      </c>
      <c r="C47" s="155">
        <v>30</v>
      </c>
      <c r="D47" s="155">
        <v>0</v>
      </c>
      <c r="E47" s="155">
        <v>57.86</v>
      </c>
      <c r="F47" s="155">
        <v>65.650000000000006</v>
      </c>
      <c r="G47" s="155">
        <v>316.2</v>
      </c>
      <c r="H47" s="155">
        <v>28.74</v>
      </c>
      <c r="I47" s="155">
        <v>3.2170000000000001</v>
      </c>
      <c r="J47" s="155">
        <v>501.66699999999997</v>
      </c>
    </row>
    <row r="48" spans="1:10" ht="24" customHeight="1" x14ac:dyDescent="0.3">
      <c r="A48" s="13" t="s">
        <v>64</v>
      </c>
      <c r="B48" s="13" t="s">
        <v>837</v>
      </c>
      <c r="C48" s="153">
        <v>32</v>
      </c>
      <c r="D48" s="153">
        <v>0</v>
      </c>
      <c r="E48" s="153">
        <v>59.14</v>
      </c>
      <c r="F48" s="153">
        <v>65.650000000000006</v>
      </c>
      <c r="G48" s="153">
        <v>310.5</v>
      </c>
      <c r="H48" s="153">
        <v>28.74</v>
      </c>
      <c r="I48" s="153">
        <v>3.2170000000000001</v>
      </c>
      <c r="J48" s="153">
        <v>499.24700000000001</v>
      </c>
    </row>
    <row r="49" spans="1:10" ht="24" customHeight="1" x14ac:dyDescent="0.3">
      <c r="A49" s="16" t="s">
        <v>64</v>
      </c>
      <c r="B49" s="16" t="s">
        <v>838</v>
      </c>
      <c r="C49" s="154">
        <v>32</v>
      </c>
      <c r="D49" s="154">
        <v>0</v>
      </c>
      <c r="E49" s="154">
        <v>57.66</v>
      </c>
      <c r="F49" s="154">
        <v>65.650000000000006</v>
      </c>
      <c r="G49" s="154">
        <v>313</v>
      </c>
      <c r="H49" s="154">
        <v>28.74</v>
      </c>
      <c r="I49" s="154">
        <v>3.2170000000000001</v>
      </c>
      <c r="J49" s="154">
        <v>500.267</v>
      </c>
    </row>
    <row r="50" spans="1:10" ht="24" customHeight="1" x14ac:dyDescent="0.3">
      <c r="A50" s="16" t="s">
        <v>64</v>
      </c>
      <c r="B50" s="16" t="s">
        <v>839</v>
      </c>
      <c r="C50" s="154">
        <v>32</v>
      </c>
      <c r="D50" s="154">
        <v>0</v>
      </c>
      <c r="E50" s="154">
        <v>60.13</v>
      </c>
      <c r="F50" s="154">
        <v>65.650000000000006</v>
      </c>
      <c r="G50" s="154">
        <v>309.55</v>
      </c>
      <c r="H50" s="154">
        <v>28.74</v>
      </c>
      <c r="I50" s="154">
        <v>3.2170000000000001</v>
      </c>
      <c r="J50" s="154">
        <v>499.28699999999998</v>
      </c>
    </row>
    <row r="51" spans="1:10" ht="24" customHeight="1" x14ac:dyDescent="0.3">
      <c r="A51" s="16" t="s">
        <v>64</v>
      </c>
      <c r="B51" s="16" t="s">
        <v>840</v>
      </c>
      <c r="C51" s="154">
        <v>32</v>
      </c>
      <c r="D51" s="154">
        <v>0</v>
      </c>
      <c r="E51" s="154">
        <v>57.96</v>
      </c>
      <c r="F51" s="154">
        <v>65.650000000000006</v>
      </c>
      <c r="G51" s="154">
        <v>314.89999999999998</v>
      </c>
      <c r="H51" s="154">
        <v>28.74</v>
      </c>
      <c r="I51" s="154">
        <v>3.2170000000000001</v>
      </c>
      <c r="J51" s="154">
        <v>502.46699999999998</v>
      </c>
    </row>
    <row r="52" spans="1:10" ht="24" customHeight="1" x14ac:dyDescent="0.3">
      <c r="A52" s="16" t="s">
        <v>64</v>
      </c>
      <c r="B52" s="16" t="s">
        <v>841</v>
      </c>
      <c r="C52" s="154">
        <v>32</v>
      </c>
      <c r="D52" s="154">
        <v>0</v>
      </c>
      <c r="E52" s="154">
        <v>61.23</v>
      </c>
      <c r="F52" s="154">
        <v>65.650000000000006</v>
      </c>
      <c r="G52" s="154">
        <v>316.83</v>
      </c>
      <c r="H52" s="154">
        <v>28.74</v>
      </c>
      <c r="I52" s="154">
        <v>3.2170000000000001</v>
      </c>
      <c r="J52" s="154">
        <v>507.66699999999997</v>
      </c>
    </row>
    <row r="53" spans="1:10" ht="24" customHeight="1" x14ac:dyDescent="0.3">
      <c r="A53" s="16" t="s">
        <v>64</v>
      </c>
      <c r="B53" s="16" t="s">
        <v>842</v>
      </c>
      <c r="C53" s="154">
        <v>32</v>
      </c>
      <c r="D53" s="154">
        <v>0</v>
      </c>
      <c r="E53" s="154">
        <v>62.42</v>
      </c>
      <c r="F53" s="154">
        <v>65.650000000000006</v>
      </c>
      <c r="G53" s="154">
        <v>314.93</v>
      </c>
      <c r="H53" s="154">
        <v>28.74</v>
      </c>
      <c r="I53" s="154">
        <v>3.2170000000000001</v>
      </c>
      <c r="J53" s="154">
        <v>506.95699999999999</v>
      </c>
    </row>
    <row r="54" spans="1:10" ht="24" customHeight="1" x14ac:dyDescent="0.3">
      <c r="A54" s="16" t="s">
        <v>64</v>
      </c>
      <c r="B54" s="16" t="s">
        <v>843</v>
      </c>
      <c r="C54" s="154">
        <v>32</v>
      </c>
      <c r="D54" s="154">
        <v>0</v>
      </c>
      <c r="E54" s="154">
        <v>61.79</v>
      </c>
      <c r="F54" s="154">
        <v>65.650000000000006</v>
      </c>
      <c r="G54" s="154">
        <v>304.79000000000002</v>
      </c>
      <c r="H54" s="154">
        <v>28.74</v>
      </c>
      <c r="I54" s="154">
        <v>3.2170000000000001</v>
      </c>
      <c r="J54" s="154">
        <v>496.18700000000001</v>
      </c>
    </row>
    <row r="55" spans="1:10" ht="24" customHeight="1" x14ac:dyDescent="0.3">
      <c r="A55" s="18" t="s">
        <v>844</v>
      </c>
      <c r="B55" s="18" t="s">
        <v>65</v>
      </c>
      <c r="C55" s="155">
        <v>32</v>
      </c>
      <c r="D55" s="155">
        <v>0</v>
      </c>
      <c r="E55" s="155">
        <v>61.43</v>
      </c>
      <c r="F55" s="155">
        <v>65.650000000000006</v>
      </c>
      <c r="G55" s="155">
        <v>311.73</v>
      </c>
      <c r="H55" s="155">
        <v>28.74</v>
      </c>
      <c r="I55" s="155">
        <v>3.2170000000000001</v>
      </c>
      <c r="J55" s="155">
        <v>502.767</v>
      </c>
    </row>
    <row r="56" spans="1:10" ht="15.6" x14ac:dyDescent="0.3">
      <c r="A56" s="202" t="s">
        <v>1069</v>
      </c>
      <c r="B56" s="203"/>
      <c r="C56" s="157">
        <v>731</v>
      </c>
      <c r="D56" s="157">
        <v>0</v>
      </c>
      <c r="E56" s="157">
        <v>1387.97</v>
      </c>
      <c r="F56" s="157">
        <v>1182.24</v>
      </c>
      <c r="G56" s="157">
        <v>7389.13</v>
      </c>
      <c r="H56" s="157">
        <v>689.76</v>
      </c>
      <c r="I56" s="157">
        <v>77.207999999999998</v>
      </c>
      <c r="J56" s="157">
        <v>11457.308000000001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1709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1710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1711</v>
      </c>
      <c r="B6" s="228"/>
      <c r="C6" s="159" t="s">
        <v>1712</v>
      </c>
      <c r="D6" s="159" t="s">
        <v>1713</v>
      </c>
      <c r="E6" s="159" t="s">
        <v>1714</v>
      </c>
      <c r="F6" s="159" t="s">
        <v>1715</v>
      </c>
      <c r="G6" s="159" t="s">
        <v>1716</v>
      </c>
      <c r="H6" s="159" t="s">
        <v>1717</v>
      </c>
      <c r="I6" s="159" t="s">
        <v>1718</v>
      </c>
      <c r="J6" s="159" t="s">
        <v>1719</v>
      </c>
      <c r="K6" s="159" t="s">
        <v>1720</v>
      </c>
      <c r="L6" s="159" t="s">
        <v>1721</v>
      </c>
      <c r="M6" s="159" t="s">
        <v>1722</v>
      </c>
      <c r="N6" s="159" t="s">
        <v>1723</v>
      </c>
      <c r="O6" s="159" t="s">
        <v>1724</v>
      </c>
      <c r="P6" s="159" t="s">
        <v>1725</v>
      </c>
      <c r="Q6" s="159" t="s">
        <v>1726</v>
      </c>
      <c r="R6" s="159" t="s">
        <v>1727</v>
      </c>
      <c r="S6" s="159" t="s">
        <v>1728</v>
      </c>
      <c r="T6" s="159" t="s">
        <v>1729</v>
      </c>
      <c r="U6" s="159" t="s">
        <v>1730</v>
      </c>
      <c r="V6" s="159" t="s">
        <v>1731</v>
      </c>
      <c r="W6" s="159" t="s">
        <v>1732</v>
      </c>
      <c r="X6" s="159" t="s">
        <v>1733</v>
      </c>
      <c r="Y6" s="159" t="s">
        <v>1734</v>
      </c>
      <c r="Z6" s="159" t="s">
        <v>1735</v>
      </c>
      <c r="AA6" s="159" t="s">
        <v>1736</v>
      </c>
      <c r="AB6" s="159" t="s">
        <v>1737</v>
      </c>
      <c r="AC6" s="159" t="s">
        <v>1738</v>
      </c>
      <c r="AD6" s="159" t="s">
        <v>1739</v>
      </c>
      <c r="AE6" s="159" t="s">
        <v>1740</v>
      </c>
      <c r="AF6" s="159" t="s">
        <v>1741</v>
      </c>
      <c r="AG6" s="159" t="s">
        <v>1742</v>
      </c>
      <c r="AH6" s="159" t="s">
        <v>1743</v>
      </c>
      <c r="AI6" s="159" t="s">
        <v>1744</v>
      </c>
      <c r="AJ6" s="159" t="s">
        <v>1745</v>
      </c>
      <c r="AK6" s="159" t="s">
        <v>1746</v>
      </c>
      <c r="AL6" s="159" t="s">
        <v>1747</v>
      </c>
      <c r="AM6" s="159" t="s">
        <v>1748</v>
      </c>
      <c r="AN6" s="159" t="s">
        <v>1749</v>
      </c>
      <c r="AO6" s="159" t="s">
        <v>1750</v>
      </c>
      <c r="AP6" s="159" t="s">
        <v>1751</v>
      </c>
      <c r="AQ6" s="159" t="s">
        <v>1752</v>
      </c>
      <c r="AR6" s="159" t="s">
        <v>1753</v>
      </c>
      <c r="AS6" s="159" t="s">
        <v>1754</v>
      </c>
      <c r="AT6" s="159" t="s">
        <v>1755</v>
      </c>
      <c r="AU6" s="159" t="s">
        <v>1756</v>
      </c>
      <c r="AV6" s="159" t="s">
        <v>1757</v>
      </c>
      <c r="AW6" s="159" t="s">
        <v>1758</v>
      </c>
      <c r="AX6" s="159" t="s">
        <v>1759</v>
      </c>
      <c r="AY6" s="159" t="s">
        <v>1760</v>
      </c>
      <c r="AZ6" s="159" t="s">
        <v>1761</v>
      </c>
      <c r="BA6" s="159" t="s">
        <v>1762</v>
      </c>
      <c r="BB6" s="159" t="s">
        <v>1763</v>
      </c>
      <c r="BC6" s="159" t="s">
        <v>1764</v>
      </c>
      <c r="BD6" s="159" t="s">
        <v>1765</v>
      </c>
      <c r="BE6" s="159" t="s">
        <v>1766</v>
      </c>
      <c r="BF6" s="159" t="s">
        <v>1767</v>
      </c>
      <c r="BG6" s="159" t="s">
        <v>1768</v>
      </c>
      <c r="BH6" s="159" t="s">
        <v>1769</v>
      </c>
      <c r="BI6" s="159" t="s">
        <v>1770</v>
      </c>
      <c r="BJ6" s="159" t="s">
        <v>1771</v>
      </c>
      <c r="BK6" s="159" t="s">
        <v>1772</v>
      </c>
      <c r="BL6" s="159" t="s">
        <v>1773</v>
      </c>
      <c r="BM6" s="159" t="s">
        <v>1774</v>
      </c>
      <c r="BN6" s="159" t="s">
        <v>1775</v>
      </c>
      <c r="BO6" s="159" t="s">
        <v>1776</v>
      </c>
      <c r="BP6" s="159" t="s">
        <v>1777</v>
      </c>
      <c r="BQ6" s="159" t="s">
        <v>1778</v>
      </c>
      <c r="BR6" s="159" t="s">
        <v>1779</v>
      </c>
      <c r="BS6" s="159" t="s">
        <v>1780</v>
      </c>
      <c r="BT6" s="159" t="s">
        <v>1781</v>
      </c>
      <c r="BU6" s="159" t="s">
        <v>1782</v>
      </c>
      <c r="BV6" s="159" t="s">
        <v>1783</v>
      </c>
      <c r="BW6" s="159" t="s">
        <v>1784</v>
      </c>
      <c r="BX6" s="159" t="s">
        <v>1785</v>
      </c>
      <c r="BY6" s="159" t="s">
        <v>1786</v>
      </c>
      <c r="BZ6" s="159" t="s">
        <v>1787</v>
      </c>
      <c r="CA6" s="159" t="s">
        <v>1788</v>
      </c>
      <c r="CB6" s="159" t="s">
        <v>1789</v>
      </c>
      <c r="CC6" s="159" t="s">
        <v>1790</v>
      </c>
      <c r="CD6" s="159" t="s">
        <v>1791</v>
      </c>
      <c r="CE6" s="159" t="s">
        <v>1792</v>
      </c>
      <c r="CF6" s="159" t="s">
        <v>1793</v>
      </c>
      <c r="CG6" s="159" t="s">
        <v>1794</v>
      </c>
      <c r="CH6" s="159" t="s">
        <v>1795</v>
      </c>
      <c r="CI6" s="159" t="s">
        <v>1796</v>
      </c>
      <c r="CJ6" s="159" t="s">
        <v>1797</v>
      </c>
      <c r="CK6" s="159" t="s">
        <v>1798</v>
      </c>
      <c r="CL6" s="159" t="s">
        <v>1799</v>
      </c>
      <c r="CM6" s="159" t="s">
        <v>1800</v>
      </c>
      <c r="CN6" s="159" t="s">
        <v>1801</v>
      </c>
      <c r="CO6" s="159" t="s">
        <v>1802</v>
      </c>
      <c r="CP6" s="159" t="s">
        <v>1803</v>
      </c>
      <c r="CQ6" s="159" t="s">
        <v>1804</v>
      </c>
      <c r="CR6" s="159" t="s">
        <v>1805</v>
      </c>
      <c r="CS6" s="159" t="s">
        <v>1806</v>
      </c>
      <c r="CT6" s="159" t="s">
        <v>1807</v>
      </c>
      <c r="CU6" s="159" t="s">
        <v>1808</v>
      </c>
      <c r="CV6" s="159" t="s">
        <v>1809</v>
      </c>
      <c r="CW6" s="159" t="s">
        <v>1810</v>
      </c>
      <c r="CX6" s="159" t="s">
        <v>1811</v>
      </c>
      <c r="CY6" s="159" t="s">
        <v>1812</v>
      </c>
      <c r="CZ6" s="159" t="s">
        <v>1813</v>
      </c>
      <c r="DA6" s="159" t="s">
        <v>1814</v>
      </c>
      <c r="DB6" s="159" t="s">
        <v>1815</v>
      </c>
      <c r="DC6" s="159" t="s">
        <v>1816</v>
      </c>
      <c r="DD6" s="159" t="s">
        <v>1817</v>
      </c>
      <c r="DE6" s="159" t="s">
        <v>1818</v>
      </c>
      <c r="DF6" s="159" t="s">
        <v>1819</v>
      </c>
      <c r="DG6" s="159" t="s">
        <v>1820</v>
      </c>
      <c r="DH6" s="159" t="s">
        <v>1821</v>
      </c>
      <c r="DI6" s="159" t="s">
        <v>1822</v>
      </c>
      <c r="DJ6" s="159" t="s">
        <v>1823</v>
      </c>
      <c r="DK6" s="159" t="s">
        <v>1824</v>
      </c>
      <c r="DL6" s="159" t="s">
        <v>1825</v>
      </c>
      <c r="DM6" s="159" t="s">
        <v>1826</v>
      </c>
      <c r="DN6" s="159" t="s">
        <v>1827</v>
      </c>
      <c r="DO6" s="159" t="s">
        <v>1828</v>
      </c>
      <c r="DP6" s="159" t="s">
        <v>1829</v>
      </c>
      <c r="DQ6" s="159" t="s">
        <v>1830</v>
      </c>
      <c r="DR6" s="159" t="s">
        <v>1831</v>
      </c>
      <c r="DS6" s="159" t="s">
        <v>1832</v>
      </c>
      <c r="DT6" s="159" t="s">
        <v>1833</v>
      </c>
      <c r="DU6" s="159" t="s">
        <v>1834</v>
      </c>
      <c r="DV6" s="159" t="s">
        <v>1835</v>
      </c>
      <c r="DW6" s="159" t="s">
        <v>1836</v>
      </c>
      <c r="DX6" s="159" t="s">
        <v>1837</v>
      </c>
      <c r="DY6" s="159" t="s">
        <v>1838</v>
      </c>
      <c r="DZ6" s="159" t="s">
        <v>1839</v>
      </c>
      <c r="EA6" s="159" t="s">
        <v>1840</v>
      </c>
      <c r="EB6" s="159" t="s">
        <v>1841</v>
      </c>
      <c r="EC6" s="159" t="s">
        <v>1842</v>
      </c>
      <c r="ED6" s="159" t="s">
        <v>1843</v>
      </c>
      <c r="EE6" s="159" t="s">
        <v>1844</v>
      </c>
      <c r="EF6" s="159" t="s">
        <v>1845</v>
      </c>
      <c r="EG6" s="159" t="s">
        <v>1846</v>
      </c>
      <c r="EH6" s="159" t="s">
        <v>1847</v>
      </c>
      <c r="EI6" s="159" t="s">
        <v>1848</v>
      </c>
      <c r="EJ6" s="159" t="s">
        <v>1849</v>
      </c>
      <c r="EK6" s="159" t="s">
        <v>1850</v>
      </c>
      <c r="EL6" s="159" t="s">
        <v>1851</v>
      </c>
      <c r="EM6" s="159" t="s">
        <v>1852</v>
      </c>
      <c r="EN6" s="159" t="s">
        <v>1853</v>
      </c>
      <c r="EO6" s="159" t="s">
        <v>1854</v>
      </c>
      <c r="EP6" s="159" t="s">
        <v>1855</v>
      </c>
      <c r="EQ6" s="159" t="s">
        <v>1856</v>
      </c>
      <c r="ER6" s="159" t="s">
        <v>1857</v>
      </c>
      <c r="ES6" s="159" t="s">
        <v>1858</v>
      </c>
      <c r="ET6" s="159" t="s">
        <v>1859</v>
      </c>
      <c r="EU6" s="159" t="s">
        <v>1860</v>
      </c>
      <c r="EV6" s="159" t="s">
        <v>1861</v>
      </c>
      <c r="EW6" s="159" t="s">
        <v>1862</v>
      </c>
      <c r="EX6" s="159" t="s">
        <v>1863</v>
      </c>
      <c r="EY6" s="159" t="s">
        <v>1864</v>
      </c>
      <c r="EZ6" s="159" t="s">
        <v>1865</v>
      </c>
      <c r="FA6" s="159" t="s">
        <v>1866</v>
      </c>
      <c r="FB6" s="159" t="s">
        <v>1867</v>
      </c>
      <c r="FC6" s="159" t="s">
        <v>1868</v>
      </c>
      <c r="FD6" s="159" t="s">
        <v>1869</v>
      </c>
      <c r="FE6" s="159" t="s">
        <v>1870</v>
      </c>
      <c r="FF6" s="159" t="s">
        <v>1871</v>
      </c>
      <c r="FG6" s="159" t="s">
        <v>1872</v>
      </c>
      <c r="FH6" s="159" t="s">
        <v>1873</v>
      </c>
      <c r="FI6" s="159" t="s">
        <v>1874</v>
      </c>
      <c r="FJ6" s="159" t="s">
        <v>1875</v>
      </c>
      <c r="FK6" s="159" t="s">
        <v>1876</v>
      </c>
      <c r="FL6" s="159" t="s">
        <v>1877</v>
      </c>
      <c r="FM6" s="159" t="s">
        <v>1878</v>
      </c>
      <c r="FN6" s="159" t="s">
        <v>1879</v>
      </c>
      <c r="FO6" s="159" t="s">
        <v>1880</v>
      </c>
      <c r="FP6" s="159" t="s">
        <v>1881</v>
      </c>
      <c r="FQ6" s="159" t="s">
        <v>1882</v>
      </c>
      <c r="FR6" s="159" t="s">
        <v>1883</v>
      </c>
      <c r="FS6" s="159" t="s">
        <v>1884</v>
      </c>
      <c r="FT6" s="159" t="s">
        <v>1885</v>
      </c>
      <c r="FU6" s="159" t="s">
        <v>1886</v>
      </c>
      <c r="FV6" s="159" t="s">
        <v>1887</v>
      </c>
      <c r="FW6" s="159" t="s">
        <v>1888</v>
      </c>
      <c r="FX6" s="159" t="s">
        <v>1889</v>
      </c>
      <c r="FY6" s="159" t="s">
        <v>1890</v>
      </c>
      <c r="FZ6" s="159" t="s">
        <v>1891</v>
      </c>
      <c r="GA6" s="159" t="s">
        <v>1892</v>
      </c>
      <c r="GB6" s="159" t="s">
        <v>1893</v>
      </c>
      <c r="GC6" s="159" t="s">
        <v>1894</v>
      </c>
      <c r="GD6" s="159" t="s">
        <v>1895</v>
      </c>
      <c r="GE6" s="159" t="s">
        <v>1896</v>
      </c>
      <c r="GF6" s="159" t="s">
        <v>1897</v>
      </c>
      <c r="GG6" s="159" t="s">
        <v>1898</v>
      </c>
      <c r="GH6" s="159" t="s">
        <v>1899</v>
      </c>
      <c r="GI6" s="159" t="s">
        <v>1900</v>
      </c>
      <c r="GJ6" s="159" t="s">
        <v>1901</v>
      </c>
      <c r="GK6" s="159" t="s">
        <v>1902</v>
      </c>
      <c r="GL6" s="159" t="s">
        <v>1903</v>
      </c>
      <c r="GM6" s="159" t="s">
        <v>1904</v>
      </c>
      <c r="GN6" s="159" t="s">
        <v>1905</v>
      </c>
      <c r="GO6" s="159" t="s">
        <v>1906</v>
      </c>
      <c r="GP6" s="159" t="s">
        <v>1907</v>
      </c>
      <c r="GQ6" s="159" t="s">
        <v>1908</v>
      </c>
      <c r="GR6" s="159" t="s">
        <v>1909</v>
      </c>
      <c r="GS6" s="159" t="s">
        <v>1910</v>
      </c>
      <c r="GT6" s="159" t="s">
        <v>1911</v>
      </c>
      <c r="GU6" s="159" t="s">
        <v>1912</v>
      </c>
      <c r="GV6" s="159" t="s">
        <v>1913</v>
      </c>
      <c r="GW6" s="159" t="s">
        <v>1914</v>
      </c>
      <c r="GX6" s="159" t="s">
        <v>1915</v>
      </c>
      <c r="GY6" s="159" t="s">
        <v>1916</v>
      </c>
      <c r="GZ6" s="159" t="s">
        <v>1917</v>
      </c>
      <c r="HA6" s="159" t="s">
        <v>1918</v>
      </c>
      <c r="HB6" s="159" t="s">
        <v>1919</v>
      </c>
      <c r="HC6" s="159" t="s">
        <v>1920</v>
      </c>
      <c r="HD6" s="159" t="s">
        <v>1921</v>
      </c>
      <c r="HE6" s="159" t="s">
        <v>1922</v>
      </c>
      <c r="HF6" s="159" t="s">
        <v>1923</v>
      </c>
      <c r="HG6" s="159" t="s">
        <v>1924</v>
      </c>
      <c r="HH6" s="159" t="s">
        <v>1925</v>
      </c>
      <c r="HI6" s="159" t="s">
        <v>1926</v>
      </c>
      <c r="HJ6" s="159" t="s">
        <v>1927</v>
      </c>
      <c r="HK6" s="159" t="s">
        <v>1928</v>
      </c>
      <c r="HL6" s="159" t="s">
        <v>1929</v>
      </c>
      <c r="HM6" s="159" t="s">
        <v>1930</v>
      </c>
      <c r="HN6" s="159" t="s">
        <v>1931</v>
      </c>
      <c r="HO6" s="159" t="s">
        <v>1932</v>
      </c>
      <c r="HP6" s="159" t="s">
        <v>1933</v>
      </c>
      <c r="HQ6" s="159" t="s">
        <v>1934</v>
      </c>
      <c r="HR6" s="159" t="s">
        <v>1935</v>
      </c>
      <c r="HS6" s="159" t="s">
        <v>1936</v>
      </c>
      <c r="HT6" s="159" t="s">
        <v>1937</v>
      </c>
      <c r="HU6" s="159" t="s">
        <v>1938</v>
      </c>
      <c r="HV6" s="159" t="s">
        <v>1939</v>
      </c>
      <c r="HW6" s="159" t="s">
        <v>1940</v>
      </c>
      <c r="HX6" s="159" t="s">
        <v>1941</v>
      </c>
      <c r="HY6" s="159" t="s">
        <v>1942</v>
      </c>
      <c r="HZ6" s="159" t="s">
        <v>1943</v>
      </c>
      <c r="IA6" s="159" t="s">
        <v>1944</v>
      </c>
      <c r="IB6" s="159" t="s">
        <v>1945</v>
      </c>
      <c r="IC6" s="159" t="s">
        <v>1946</v>
      </c>
      <c r="ID6" s="159" t="s">
        <v>1947</v>
      </c>
      <c r="IE6" s="159" t="s">
        <v>1948</v>
      </c>
      <c r="IF6" s="159" t="s">
        <v>1949</v>
      </c>
      <c r="IG6" s="159" t="s">
        <v>1950</v>
      </c>
      <c r="IH6" s="159" t="s">
        <v>1951</v>
      </c>
      <c r="II6" s="159" t="s">
        <v>1952</v>
      </c>
      <c r="IJ6" s="159" t="s">
        <v>1953</v>
      </c>
      <c r="IK6" s="159" t="s">
        <v>1954</v>
      </c>
      <c r="IL6" s="159" t="s">
        <v>1955</v>
      </c>
      <c r="IM6" s="159" t="s">
        <v>1956</v>
      </c>
      <c r="IN6" s="159" t="s">
        <v>1957</v>
      </c>
      <c r="IO6" s="159" t="s">
        <v>1958</v>
      </c>
      <c r="IP6" s="159" t="s">
        <v>1959</v>
      </c>
      <c r="IQ6" s="159" t="s">
        <v>1960</v>
      </c>
      <c r="IR6" s="159" t="s">
        <v>1961</v>
      </c>
      <c r="IS6" s="159" t="s">
        <v>1962</v>
      </c>
      <c r="IT6" s="159" t="s">
        <v>1963</v>
      </c>
      <c r="IU6" s="159" t="s">
        <v>1964</v>
      </c>
      <c r="IV6" s="159" t="s">
        <v>1965</v>
      </c>
      <c r="IW6" s="159" t="s">
        <v>1966</v>
      </c>
      <c r="IX6" s="159" t="s">
        <v>1967</v>
      </c>
      <c r="IY6" s="159" t="s">
        <v>1968</v>
      </c>
      <c r="IZ6" s="159" t="s">
        <v>1969</v>
      </c>
      <c r="JA6" s="159" t="s">
        <v>1970</v>
      </c>
      <c r="JB6" s="159" t="s">
        <v>1971</v>
      </c>
      <c r="JC6" s="159" t="s">
        <v>1972</v>
      </c>
      <c r="JD6" s="159" t="s">
        <v>1973</v>
      </c>
      <c r="JE6" s="159" t="s">
        <v>1974</v>
      </c>
      <c r="JF6" s="159" t="s">
        <v>1975</v>
      </c>
      <c r="JG6" s="159" t="s">
        <v>1976</v>
      </c>
      <c r="JH6" s="159" t="s">
        <v>1977</v>
      </c>
      <c r="JI6" s="159" t="s">
        <v>1978</v>
      </c>
      <c r="JJ6" s="159" t="s">
        <v>1979</v>
      </c>
      <c r="JK6" s="159" t="s">
        <v>1980</v>
      </c>
      <c r="JL6" s="159" t="s">
        <v>1981</v>
      </c>
      <c r="JM6" s="159" t="s">
        <v>1982</v>
      </c>
      <c r="JN6" s="159" t="s">
        <v>1983</v>
      </c>
      <c r="JO6" s="159" t="s">
        <v>1984</v>
      </c>
      <c r="JP6" s="159" t="s">
        <v>1985</v>
      </c>
      <c r="JQ6" s="159" t="s">
        <v>1986</v>
      </c>
      <c r="JR6" s="159" t="s">
        <v>1987</v>
      </c>
      <c r="JS6" s="159" t="s">
        <v>1988</v>
      </c>
      <c r="JT6" s="159" t="s">
        <v>1989</v>
      </c>
      <c r="JU6" s="159" t="s">
        <v>1990</v>
      </c>
      <c r="JV6" s="159" t="s">
        <v>1991</v>
      </c>
      <c r="JW6" s="159" t="s">
        <v>1992</v>
      </c>
      <c r="JX6" s="159" t="s">
        <v>1993</v>
      </c>
      <c r="JY6" s="159" t="s">
        <v>1994</v>
      </c>
      <c r="JZ6" s="159" t="s">
        <v>1995</v>
      </c>
      <c r="KA6" s="159" t="s">
        <v>1996</v>
      </c>
      <c r="KB6" s="159" t="s">
        <v>1997</v>
      </c>
      <c r="KC6" s="159" t="s">
        <v>1998</v>
      </c>
      <c r="KD6" s="159" t="s">
        <v>1999</v>
      </c>
      <c r="KE6" s="159" t="s">
        <v>2000</v>
      </c>
      <c r="KF6" s="159" t="s">
        <v>2001</v>
      </c>
      <c r="KG6" s="159" t="s">
        <v>2002</v>
      </c>
      <c r="KH6" s="159" t="s">
        <v>2003</v>
      </c>
      <c r="KI6" s="159" t="s">
        <v>2004</v>
      </c>
    </row>
    <row r="7" spans="1:295" ht="27" customHeight="1" x14ac:dyDescent="0.3">
      <c r="A7" s="228" t="s">
        <v>17</v>
      </c>
      <c r="B7" s="228"/>
      <c r="C7" s="229" t="s">
        <v>2005</v>
      </c>
      <c r="D7" s="229"/>
      <c r="E7" s="229"/>
      <c r="F7" s="229" t="s">
        <v>2006</v>
      </c>
      <c r="G7" s="229" t="s">
        <v>2007</v>
      </c>
      <c r="H7" s="229"/>
      <c r="I7" s="229"/>
      <c r="J7" s="229"/>
      <c r="K7" s="229" t="s">
        <v>2008</v>
      </c>
      <c r="L7" s="229"/>
      <c r="M7" s="229"/>
      <c r="N7" s="229" t="s">
        <v>2009</v>
      </c>
      <c r="O7" s="229" t="s">
        <v>2010</v>
      </c>
      <c r="P7" s="229"/>
      <c r="Q7" s="229" t="s">
        <v>2011</v>
      </c>
      <c r="R7" s="229"/>
      <c r="S7" s="229" t="s">
        <v>2012</v>
      </c>
      <c r="T7" s="229"/>
      <c r="U7" s="229" t="s">
        <v>2013</v>
      </c>
      <c r="V7" s="229"/>
      <c r="W7" s="229"/>
      <c r="X7" s="229" t="s">
        <v>2014</v>
      </c>
      <c r="Y7" s="229"/>
      <c r="Z7" s="229"/>
      <c r="AA7" s="229" t="s">
        <v>2015</v>
      </c>
      <c r="AB7" s="229"/>
      <c r="AC7" s="229"/>
      <c r="AD7" s="229"/>
      <c r="AE7" s="229"/>
      <c r="AF7" s="229"/>
      <c r="AG7" s="229"/>
      <c r="AH7" s="229"/>
      <c r="AI7" s="229"/>
      <c r="AJ7" s="229" t="s">
        <v>2016</v>
      </c>
      <c r="AK7" s="229"/>
      <c r="AL7" s="229"/>
      <c r="AM7" s="229" t="s">
        <v>2017</v>
      </c>
      <c r="AN7" s="229"/>
      <c r="AO7" s="229" t="s">
        <v>2018</v>
      </c>
      <c r="AP7" s="229"/>
      <c r="AQ7" s="229" t="s">
        <v>2019</v>
      </c>
      <c r="AR7" s="229"/>
      <c r="AS7" s="229"/>
      <c r="AT7" s="229" t="s">
        <v>2020</v>
      </c>
      <c r="AU7" s="229"/>
      <c r="AV7" s="229" t="s">
        <v>2021</v>
      </c>
      <c r="AW7" s="229"/>
      <c r="AX7" s="229" t="s">
        <v>2020</v>
      </c>
      <c r="AY7" s="229"/>
      <c r="AZ7" s="229"/>
      <c r="BA7" s="229" t="s">
        <v>2022</v>
      </c>
      <c r="BB7" s="229" t="s">
        <v>2023</v>
      </c>
      <c r="BC7" s="229" t="s">
        <v>2024</v>
      </c>
      <c r="BD7" s="229"/>
      <c r="BE7" s="229"/>
      <c r="BF7" s="229" t="s">
        <v>2025</v>
      </c>
      <c r="BG7" s="229"/>
      <c r="BH7" s="229"/>
      <c r="BI7" s="229"/>
      <c r="BJ7" s="229"/>
      <c r="BK7" s="229" t="s">
        <v>2026</v>
      </c>
      <c r="BL7" s="229" t="s">
        <v>2027</v>
      </c>
      <c r="BM7" s="229"/>
      <c r="BN7" s="229" t="s">
        <v>2028</v>
      </c>
      <c r="BO7" s="229"/>
      <c r="BP7" s="229"/>
      <c r="BQ7" s="229" t="s">
        <v>2029</v>
      </c>
      <c r="BR7" s="229"/>
      <c r="BS7" s="229"/>
      <c r="BT7" s="229"/>
      <c r="BU7" s="229" t="s">
        <v>2030</v>
      </c>
      <c r="BV7" s="229" t="s">
        <v>2031</v>
      </c>
      <c r="BW7" s="229" t="s">
        <v>2032</v>
      </c>
      <c r="BX7" s="229"/>
      <c r="BY7" s="229"/>
      <c r="BZ7" s="229"/>
      <c r="CA7" s="229" t="s">
        <v>2033</v>
      </c>
      <c r="CB7" s="229"/>
      <c r="CC7" s="229"/>
      <c r="CD7" s="229"/>
      <c r="CE7" s="229"/>
      <c r="CF7" s="229" t="s">
        <v>2034</v>
      </c>
      <c r="CG7" s="229"/>
      <c r="CH7" s="229"/>
      <c r="CI7" s="229"/>
      <c r="CJ7" s="229" t="s">
        <v>2035</v>
      </c>
      <c r="CK7" s="229"/>
      <c r="CL7" s="229" t="s">
        <v>2036</v>
      </c>
      <c r="CM7" s="229"/>
      <c r="CN7" s="229" t="s">
        <v>2037</v>
      </c>
      <c r="CO7" s="229" t="s">
        <v>2038</v>
      </c>
      <c r="CP7" s="229"/>
      <c r="CQ7" s="229"/>
      <c r="CR7" s="229" t="s">
        <v>2039</v>
      </c>
      <c r="CS7" s="229"/>
      <c r="CT7" s="229"/>
      <c r="CU7" s="229"/>
      <c r="CV7" s="229"/>
      <c r="CW7" s="229" t="s">
        <v>2040</v>
      </c>
      <c r="CX7" s="229" t="s">
        <v>2041</v>
      </c>
      <c r="CY7" s="229"/>
      <c r="CZ7" s="229"/>
      <c r="DA7" s="229"/>
      <c r="DB7" s="229"/>
      <c r="DC7" s="229"/>
      <c r="DD7" s="229" t="s">
        <v>2042</v>
      </c>
      <c r="DE7" s="229"/>
      <c r="DF7" s="229"/>
      <c r="DG7" s="229" t="s">
        <v>2043</v>
      </c>
      <c r="DH7" s="229"/>
      <c r="DI7" s="229" t="s">
        <v>2044</v>
      </c>
      <c r="DJ7" s="229"/>
      <c r="DK7" s="229" t="s">
        <v>2045</v>
      </c>
      <c r="DL7" s="229" t="s">
        <v>2046</v>
      </c>
      <c r="DM7" s="229"/>
      <c r="DN7" s="229"/>
      <c r="DO7" s="229"/>
      <c r="DP7" s="229"/>
      <c r="DQ7" s="229" t="s">
        <v>2047</v>
      </c>
      <c r="DR7" s="229" t="s">
        <v>2048</v>
      </c>
      <c r="DS7" s="229" t="s">
        <v>2049</v>
      </c>
      <c r="DT7" s="229"/>
      <c r="DU7" s="229"/>
      <c r="DV7" s="229"/>
      <c r="DW7" s="229"/>
      <c r="DX7" s="229"/>
      <c r="DY7" s="229"/>
      <c r="DZ7" s="229"/>
      <c r="EA7" s="229" t="s">
        <v>2050</v>
      </c>
      <c r="EB7" s="229" t="s">
        <v>2051</v>
      </c>
      <c r="EC7" s="229"/>
      <c r="ED7" s="229"/>
      <c r="EE7" s="229" t="s">
        <v>2050</v>
      </c>
      <c r="EF7" s="229"/>
      <c r="EG7" s="229" t="s">
        <v>2052</v>
      </c>
      <c r="EH7" s="229" t="s">
        <v>2053</v>
      </c>
      <c r="EI7" s="229"/>
      <c r="EJ7" s="229" t="s">
        <v>2054</v>
      </c>
      <c r="EK7" s="229"/>
      <c r="EL7" s="229"/>
      <c r="EM7" s="229"/>
      <c r="EN7" s="229"/>
      <c r="EO7" s="229"/>
      <c r="EP7" s="229"/>
      <c r="EQ7" s="229"/>
      <c r="ER7" s="229"/>
      <c r="ES7" s="229"/>
      <c r="ET7" s="229" t="s">
        <v>2055</v>
      </c>
      <c r="EU7" s="229" t="s">
        <v>2056</v>
      </c>
      <c r="EV7" s="229" t="s">
        <v>2057</v>
      </c>
      <c r="EW7" s="229" t="s">
        <v>2058</v>
      </c>
      <c r="EX7" s="229" t="s">
        <v>2059</v>
      </c>
      <c r="EY7" s="229" t="s">
        <v>2060</v>
      </c>
      <c r="EZ7" s="229" t="s">
        <v>2061</v>
      </c>
      <c r="FA7" s="229"/>
      <c r="FB7" s="229" t="s">
        <v>2062</v>
      </c>
      <c r="FC7" s="229"/>
      <c r="FD7" s="229" t="s">
        <v>2063</v>
      </c>
      <c r="FE7" s="229"/>
      <c r="FF7" s="229"/>
      <c r="FG7" s="229" t="s">
        <v>2064</v>
      </c>
      <c r="FH7" s="229"/>
      <c r="FI7" s="229"/>
      <c r="FJ7" s="229" t="s">
        <v>2065</v>
      </c>
      <c r="FK7" s="229"/>
      <c r="FL7" s="229"/>
      <c r="FM7" s="229" t="s">
        <v>2066</v>
      </c>
      <c r="FN7" s="229"/>
      <c r="FO7" s="229"/>
      <c r="FP7" s="229" t="s">
        <v>2067</v>
      </c>
      <c r="FQ7" s="229"/>
      <c r="FR7" s="229"/>
      <c r="FS7" s="229" t="s">
        <v>2068</v>
      </c>
      <c r="FT7" s="229" t="s">
        <v>2067</v>
      </c>
      <c r="FU7" s="229"/>
      <c r="FV7" s="229"/>
      <c r="FW7" s="229"/>
      <c r="FX7" s="229" t="s">
        <v>2069</v>
      </c>
      <c r="FY7" s="229" t="s">
        <v>2070</v>
      </c>
      <c r="FZ7" s="229" t="s">
        <v>2071</v>
      </c>
      <c r="GA7" s="229" t="s">
        <v>2072</v>
      </c>
      <c r="GB7" s="229" t="s">
        <v>2073</v>
      </c>
      <c r="GC7" s="229" t="s">
        <v>2074</v>
      </c>
      <c r="GD7" s="229"/>
      <c r="GE7" s="229" t="s">
        <v>2075</v>
      </c>
      <c r="GF7" s="229" t="s">
        <v>2076</v>
      </c>
      <c r="GG7" s="229" t="s">
        <v>2077</v>
      </c>
      <c r="GH7" s="229" t="s">
        <v>2078</v>
      </c>
      <c r="GI7" s="229" t="s">
        <v>2079</v>
      </c>
      <c r="GJ7" s="229"/>
      <c r="GK7" s="229" t="s">
        <v>2078</v>
      </c>
      <c r="GL7" s="229" t="s">
        <v>2080</v>
      </c>
      <c r="GM7" s="229"/>
      <c r="GN7" s="229" t="s">
        <v>2081</v>
      </c>
      <c r="GO7" s="229" t="s">
        <v>2082</v>
      </c>
      <c r="GP7" s="229" t="s">
        <v>2077</v>
      </c>
      <c r="GQ7" s="229"/>
      <c r="GR7" s="229" t="s">
        <v>2083</v>
      </c>
      <c r="GS7" s="229"/>
      <c r="GT7" s="229"/>
      <c r="GU7" s="229" t="s">
        <v>2084</v>
      </c>
      <c r="GV7" s="229" t="s">
        <v>2079</v>
      </c>
      <c r="GW7" s="229"/>
      <c r="GX7" s="229" t="s">
        <v>2085</v>
      </c>
      <c r="GY7" s="229" t="s">
        <v>2086</v>
      </c>
      <c r="GZ7" s="229"/>
      <c r="HA7" s="229" t="s">
        <v>2085</v>
      </c>
      <c r="HB7" s="229" t="s">
        <v>2087</v>
      </c>
      <c r="HC7" s="229"/>
      <c r="HD7" s="229" t="s">
        <v>2088</v>
      </c>
      <c r="HE7" s="229" t="s">
        <v>2089</v>
      </c>
      <c r="HF7" s="229" t="s">
        <v>2090</v>
      </c>
      <c r="HG7" s="229" t="s">
        <v>2091</v>
      </c>
      <c r="HH7" s="229" t="s">
        <v>2089</v>
      </c>
      <c r="HI7" s="229" t="s">
        <v>2092</v>
      </c>
      <c r="HJ7" s="229"/>
      <c r="HK7" s="229"/>
      <c r="HL7" s="229"/>
      <c r="HM7" s="229"/>
      <c r="HN7" s="229"/>
      <c r="HO7" s="229" t="s">
        <v>2093</v>
      </c>
      <c r="HP7" s="229"/>
      <c r="HQ7" s="229"/>
      <c r="HR7" s="229"/>
      <c r="HS7" s="229"/>
      <c r="HT7" s="229"/>
      <c r="HU7" s="229"/>
      <c r="HV7" s="229"/>
      <c r="HW7" s="229"/>
      <c r="HX7" s="229"/>
      <c r="HY7" s="229" t="s">
        <v>2094</v>
      </c>
      <c r="HZ7" s="229"/>
      <c r="IA7" s="229" t="s">
        <v>2095</v>
      </c>
      <c r="IB7" s="229"/>
      <c r="IC7" s="229"/>
      <c r="ID7" s="229"/>
      <c r="IE7" s="229"/>
      <c r="IF7" s="229"/>
      <c r="IG7" s="229"/>
      <c r="IH7" s="229"/>
      <c r="II7" s="229"/>
      <c r="IJ7" s="229" t="s">
        <v>2096</v>
      </c>
      <c r="IK7" s="229"/>
      <c r="IL7" s="229"/>
      <c r="IM7" s="229"/>
      <c r="IN7" s="229"/>
      <c r="IO7" s="229" t="s">
        <v>2097</v>
      </c>
      <c r="IP7" s="229"/>
      <c r="IQ7" s="229" t="s">
        <v>2098</v>
      </c>
      <c r="IR7" s="229"/>
      <c r="IS7" s="229" t="s">
        <v>2099</v>
      </c>
      <c r="IT7" s="229"/>
      <c r="IU7" s="229"/>
      <c r="IV7" s="229"/>
      <c r="IW7" s="229" t="s">
        <v>2100</v>
      </c>
      <c r="IX7" s="229"/>
      <c r="IY7" s="229" t="s">
        <v>2101</v>
      </c>
      <c r="IZ7" s="229" t="s">
        <v>2102</v>
      </c>
      <c r="JA7" s="229" t="s">
        <v>2103</v>
      </c>
      <c r="JB7" s="229" t="s">
        <v>2104</v>
      </c>
      <c r="JC7" s="229"/>
      <c r="JD7" s="229" t="s">
        <v>2105</v>
      </c>
      <c r="JE7" s="229"/>
      <c r="JF7" s="229" t="s">
        <v>2106</v>
      </c>
      <c r="JG7" s="229"/>
      <c r="JH7" s="229"/>
      <c r="JI7" s="229" t="s">
        <v>2107</v>
      </c>
      <c r="JJ7" s="229"/>
      <c r="JK7" s="229"/>
      <c r="JL7" s="229"/>
      <c r="JM7" s="229"/>
      <c r="JN7" s="229"/>
      <c r="JO7" s="229" t="s">
        <v>2108</v>
      </c>
      <c r="JP7" s="229"/>
      <c r="JQ7" s="229" t="s">
        <v>2109</v>
      </c>
      <c r="JR7" s="229"/>
      <c r="JS7" s="229"/>
      <c r="JT7" s="229" t="s">
        <v>2110</v>
      </c>
      <c r="JU7" s="229" t="s">
        <v>2111</v>
      </c>
      <c r="JV7" s="229" t="s">
        <v>2112</v>
      </c>
      <c r="JW7" s="229" t="s">
        <v>2095</v>
      </c>
      <c r="JX7" s="229" t="s">
        <v>2113</v>
      </c>
      <c r="JY7" s="229" t="s">
        <v>2114</v>
      </c>
      <c r="JZ7" s="229" t="s">
        <v>2115</v>
      </c>
      <c r="KA7" s="229"/>
      <c r="KB7" s="229"/>
      <c r="KC7" s="229" t="s">
        <v>2116</v>
      </c>
      <c r="KD7" s="229"/>
      <c r="KE7" s="229"/>
      <c r="KF7" s="229" t="s">
        <v>2111</v>
      </c>
      <c r="KG7" s="229" t="s">
        <v>2117</v>
      </c>
      <c r="KH7" s="229" t="s">
        <v>2118</v>
      </c>
      <c r="KI7" s="229"/>
    </row>
    <row r="8" spans="1:295" ht="27" customHeight="1" x14ac:dyDescent="0.3">
      <c r="A8" s="158" t="s">
        <v>60</v>
      </c>
      <c r="B8" s="158" t="s">
        <v>567</v>
      </c>
      <c r="C8" s="159" t="s">
        <v>401</v>
      </c>
      <c r="D8" s="159" t="s">
        <v>2119</v>
      </c>
      <c r="E8" s="159" t="s">
        <v>2120</v>
      </c>
      <c r="F8" s="159" t="s">
        <v>2121</v>
      </c>
      <c r="G8" s="159" t="s">
        <v>2122</v>
      </c>
      <c r="H8" s="159" t="s">
        <v>446</v>
      </c>
      <c r="I8" s="159" t="s">
        <v>2123</v>
      </c>
      <c r="J8" s="159" t="s">
        <v>2124</v>
      </c>
      <c r="K8" s="159" t="s">
        <v>2125</v>
      </c>
      <c r="L8" s="159" t="s">
        <v>2126</v>
      </c>
      <c r="M8" s="159" t="s">
        <v>410</v>
      </c>
      <c r="N8" s="159" t="s">
        <v>2127</v>
      </c>
      <c r="O8" s="160" t="s">
        <v>2128</v>
      </c>
      <c r="P8" s="159" t="s">
        <v>2129</v>
      </c>
      <c r="Q8" s="159" t="s">
        <v>2130</v>
      </c>
      <c r="R8" s="159" t="s">
        <v>2129</v>
      </c>
      <c r="S8" s="159" t="s">
        <v>2131</v>
      </c>
      <c r="T8" s="159" t="s">
        <v>2124</v>
      </c>
      <c r="U8" s="159" t="s">
        <v>2132</v>
      </c>
      <c r="V8" s="159" t="s">
        <v>2133</v>
      </c>
      <c r="W8" s="159" t="s">
        <v>2134</v>
      </c>
      <c r="X8" s="159" t="s">
        <v>2135</v>
      </c>
      <c r="Y8" s="159" t="s">
        <v>2136</v>
      </c>
      <c r="Z8" s="159" t="s">
        <v>2137</v>
      </c>
      <c r="AA8" s="159" t="s">
        <v>2138</v>
      </c>
      <c r="AB8" s="159" t="s">
        <v>2139</v>
      </c>
      <c r="AC8" s="159" t="s">
        <v>2140</v>
      </c>
      <c r="AD8" s="159" t="s">
        <v>2141</v>
      </c>
      <c r="AE8" s="159" t="s">
        <v>2142</v>
      </c>
      <c r="AF8" s="159" t="s">
        <v>2127</v>
      </c>
      <c r="AG8" s="159" t="s">
        <v>2128</v>
      </c>
      <c r="AH8" s="159" t="s">
        <v>2143</v>
      </c>
      <c r="AI8" s="159" t="s">
        <v>2144</v>
      </c>
      <c r="AJ8" s="160" t="s">
        <v>2145</v>
      </c>
      <c r="AK8" s="160" t="s">
        <v>2146</v>
      </c>
      <c r="AL8" s="159" t="s">
        <v>2147</v>
      </c>
      <c r="AM8" s="159" t="s">
        <v>2145</v>
      </c>
      <c r="AN8" s="159" t="s">
        <v>2146</v>
      </c>
      <c r="AO8" s="159" t="s">
        <v>2148</v>
      </c>
      <c r="AP8" s="159" t="s">
        <v>2149</v>
      </c>
      <c r="AQ8" s="159" t="s">
        <v>2150</v>
      </c>
      <c r="AR8" s="159" t="s">
        <v>2151</v>
      </c>
      <c r="AS8" s="159" t="s">
        <v>2152</v>
      </c>
      <c r="AT8" s="160" t="s">
        <v>2153</v>
      </c>
      <c r="AU8" s="160" t="s">
        <v>2154</v>
      </c>
      <c r="AV8" s="159" t="s">
        <v>2155</v>
      </c>
      <c r="AW8" s="159" t="s">
        <v>2156</v>
      </c>
      <c r="AX8" s="159" t="s">
        <v>2157</v>
      </c>
      <c r="AY8" s="159" t="s">
        <v>2158</v>
      </c>
      <c r="AZ8" s="159" t="s">
        <v>2159</v>
      </c>
      <c r="BA8" s="159" t="s">
        <v>2160</v>
      </c>
      <c r="BB8" s="160" t="s">
        <v>2161</v>
      </c>
      <c r="BC8" s="159" t="s">
        <v>48</v>
      </c>
      <c r="BD8" s="159" t="s">
        <v>2162</v>
      </c>
      <c r="BE8" s="159" t="s">
        <v>2163</v>
      </c>
      <c r="BF8" s="159" t="s">
        <v>2153</v>
      </c>
      <c r="BG8" s="159" t="s">
        <v>2154</v>
      </c>
      <c r="BH8" s="159" t="s">
        <v>2164</v>
      </c>
      <c r="BI8" s="159" t="s">
        <v>2165</v>
      </c>
      <c r="BJ8" s="159" t="s">
        <v>2166</v>
      </c>
      <c r="BK8" s="159" t="s">
        <v>2167</v>
      </c>
      <c r="BL8" s="159" t="s">
        <v>2168</v>
      </c>
      <c r="BM8" s="159" t="s">
        <v>2169</v>
      </c>
      <c r="BN8" s="159" t="s">
        <v>2161</v>
      </c>
      <c r="BO8" s="159" t="s">
        <v>2170</v>
      </c>
      <c r="BP8" s="159" t="s">
        <v>2171</v>
      </c>
      <c r="BQ8" s="159" t="s">
        <v>2172</v>
      </c>
      <c r="BR8" s="159" t="s">
        <v>2173</v>
      </c>
      <c r="BS8" s="159" t="s">
        <v>2174</v>
      </c>
      <c r="BT8" s="159" t="s">
        <v>2175</v>
      </c>
      <c r="BU8" s="159" t="s">
        <v>2175</v>
      </c>
      <c r="BV8" s="159" t="s">
        <v>2176</v>
      </c>
      <c r="BW8" s="159" t="s">
        <v>2177</v>
      </c>
      <c r="BX8" s="159" t="s">
        <v>2178</v>
      </c>
      <c r="BY8" s="159" t="s">
        <v>2179</v>
      </c>
      <c r="BZ8" s="159" t="s">
        <v>2180</v>
      </c>
      <c r="CA8" s="159" t="s">
        <v>2181</v>
      </c>
      <c r="CB8" s="159" t="s">
        <v>2182</v>
      </c>
      <c r="CC8" s="159" t="s">
        <v>2183</v>
      </c>
      <c r="CD8" s="159" t="s">
        <v>2184</v>
      </c>
      <c r="CE8" s="159" t="s">
        <v>2185</v>
      </c>
      <c r="CF8" s="159" t="s">
        <v>2186</v>
      </c>
      <c r="CG8" s="159" t="s">
        <v>2187</v>
      </c>
      <c r="CH8" s="159" t="s">
        <v>2188</v>
      </c>
      <c r="CI8" s="159" t="s">
        <v>2189</v>
      </c>
      <c r="CJ8" s="159" t="s">
        <v>2190</v>
      </c>
      <c r="CK8" s="159" t="s">
        <v>2191</v>
      </c>
      <c r="CL8" s="159" t="s">
        <v>2192</v>
      </c>
      <c r="CM8" s="159" t="s">
        <v>2193</v>
      </c>
      <c r="CN8" s="159" t="s">
        <v>2194</v>
      </c>
      <c r="CO8" s="159" t="s">
        <v>2195</v>
      </c>
      <c r="CP8" s="159" t="s">
        <v>2196</v>
      </c>
      <c r="CQ8" s="159" t="s">
        <v>2197</v>
      </c>
      <c r="CR8" s="159" t="s">
        <v>2198</v>
      </c>
      <c r="CS8" s="159" t="s">
        <v>2199</v>
      </c>
      <c r="CT8" s="159" t="s">
        <v>2200</v>
      </c>
      <c r="CU8" s="159" t="s">
        <v>2201</v>
      </c>
      <c r="CV8" s="159" t="s">
        <v>2202</v>
      </c>
      <c r="CW8" s="159" t="s">
        <v>2203</v>
      </c>
      <c r="CX8" s="159" t="s">
        <v>2204</v>
      </c>
      <c r="CY8" s="159" t="s">
        <v>2205</v>
      </c>
      <c r="CZ8" s="159" t="s">
        <v>2206</v>
      </c>
      <c r="DA8" s="159" t="s">
        <v>2207</v>
      </c>
      <c r="DB8" s="159" t="s">
        <v>2208</v>
      </c>
      <c r="DC8" s="159" t="s">
        <v>2209</v>
      </c>
      <c r="DD8" s="159" t="s">
        <v>2188</v>
      </c>
      <c r="DE8" s="159" t="s">
        <v>2189</v>
      </c>
      <c r="DF8" s="159" t="s">
        <v>2210</v>
      </c>
      <c r="DG8" s="159" t="s">
        <v>2211</v>
      </c>
      <c r="DH8" s="159" t="s">
        <v>2212</v>
      </c>
      <c r="DI8" s="159" t="s">
        <v>2213</v>
      </c>
      <c r="DJ8" s="159" t="s">
        <v>2214</v>
      </c>
      <c r="DK8" s="159" t="s">
        <v>2215</v>
      </c>
      <c r="DL8" s="159" t="s">
        <v>2205</v>
      </c>
      <c r="DM8" s="159" t="s">
        <v>2206</v>
      </c>
      <c r="DN8" s="159" t="s">
        <v>2207</v>
      </c>
      <c r="DO8" s="159" t="s">
        <v>2216</v>
      </c>
      <c r="DP8" s="159" t="s">
        <v>2217</v>
      </c>
      <c r="DQ8" s="159" t="s">
        <v>2218</v>
      </c>
      <c r="DR8" s="159" t="s">
        <v>2219</v>
      </c>
      <c r="DS8" s="159" t="s">
        <v>2220</v>
      </c>
      <c r="DT8" s="159" t="s">
        <v>2221</v>
      </c>
      <c r="DU8" s="159" t="s">
        <v>2204</v>
      </c>
      <c r="DV8" s="159" t="s">
        <v>2205</v>
      </c>
      <c r="DW8" s="159" t="s">
        <v>2210</v>
      </c>
      <c r="DX8" s="159" t="s">
        <v>2219</v>
      </c>
      <c r="DY8" s="159" t="s">
        <v>2222</v>
      </c>
      <c r="DZ8" s="159" t="s">
        <v>2223</v>
      </c>
      <c r="EA8" s="159" t="s">
        <v>2224</v>
      </c>
      <c r="EB8" s="159" t="s">
        <v>2225</v>
      </c>
      <c r="EC8" s="159" t="s">
        <v>2226</v>
      </c>
      <c r="ED8" s="159" t="s">
        <v>2227</v>
      </c>
      <c r="EE8" s="159" t="s">
        <v>2228</v>
      </c>
      <c r="EF8" s="159" t="s">
        <v>2229</v>
      </c>
      <c r="EG8" s="159" t="s">
        <v>2162</v>
      </c>
      <c r="EH8" s="159" t="s">
        <v>2172</v>
      </c>
      <c r="EI8" s="159" t="s">
        <v>2230</v>
      </c>
      <c r="EJ8" s="159" t="s">
        <v>2231</v>
      </c>
      <c r="EK8" s="159" t="s">
        <v>2232</v>
      </c>
      <c r="EL8" s="159" t="s">
        <v>2233</v>
      </c>
      <c r="EM8" s="159" t="s">
        <v>2234</v>
      </c>
      <c r="EN8" s="159" t="s">
        <v>2235</v>
      </c>
      <c r="EO8" s="159" t="s">
        <v>2236</v>
      </c>
      <c r="EP8" s="159" t="s">
        <v>2237</v>
      </c>
      <c r="EQ8" s="159" t="s">
        <v>2238</v>
      </c>
      <c r="ER8" s="159" t="s">
        <v>2239</v>
      </c>
      <c r="ES8" s="159" t="s">
        <v>2240</v>
      </c>
      <c r="ET8" s="159" t="s">
        <v>2241</v>
      </c>
      <c r="EU8" s="159" t="s">
        <v>2242</v>
      </c>
      <c r="EV8" s="159" t="s">
        <v>2243</v>
      </c>
      <c r="EW8" s="159" t="s">
        <v>2244</v>
      </c>
      <c r="EX8" s="159" t="s">
        <v>2245</v>
      </c>
      <c r="EY8" s="159" t="s">
        <v>2246</v>
      </c>
      <c r="EZ8" s="159" t="s">
        <v>2247</v>
      </c>
      <c r="FA8" s="159" t="s">
        <v>2248</v>
      </c>
      <c r="FB8" s="159" t="s">
        <v>2229</v>
      </c>
      <c r="FC8" s="159" t="s">
        <v>2234</v>
      </c>
      <c r="FD8" s="159" t="s">
        <v>2249</v>
      </c>
      <c r="FE8" s="159" t="s">
        <v>2250</v>
      </c>
      <c r="FF8" s="159" t="s">
        <v>2251</v>
      </c>
      <c r="FG8" s="159" t="s">
        <v>2252</v>
      </c>
      <c r="FH8" s="159" t="s">
        <v>2253</v>
      </c>
      <c r="FI8" s="159" t="s">
        <v>2254</v>
      </c>
      <c r="FJ8" s="159" t="s">
        <v>2181</v>
      </c>
      <c r="FK8" s="159" t="s">
        <v>2182</v>
      </c>
      <c r="FL8" s="159" t="s">
        <v>2255</v>
      </c>
      <c r="FM8" s="159" t="s">
        <v>2222</v>
      </c>
      <c r="FN8" s="159" t="s">
        <v>2223</v>
      </c>
      <c r="FO8" s="159" t="s">
        <v>2256</v>
      </c>
      <c r="FP8" s="159" t="s">
        <v>2257</v>
      </c>
      <c r="FQ8" s="160" t="s">
        <v>2258</v>
      </c>
      <c r="FR8" s="159" t="s">
        <v>2259</v>
      </c>
      <c r="FS8" s="159" t="s">
        <v>2260</v>
      </c>
      <c r="FT8" s="159" t="s">
        <v>2261</v>
      </c>
      <c r="FU8" s="159" t="s">
        <v>2262</v>
      </c>
      <c r="FV8" s="159" t="s">
        <v>2263</v>
      </c>
      <c r="FW8" s="159" t="s">
        <v>2264</v>
      </c>
      <c r="FX8" s="159" t="s">
        <v>2265</v>
      </c>
      <c r="FY8" s="159" t="s">
        <v>2266</v>
      </c>
      <c r="FZ8" s="159" t="s">
        <v>2267</v>
      </c>
      <c r="GA8" s="159" t="s">
        <v>2231</v>
      </c>
      <c r="GB8" s="160" t="s">
        <v>2268</v>
      </c>
      <c r="GC8" s="159" t="s">
        <v>2257</v>
      </c>
      <c r="GD8" s="159" t="s">
        <v>2256</v>
      </c>
      <c r="GE8" s="159" t="s">
        <v>2269</v>
      </c>
      <c r="GF8" s="160" t="s">
        <v>2270</v>
      </c>
      <c r="GG8" s="159" t="s">
        <v>2271</v>
      </c>
      <c r="GH8" s="159" t="s">
        <v>2272</v>
      </c>
      <c r="GI8" s="159" t="s">
        <v>2204</v>
      </c>
      <c r="GJ8" s="159" t="s">
        <v>2273</v>
      </c>
      <c r="GK8" s="159" t="s">
        <v>2274</v>
      </c>
      <c r="GL8" s="159" t="s">
        <v>2275</v>
      </c>
      <c r="GM8" s="159" t="s">
        <v>2276</v>
      </c>
      <c r="GN8" s="159" t="s">
        <v>2277</v>
      </c>
      <c r="GO8" s="159" t="s">
        <v>2278</v>
      </c>
      <c r="GP8" s="159" t="s">
        <v>2279</v>
      </c>
      <c r="GQ8" s="160" t="s">
        <v>2278</v>
      </c>
      <c r="GR8" s="159" t="s">
        <v>2280</v>
      </c>
      <c r="GS8" s="159" t="s">
        <v>2281</v>
      </c>
      <c r="GT8" s="159" t="s">
        <v>2282</v>
      </c>
      <c r="GU8" s="159" t="s">
        <v>2283</v>
      </c>
      <c r="GV8" s="159" t="s">
        <v>2284</v>
      </c>
      <c r="GW8" s="159" t="s">
        <v>2285</v>
      </c>
      <c r="GX8" s="159" t="s">
        <v>2286</v>
      </c>
      <c r="GY8" s="159" t="s">
        <v>2287</v>
      </c>
      <c r="GZ8" s="159" t="s">
        <v>2288</v>
      </c>
      <c r="HA8" s="159" t="s">
        <v>2289</v>
      </c>
      <c r="HB8" s="160" t="s">
        <v>2290</v>
      </c>
      <c r="HC8" s="160" t="s">
        <v>2291</v>
      </c>
      <c r="HD8" s="159" t="s">
        <v>2292</v>
      </c>
      <c r="HE8" s="159" t="s">
        <v>2292</v>
      </c>
      <c r="HF8" s="159" t="s">
        <v>523</v>
      </c>
      <c r="HG8" s="159" t="s">
        <v>523</v>
      </c>
      <c r="HH8" s="159" t="s">
        <v>2293</v>
      </c>
      <c r="HI8" s="160" t="s">
        <v>2290</v>
      </c>
      <c r="HJ8" s="160" t="s">
        <v>2291</v>
      </c>
      <c r="HK8" s="159" t="s">
        <v>2294</v>
      </c>
      <c r="HL8" s="159" t="s">
        <v>2295</v>
      </c>
      <c r="HM8" s="159" t="s">
        <v>2296</v>
      </c>
      <c r="HN8" s="159" t="s">
        <v>2297</v>
      </c>
      <c r="HO8" s="159" t="s">
        <v>2298</v>
      </c>
      <c r="HP8" s="159" t="s">
        <v>2299</v>
      </c>
      <c r="HQ8" s="159" t="s">
        <v>2300</v>
      </c>
      <c r="HR8" s="159" t="s">
        <v>2301</v>
      </c>
      <c r="HS8" s="159" t="s">
        <v>2302</v>
      </c>
      <c r="HT8" s="159" t="s">
        <v>2303</v>
      </c>
      <c r="HU8" s="159" t="s">
        <v>2304</v>
      </c>
      <c r="HV8" s="159" t="s">
        <v>2305</v>
      </c>
      <c r="HW8" s="159" t="s">
        <v>2306</v>
      </c>
      <c r="HX8" s="159" t="s">
        <v>2307</v>
      </c>
      <c r="HY8" s="159" t="s">
        <v>2308</v>
      </c>
      <c r="HZ8" s="159" t="s">
        <v>2309</v>
      </c>
      <c r="IA8" s="159" t="s">
        <v>2310</v>
      </c>
      <c r="IB8" s="159" t="s">
        <v>2311</v>
      </c>
      <c r="IC8" s="159" t="s">
        <v>2312</v>
      </c>
      <c r="ID8" s="159" t="s">
        <v>2313</v>
      </c>
      <c r="IE8" s="159" t="s">
        <v>2314</v>
      </c>
      <c r="IF8" s="159" t="s">
        <v>2300</v>
      </c>
      <c r="IG8" s="159" t="s">
        <v>2301</v>
      </c>
      <c r="IH8" s="159" t="s">
        <v>2315</v>
      </c>
      <c r="II8" s="159" t="s">
        <v>2316</v>
      </c>
      <c r="IJ8" s="159" t="s">
        <v>2293</v>
      </c>
      <c r="IK8" s="159" t="s">
        <v>2230</v>
      </c>
      <c r="IL8" s="160" t="s">
        <v>2317</v>
      </c>
      <c r="IM8" s="160" t="s">
        <v>2318</v>
      </c>
      <c r="IN8" s="159" t="s">
        <v>2319</v>
      </c>
      <c r="IO8" s="159" t="s">
        <v>2318</v>
      </c>
      <c r="IP8" s="159" t="s">
        <v>2320</v>
      </c>
      <c r="IQ8" s="159" t="s">
        <v>2321</v>
      </c>
      <c r="IR8" s="159" t="s">
        <v>2322</v>
      </c>
      <c r="IS8" s="160" t="s">
        <v>2320</v>
      </c>
      <c r="IT8" s="159" t="s">
        <v>2323</v>
      </c>
      <c r="IU8" s="159" t="s">
        <v>2324</v>
      </c>
      <c r="IV8" s="159" t="s">
        <v>2321</v>
      </c>
      <c r="IW8" s="160" t="s">
        <v>2317</v>
      </c>
      <c r="IX8" s="159" t="s">
        <v>2322</v>
      </c>
      <c r="IY8" s="159" t="s">
        <v>547</v>
      </c>
      <c r="IZ8" s="159" t="s">
        <v>547</v>
      </c>
      <c r="JA8" s="159" t="s">
        <v>2325</v>
      </c>
      <c r="JB8" s="159" t="s">
        <v>2326</v>
      </c>
      <c r="JC8" s="159" t="s">
        <v>2327</v>
      </c>
      <c r="JD8" s="159" t="s">
        <v>2328</v>
      </c>
      <c r="JE8" s="159" t="s">
        <v>2329</v>
      </c>
      <c r="JF8" s="159" t="s">
        <v>2327</v>
      </c>
      <c r="JG8" s="159" t="s">
        <v>2330</v>
      </c>
      <c r="JH8" s="159" t="s">
        <v>2331</v>
      </c>
      <c r="JI8" s="159" t="s">
        <v>2330</v>
      </c>
      <c r="JJ8" s="159" t="s">
        <v>2332</v>
      </c>
      <c r="JK8" s="159" t="s">
        <v>2333</v>
      </c>
      <c r="JL8" s="159" t="s">
        <v>2334</v>
      </c>
      <c r="JM8" s="159" t="s">
        <v>2335</v>
      </c>
      <c r="JN8" s="159" t="s">
        <v>2336</v>
      </c>
      <c r="JO8" s="159" t="s">
        <v>2337</v>
      </c>
      <c r="JP8" s="159" t="s">
        <v>2338</v>
      </c>
      <c r="JQ8" s="159" t="s">
        <v>2339</v>
      </c>
      <c r="JR8" s="159" t="s">
        <v>2340</v>
      </c>
      <c r="JS8" s="159" t="s">
        <v>2341</v>
      </c>
      <c r="JT8" s="159" t="s">
        <v>2342</v>
      </c>
      <c r="JU8" s="159" t="s">
        <v>2314</v>
      </c>
      <c r="JV8" s="159" t="s">
        <v>2343</v>
      </c>
      <c r="JW8" s="159" t="s">
        <v>2344</v>
      </c>
      <c r="JX8" s="159" t="s">
        <v>2345</v>
      </c>
      <c r="JY8" s="159" t="s">
        <v>2346</v>
      </c>
      <c r="JZ8" s="159" t="s">
        <v>2347</v>
      </c>
      <c r="KA8" s="159" t="s">
        <v>2294</v>
      </c>
      <c r="KB8" s="159" t="s">
        <v>2348</v>
      </c>
      <c r="KC8" s="159" t="s">
        <v>2347</v>
      </c>
      <c r="KD8" s="159" t="s">
        <v>2295</v>
      </c>
      <c r="KE8" s="159" t="s">
        <v>2349</v>
      </c>
      <c r="KF8" s="159" t="s">
        <v>2350</v>
      </c>
      <c r="KG8" s="159" t="s">
        <v>2350</v>
      </c>
      <c r="KH8" s="159" t="s">
        <v>525</v>
      </c>
      <c r="KI8" s="159" t="s">
        <v>2174</v>
      </c>
    </row>
    <row r="9" spans="1:295" ht="18" customHeight="1" x14ac:dyDescent="0.3">
      <c r="A9" s="161" t="s">
        <v>64</v>
      </c>
      <c r="B9" s="161" t="s">
        <v>797</v>
      </c>
      <c r="C9" s="162">
        <v>0</v>
      </c>
      <c r="D9" s="162">
        <v>15.885300000000001</v>
      </c>
      <c r="E9" s="162">
        <v>-18.6327</v>
      </c>
      <c r="F9" s="162">
        <v>8.9521999999999995</v>
      </c>
      <c r="G9" s="162">
        <v>28</v>
      </c>
      <c r="H9" s="163"/>
      <c r="I9" s="162">
        <v>32.925600000000003</v>
      </c>
      <c r="J9" s="163"/>
      <c r="K9" s="162">
        <v>42.560099999999998</v>
      </c>
      <c r="L9" s="162">
        <v>21.5413</v>
      </c>
      <c r="M9" s="162">
        <v>21.036799999999999</v>
      </c>
      <c r="N9" s="162">
        <v>15.54</v>
      </c>
      <c r="O9" s="162">
        <v>-25.603000000000002</v>
      </c>
      <c r="P9" s="162">
        <v>22</v>
      </c>
      <c r="Q9" s="162">
        <v>8.2799999999999994</v>
      </c>
      <c r="R9" s="162">
        <v>-22</v>
      </c>
      <c r="S9" s="162">
        <v>4.1037999999999997</v>
      </c>
      <c r="T9" s="163"/>
      <c r="U9" s="162">
        <v>15.405799999999999</v>
      </c>
      <c r="V9" s="162">
        <v>15.4152</v>
      </c>
      <c r="W9" s="162">
        <v>25.7834</v>
      </c>
      <c r="X9" s="162">
        <v>11.120799999999999</v>
      </c>
      <c r="Y9" s="162">
        <v>1.5576000000000001</v>
      </c>
      <c r="Z9" s="162">
        <v>8.0632999999999999</v>
      </c>
      <c r="AA9" s="163"/>
      <c r="AB9" s="163"/>
      <c r="AC9" s="162">
        <v>-49.07</v>
      </c>
      <c r="AD9" s="162">
        <v>-49.07</v>
      </c>
      <c r="AE9" s="163"/>
      <c r="AF9" s="162">
        <v>-15.54</v>
      </c>
      <c r="AG9" s="162">
        <v>24.2</v>
      </c>
      <c r="AH9" s="163"/>
      <c r="AI9" s="163"/>
      <c r="AJ9" s="162">
        <v>-57.75</v>
      </c>
      <c r="AK9" s="162">
        <v>-58.2</v>
      </c>
      <c r="AL9" s="162">
        <v>-29.96</v>
      </c>
      <c r="AM9" s="162">
        <v>58.42</v>
      </c>
      <c r="AN9" s="162">
        <v>58.67</v>
      </c>
      <c r="AO9" s="162">
        <v>10.2395</v>
      </c>
      <c r="AP9" s="162">
        <v>8.8117000000000001</v>
      </c>
      <c r="AQ9" s="162">
        <v>53.540399999999998</v>
      </c>
      <c r="AR9" s="162">
        <v>55.390099999999997</v>
      </c>
      <c r="AS9" s="162">
        <v>46.453800000000001</v>
      </c>
      <c r="AT9" s="162">
        <v>-49.430900000000001</v>
      </c>
      <c r="AU9" s="162">
        <v>-48.845999999999997</v>
      </c>
      <c r="AV9" s="162">
        <v>7.4151999999999996</v>
      </c>
      <c r="AW9" s="162">
        <v>7.0068999999999999</v>
      </c>
      <c r="AX9" s="162">
        <v>55.726999999999997</v>
      </c>
      <c r="AY9" s="162">
        <v>56.6648</v>
      </c>
      <c r="AZ9" s="162">
        <v>-0.52349999999999997</v>
      </c>
      <c r="BA9" s="162">
        <v>-3.4323000000000001</v>
      </c>
      <c r="BB9" s="162">
        <v>-298.74290000000002</v>
      </c>
      <c r="BC9" s="162">
        <v>-10.121</v>
      </c>
      <c r="BD9" s="162">
        <v>-14.3</v>
      </c>
      <c r="BE9" s="162">
        <v>-14.4</v>
      </c>
      <c r="BF9" s="162">
        <v>55.0959</v>
      </c>
      <c r="BG9" s="162">
        <v>54.151000000000003</v>
      </c>
      <c r="BH9" s="162">
        <v>-4.9211999999999998</v>
      </c>
      <c r="BI9" s="163"/>
      <c r="BJ9" s="162">
        <v>-32.163200000000003</v>
      </c>
      <c r="BK9" s="162">
        <v>6.0206</v>
      </c>
      <c r="BL9" s="163"/>
      <c r="BM9" s="162">
        <v>2.1154000000000002</v>
      </c>
      <c r="BN9" s="162">
        <v>356.51710000000003</v>
      </c>
      <c r="BO9" s="162">
        <v>58.442900000000002</v>
      </c>
      <c r="BP9" s="162">
        <v>58.839700000000001</v>
      </c>
      <c r="BQ9" s="162">
        <v>-258.05290000000002</v>
      </c>
      <c r="BR9" s="162">
        <v>360.20819999999998</v>
      </c>
      <c r="BS9" s="163"/>
      <c r="BT9" s="162">
        <v>-33.347999999999999</v>
      </c>
      <c r="BU9" s="162">
        <v>31.838799999999999</v>
      </c>
      <c r="BV9" s="162">
        <v>76.623000000000005</v>
      </c>
      <c r="BW9" s="162">
        <v>24</v>
      </c>
      <c r="BX9" s="162">
        <v>18.059999999999999</v>
      </c>
      <c r="BY9" s="162">
        <v>51.18</v>
      </c>
      <c r="BZ9" s="162">
        <v>72.760000000000005</v>
      </c>
      <c r="CA9" s="162">
        <v>-69.653499999999994</v>
      </c>
      <c r="CB9" s="162">
        <v>-70.189300000000003</v>
      </c>
      <c r="CC9" s="162">
        <v>131.102</v>
      </c>
      <c r="CD9" s="162">
        <v>130.93719999999999</v>
      </c>
      <c r="CE9" s="162">
        <v>27.4785</v>
      </c>
      <c r="CF9" s="162">
        <v>-51.966799999999999</v>
      </c>
      <c r="CG9" s="162">
        <v>-51.803600000000003</v>
      </c>
      <c r="CH9" s="162">
        <v>-7.2624000000000004</v>
      </c>
      <c r="CI9" s="162">
        <v>-53.897199999999998</v>
      </c>
      <c r="CJ9" s="163"/>
      <c r="CK9" s="163"/>
      <c r="CL9" s="162">
        <v>47.7</v>
      </c>
      <c r="CM9" s="162">
        <v>106.8</v>
      </c>
      <c r="CN9" s="162">
        <v>-13.34</v>
      </c>
      <c r="CO9" s="162">
        <v>43.442500000000003</v>
      </c>
      <c r="CP9" s="162">
        <v>42.851799999999997</v>
      </c>
      <c r="CQ9" s="162">
        <v>42.829500000000003</v>
      </c>
      <c r="CR9" s="162">
        <v>-10.377700000000001</v>
      </c>
      <c r="CS9" s="162">
        <v>-10.1191</v>
      </c>
      <c r="CT9" s="162">
        <v>1</v>
      </c>
      <c r="CU9" s="162">
        <v>-26.592600000000001</v>
      </c>
      <c r="CV9" s="162">
        <v>-1.7974000000000001</v>
      </c>
      <c r="CW9" s="162">
        <v>11.103999999999999</v>
      </c>
      <c r="CX9" s="162">
        <v>26.55</v>
      </c>
      <c r="CY9" s="162">
        <v>53.12</v>
      </c>
      <c r="CZ9" s="162">
        <v>31.6479</v>
      </c>
      <c r="DA9" s="162">
        <v>30.033899999999999</v>
      </c>
      <c r="DB9" s="162">
        <v>-21.76</v>
      </c>
      <c r="DC9" s="162">
        <v>-3.7679</v>
      </c>
      <c r="DD9" s="162">
        <v>54.137599999999999</v>
      </c>
      <c r="DE9" s="162">
        <v>53.5548</v>
      </c>
      <c r="DF9" s="162">
        <v>-96.7423</v>
      </c>
      <c r="DG9" s="162">
        <v>-2.0000000000000001E-4</v>
      </c>
      <c r="DH9" s="162">
        <v>-13.0807</v>
      </c>
      <c r="DI9" s="162">
        <v>-76</v>
      </c>
      <c r="DJ9" s="162">
        <v>-78.2</v>
      </c>
      <c r="DK9" s="162">
        <v>28.336500000000001</v>
      </c>
      <c r="DL9" s="162">
        <v>35.458399999999997</v>
      </c>
      <c r="DM9" s="162">
        <v>41.343499999999999</v>
      </c>
      <c r="DN9" s="162">
        <v>50.408900000000003</v>
      </c>
      <c r="DO9" s="162">
        <v>35.5</v>
      </c>
      <c r="DP9" s="162">
        <v>-4.3099999999999996</v>
      </c>
      <c r="DQ9" s="162">
        <v>55.633499999999998</v>
      </c>
      <c r="DR9" s="162">
        <v>96.222999999999999</v>
      </c>
      <c r="DS9" s="162">
        <v>-31.07</v>
      </c>
      <c r="DT9" s="162">
        <v>-31.34</v>
      </c>
      <c r="DU9" s="162">
        <v>106.02</v>
      </c>
      <c r="DV9" s="162">
        <v>59.79</v>
      </c>
      <c r="DW9" s="162">
        <v>96.981800000000007</v>
      </c>
      <c r="DX9" s="162">
        <v>94.818200000000004</v>
      </c>
      <c r="DY9" s="162">
        <v>-49.650799999999997</v>
      </c>
      <c r="DZ9" s="162">
        <v>-48.5</v>
      </c>
      <c r="EA9" s="162">
        <v>164.5043</v>
      </c>
      <c r="EB9" s="162">
        <v>123.2878</v>
      </c>
      <c r="EC9" s="162">
        <v>119.20359999999999</v>
      </c>
      <c r="ED9" s="162">
        <v>121.11660000000001</v>
      </c>
      <c r="EE9" s="162">
        <v>57.2654</v>
      </c>
      <c r="EF9" s="162">
        <v>43.87</v>
      </c>
      <c r="EG9" s="162">
        <v>-25.550999999999998</v>
      </c>
      <c r="EH9" s="162">
        <v>271.52870000000001</v>
      </c>
      <c r="EI9" s="162">
        <v>101.92189999999999</v>
      </c>
      <c r="EJ9" s="163"/>
      <c r="EK9" s="162">
        <v>-28.4955</v>
      </c>
      <c r="EL9" s="162">
        <v>-26.357299999999999</v>
      </c>
      <c r="EM9" s="162">
        <v>30.781199999999998</v>
      </c>
      <c r="EN9" s="162">
        <v>-68.501800000000003</v>
      </c>
      <c r="EO9" s="162">
        <v>-64.293800000000005</v>
      </c>
      <c r="EP9" s="162">
        <v>187.452</v>
      </c>
      <c r="EQ9" s="162">
        <v>-54.179499999999997</v>
      </c>
      <c r="ER9" s="162">
        <v>-54.592599999999997</v>
      </c>
      <c r="ES9" s="162">
        <v>-9.3597999999999999</v>
      </c>
      <c r="ET9" s="162">
        <v>16.84</v>
      </c>
      <c r="EU9" s="162">
        <v>-25.95</v>
      </c>
      <c r="EV9" s="162">
        <v>110.6</v>
      </c>
      <c r="EW9" s="162">
        <v>10.035500000000001</v>
      </c>
      <c r="EX9" s="162">
        <v>-174.81180000000001</v>
      </c>
      <c r="EY9" s="162">
        <v>-14.553900000000001</v>
      </c>
      <c r="EZ9" s="162">
        <v>-13.9931</v>
      </c>
      <c r="FA9" s="162">
        <v>5.0769000000000002</v>
      </c>
      <c r="FB9" s="162">
        <v>-44.185699999999997</v>
      </c>
      <c r="FC9" s="162">
        <v>13.3645</v>
      </c>
      <c r="FD9" s="163"/>
      <c r="FE9" s="162">
        <v>3.4443000000000001</v>
      </c>
      <c r="FF9" s="162">
        <v>3.4218000000000002</v>
      </c>
      <c r="FG9" s="162">
        <v>38.485999999999997</v>
      </c>
      <c r="FH9" s="162">
        <v>39.28</v>
      </c>
      <c r="FI9" s="162">
        <v>37.8994</v>
      </c>
      <c r="FJ9" s="162">
        <v>69.829300000000003</v>
      </c>
      <c r="FK9" s="162">
        <v>69.661799999999999</v>
      </c>
      <c r="FL9" s="162">
        <v>-146.18940000000001</v>
      </c>
      <c r="FM9" s="162">
        <v>51.611699999999999</v>
      </c>
      <c r="FN9" s="162">
        <v>51.295699999999997</v>
      </c>
      <c r="FO9" s="162">
        <v>-112.383</v>
      </c>
      <c r="FP9" s="162">
        <v>-104.0622</v>
      </c>
      <c r="FQ9" s="162">
        <v>-38.311700000000002</v>
      </c>
      <c r="FR9" s="162">
        <v>-48.71</v>
      </c>
      <c r="FS9" s="162">
        <v>15.0741</v>
      </c>
      <c r="FT9" s="162">
        <v>0.92679999999999996</v>
      </c>
      <c r="FU9" s="162">
        <v>-9.36</v>
      </c>
      <c r="FV9" s="162">
        <v>18.440000000000001</v>
      </c>
      <c r="FW9" s="162">
        <v>-39.6434</v>
      </c>
      <c r="FX9" s="162">
        <v>7.8044000000000002</v>
      </c>
      <c r="FY9" s="162">
        <v>-15.477</v>
      </c>
      <c r="FZ9" s="162">
        <v>1.1200000000000001</v>
      </c>
      <c r="GA9" s="162">
        <v>11.339</v>
      </c>
      <c r="GB9" s="162">
        <v>19.38</v>
      </c>
      <c r="GC9" s="162">
        <v>105.63460000000001</v>
      </c>
      <c r="GD9" s="162">
        <v>114.9318</v>
      </c>
      <c r="GE9" s="162">
        <v>14.03</v>
      </c>
      <c r="GF9" s="162">
        <v>86.007300000000001</v>
      </c>
      <c r="GG9" s="162">
        <v>22.3</v>
      </c>
      <c r="GH9" s="162">
        <v>-23.421900000000001</v>
      </c>
      <c r="GI9" s="162">
        <v>4.8676000000000004</v>
      </c>
      <c r="GJ9" s="162">
        <v>5.2744999999999997</v>
      </c>
      <c r="GK9" s="162">
        <v>1.5085</v>
      </c>
      <c r="GL9" s="163"/>
      <c r="GM9" s="163"/>
      <c r="GN9" s="162">
        <v>-14.8232</v>
      </c>
      <c r="GO9" s="162">
        <v>-31.169699999999999</v>
      </c>
      <c r="GP9" s="162">
        <v>21.2364</v>
      </c>
      <c r="GQ9" s="162">
        <v>48.570500000000003</v>
      </c>
      <c r="GR9" s="162">
        <v>61.028700000000001</v>
      </c>
      <c r="GS9" s="162">
        <v>63.503700000000002</v>
      </c>
      <c r="GT9" s="162">
        <v>-142.649</v>
      </c>
      <c r="GU9" s="162">
        <v>-16.53</v>
      </c>
      <c r="GV9" s="162">
        <v>31.0929</v>
      </c>
      <c r="GW9" s="163"/>
      <c r="GX9" s="162">
        <v>12.013999999999999</v>
      </c>
      <c r="GY9" s="162">
        <v>1.6797</v>
      </c>
      <c r="GZ9" s="162">
        <v>1.4450000000000001</v>
      </c>
      <c r="HA9" s="163"/>
      <c r="HB9" s="162">
        <v>198.90389999999999</v>
      </c>
      <c r="HC9" s="162">
        <v>195.95259999999999</v>
      </c>
      <c r="HD9" s="162">
        <v>165.5</v>
      </c>
      <c r="HE9" s="162">
        <v>-164.7199</v>
      </c>
      <c r="HF9" s="162">
        <v>-353.7373</v>
      </c>
      <c r="HG9" s="162">
        <v>354.7011</v>
      </c>
      <c r="HH9" s="162">
        <v>352.2013</v>
      </c>
      <c r="HI9" s="162">
        <v>-188.99170000000001</v>
      </c>
      <c r="HJ9" s="162">
        <v>-186.66569999999999</v>
      </c>
      <c r="HK9" s="162">
        <v>-56.109400000000001</v>
      </c>
      <c r="HL9" s="162">
        <v>-48.767299999999999</v>
      </c>
      <c r="HM9" s="162">
        <v>68.878699999999995</v>
      </c>
      <c r="HN9" s="162">
        <v>69.119399999999999</v>
      </c>
      <c r="HO9" s="163"/>
      <c r="HP9" s="163"/>
      <c r="HQ9" s="162">
        <v>47.233699999999999</v>
      </c>
      <c r="HR9" s="162">
        <v>47.024900000000002</v>
      </c>
      <c r="HS9" s="162">
        <v>-55.113500000000002</v>
      </c>
      <c r="HT9" s="162">
        <v>-55.637700000000002</v>
      </c>
      <c r="HU9" s="162">
        <v>130.47999999999999</v>
      </c>
      <c r="HV9" s="162">
        <v>131.25</v>
      </c>
      <c r="HW9" s="162">
        <v>38.799999999999997</v>
      </c>
      <c r="HX9" s="162">
        <v>39.9</v>
      </c>
      <c r="HY9" s="162">
        <v>21.720500000000001</v>
      </c>
      <c r="HZ9" s="162">
        <v>32.32</v>
      </c>
      <c r="IA9" s="162">
        <v>-312.63499999999999</v>
      </c>
      <c r="IB9" s="162">
        <v>100.75239999999999</v>
      </c>
      <c r="IC9" s="162">
        <v>100.5393</v>
      </c>
      <c r="ID9" s="162">
        <v>12.8</v>
      </c>
      <c r="IE9" s="162">
        <v>-12.4</v>
      </c>
      <c r="IF9" s="162">
        <v>-46.3</v>
      </c>
      <c r="IG9" s="162">
        <v>-47.6</v>
      </c>
      <c r="IH9" s="162">
        <v>1.3671</v>
      </c>
      <c r="II9" s="162">
        <v>1.0900000000000001</v>
      </c>
      <c r="IJ9" s="162">
        <v>-344.25450000000001</v>
      </c>
      <c r="IK9" s="162">
        <v>-71.664299999999997</v>
      </c>
      <c r="IL9" s="162">
        <v>453.82810000000001</v>
      </c>
      <c r="IM9" s="162">
        <v>352.65730000000002</v>
      </c>
      <c r="IN9" s="162">
        <v>-68.439099999999996</v>
      </c>
      <c r="IO9" s="162">
        <v>-348.63319999999999</v>
      </c>
      <c r="IP9" s="162">
        <v>349.3528</v>
      </c>
      <c r="IQ9" s="162">
        <v>-152.23750000000001</v>
      </c>
      <c r="IR9" s="162">
        <v>-190.0446</v>
      </c>
      <c r="IS9" s="162">
        <v>-339.66660000000002</v>
      </c>
      <c r="IT9" s="162">
        <v>92.823800000000006</v>
      </c>
      <c r="IU9" s="162">
        <v>93.740799999999993</v>
      </c>
      <c r="IV9" s="162">
        <v>158.13040000000001</v>
      </c>
      <c r="IW9" s="162">
        <v>-443.04770000000002</v>
      </c>
      <c r="IX9" s="162">
        <v>193.434</v>
      </c>
      <c r="IY9" s="162">
        <v>-248.07900000000001</v>
      </c>
      <c r="IZ9" s="162">
        <v>247.32480000000001</v>
      </c>
      <c r="JA9" s="162">
        <v>-10.652799999999999</v>
      </c>
      <c r="JB9" s="163"/>
      <c r="JC9" s="162">
        <v>16.16</v>
      </c>
      <c r="JD9" s="162">
        <v>5.508</v>
      </c>
      <c r="JE9" s="162">
        <v>5.5220000000000002</v>
      </c>
      <c r="JF9" s="162">
        <v>-15.52</v>
      </c>
      <c r="JG9" s="162">
        <v>-0.8</v>
      </c>
      <c r="JH9" s="163"/>
      <c r="JI9" s="162">
        <v>2.1987999999999999</v>
      </c>
      <c r="JJ9" s="162">
        <v>-41.133699999999997</v>
      </c>
      <c r="JK9" s="162">
        <v>-17.167899999999999</v>
      </c>
      <c r="JL9" s="162">
        <v>26.8</v>
      </c>
      <c r="JM9" s="162">
        <v>54.478000000000002</v>
      </c>
      <c r="JN9" s="162">
        <v>54.734000000000002</v>
      </c>
      <c r="JO9" s="163"/>
      <c r="JP9" s="163"/>
      <c r="JQ9" s="162">
        <v>44.973599999999998</v>
      </c>
      <c r="JR9" s="162">
        <v>46.462600000000002</v>
      </c>
      <c r="JS9" s="162">
        <v>45.761899999999997</v>
      </c>
      <c r="JT9" s="163"/>
      <c r="JU9" s="162">
        <v>13.3</v>
      </c>
      <c r="JV9" s="162">
        <v>15.4369</v>
      </c>
      <c r="JW9" s="162">
        <v>5.83</v>
      </c>
      <c r="JX9" s="163"/>
      <c r="JY9" s="162">
        <v>-45.5809</v>
      </c>
      <c r="JZ9" s="162">
        <v>78.318399999999997</v>
      </c>
      <c r="KA9" s="162">
        <v>57.726799999999997</v>
      </c>
      <c r="KB9" s="162">
        <v>-45.656199999999998</v>
      </c>
      <c r="KC9" s="162">
        <v>-76.643000000000001</v>
      </c>
      <c r="KD9" s="162">
        <v>47.591500000000003</v>
      </c>
      <c r="KE9" s="162">
        <v>28.337499999999999</v>
      </c>
      <c r="KF9" s="162">
        <v>-21.1</v>
      </c>
      <c r="KG9" s="162">
        <v>20.7</v>
      </c>
      <c r="KH9" s="163"/>
      <c r="KI9" s="162">
        <v>170.3329</v>
      </c>
    </row>
    <row r="10" spans="1:295" ht="18" customHeight="1" x14ac:dyDescent="0.3">
      <c r="A10" s="161" t="s">
        <v>64</v>
      </c>
      <c r="B10" s="161" t="s">
        <v>798</v>
      </c>
      <c r="C10" s="164">
        <v>0</v>
      </c>
      <c r="D10" s="164">
        <v>15.3643</v>
      </c>
      <c r="E10" s="164">
        <v>-18.148</v>
      </c>
      <c r="F10" s="164">
        <v>8.6109000000000009</v>
      </c>
      <c r="G10" s="164">
        <v>27.2224</v>
      </c>
      <c r="H10" s="165"/>
      <c r="I10" s="164">
        <v>31.824400000000001</v>
      </c>
      <c r="J10" s="165"/>
      <c r="K10" s="164">
        <v>40.47</v>
      </c>
      <c r="L10" s="164">
        <v>20.627400000000002</v>
      </c>
      <c r="M10" s="164">
        <v>20.0183</v>
      </c>
      <c r="N10" s="164">
        <v>19.98</v>
      </c>
      <c r="O10" s="164">
        <v>-23.928999999999998</v>
      </c>
      <c r="P10" s="164">
        <v>19.8</v>
      </c>
      <c r="Q10" s="164">
        <v>7.452</v>
      </c>
      <c r="R10" s="164">
        <v>-19.8</v>
      </c>
      <c r="S10" s="164">
        <v>4.0942999999999996</v>
      </c>
      <c r="T10" s="165"/>
      <c r="U10" s="164">
        <v>15.928699999999999</v>
      </c>
      <c r="V10" s="164">
        <v>15.912000000000001</v>
      </c>
      <c r="W10" s="164">
        <v>26.951599999999999</v>
      </c>
      <c r="X10" s="164">
        <v>11.261100000000001</v>
      </c>
      <c r="Y10" s="164">
        <v>6.0138999999999996</v>
      </c>
      <c r="Z10" s="164">
        <v>7.8985000000000003</v>
      </c>
      <c r="AA10" s="165"/>
      <c r="AB10" s="165"/>
      <c r="AC10" s="164">
        <v>-47.28</v>
      </c>
      <c r="AD10" s="164">
        <v>-47.24</v>
      </c>
      <c r="AE10" s="165"/>
      <c r="AF10" s="164">
        <v>-19.98</v>
      </c>
      <c r="AG10" s="164">
        <v>22</v>
      </c>
      <c r="AH10" s="165"/>
      <c r="AI10" s="165"/>
      <c r="AJ10" s="164">
        <v>-56.16</v>
      </c>
      <c r="AK10" s="164">
        <v>-56.25</v>
      </c>
      <c r="AL10" s="164">
        <v>-28.42</v>
      </c>
      <c r="AM10" s="164">
        <v>56.87</v>
      </c>
      <c r="AN10" s="164">
        <v>56.78</v>
      </c>
      <c r="AO10" s="164">
        <v>9.5166000000000004</v>
      </c>
      <c r="AP10" s="164">
        <v>9.0032999999999994</v>
      </c>
      <c r="AQ10" s="164">
        <v>51.760300000000001</v>
      </c>
      <c r="AR10" s="164">
        <v>53.013500000000001</v>
      </c>
      <c r="AS10" s="164">
        <v>43.746299999999998</v>
      </c>
      <c r="AT10" s="164">
        <v>-49.430900000000001</v>
      </c>
      <c r="AU10" s="164">
        <v>-50.020699999999998</v>
      </c>
      <c r="AV10" s="164">
        <v>9.9832999999999998</v>
      </c>
      <c r="AW10" s="164">
        <v>10.688599999999999</v>
      </c>
      <c r="AX10" s="164">
        <v>53.315800000000003</v>
      </c>
      <c r="AY10" s="164">
        <v>53.851599999999998</v>
      </c>
      <c r="AZ10" s="164">
        <v>-0.52349999999999997</v>
      </c>
      <c r="BA10" s="164">
        <v>-4.0537999999999998</v>
      </c>
      <c r="BB10" s="164">
        <v>-282.6327</v>
      </c>
      <c r="BC10" s="164">
        <v>-8.5422999999999991</v>
      </c>
      <c r="BD10" s="164">
        <v>-14.2</v>
      </c>
      <c r="BE10" s="164">
        <v>-14.4</v>
      </c>
      <c r="BF10" s="164">
        <v>55.699100000000001</v>
      </c>
      <c r="BG10" s="164">
        <v>54.597000000000001</v>
      </c>
      <c r="BH10" s="164">
        <v>-4.5575999999999999</v>
      </c>
      <c r="BI10" s="165"/>
      <c r="BJ10" s="164">
        <v>-33.942399999999999</v>
      </c>
      <c r="BK10" s="164">
        <v>4.7853000000000003</v>
      </c>
      <c r="BL10" s="165"/>
      <c r="BM10" s="164">
        <v>0</v>
      </c>
      <c r="BN10" s="164">
        <v>342.41759999999999</v>
      </c>
      <c r="BO10" s="164">
        <v>33.4178</v>
      </c>
      <c r="BP10" s="164">
        <v>33.3872</v>
      </c>
      <c r="BQ10" s="164">
        <v>-186.24610000000001</v>
      </c>
      <c r="BR10" s="164">
        <v>336.53160000000003</v>
      </c>
      <c r="BS10" s="165"/>
      <c r="BT10" s="164">
        <v>-11.0708</v>
      </c>
      <c r="BU10" s="164">
        <v>12.411799999999999</v>
      </c>
      <c r="BV10" s="164">
        <v>66.843000000000004</v>
      </c>
      <c r="BW10" s="164">
        <v>22.04</v>
      </c>
      <c r="BX10" s="164">
        <v>15.79</v>
      </c>
      <c r="BY10" s="164">
        <v>45.38</v>
      </c>
      <c r="BZ10" s="164">
        <v>66.989999999999995</v>
      </c>
      <c r="CA10" s="164">
        <v>-67.912099999999995</v>
      </c>
      <c r="CB10" s="164">
        <v>-68.180000000000007</v>
      </c>
      <c r="CC10" s="164">
        <v>132.04990000000001</v>
      </c>
      <c r="CD10" s="164">
        <v>132.62139999999999</v>
      </c>
      <c r="CE10" s="164">
        <v>29.4678</v>
      </c>
      <c r="CF10" s="164">
        <v>-39.770099999999999</v>
      </c>
      <c r="CG10" s="164">
        <v>-38.968800000000002</v>
      </c>
      <c r="CH10" s="164">
        <v>-8.5851000000000006</v>
      </c>
      <c r="CI10" s="164">
        <v>-54.565899999999999</v>
      </c>
      <c r="CJ10" s="165"/>
      <c r="CK10" s="165"/>
      <c r="CL10" s="164">
        <v>33.1</v>
      </c>
      <c r="CM10" s="164">
        <v>109.4</v>
      </c>
      <c r="CN10" s="164">
        <v>-11.29</v>
      </c>
      <c r="CO10" s="164">
        <v>40.925800000000002</v>
      </c>
      <c r="CP10" s="164">
        <v>40.247999999999998</v>
      </c>
      <c r="CQ10" s="164">
        <v>40.2697</v>
      </c>
      <c r="CR10" s="164">
        <v>-21.090499999999999</v>
      </c>
      <c r="CS10" s="164">
        <v>-20.787500000000001</v>
      </c>
      <c r="CT10" s="164">
        <v>1</v>
      </c>
      <c r="CU10" s="164">
        <v>-9.0817999999999994</v>
      </c>
      <c r="CV10" s="164">
        <v>-3.43</v>
      </c>
      <c r="CW10" s="164">
        <v>10.2742</v>
      </c>
      <c r="CX10" s="164">
        <v>19.07</v>
      </c>
      <c r="CY10" s="164">
        <v>49.45</v>
      </c>
      <c r="CZ10" s="164">
        <v>30.007300000000001</v>
      </c>
      <c r="DA10" s="164">
        <v>28.715499999999999</v>
      </c>
      <c r="DB10" s="164">
        <v>-21.06</v>
      </c>
      <c r="DC10" s="164">
        <v>-3.7679</v>
      </c>
      <c r="DD10" s="164">
        <v>55.180300000000003</v>
      </c>
      <c r="DE10" s="164">
        <v>54.517699999999998</v>
      </c>
      <c r="DF10" s="164">
        <v>-114.21599999999999</v>
      </c>
      <c r="DG10" s="164">
        <v>-2.0000000000000001E-4</v>
      </c>
      <c r="DH10" s="164">
        <v>-12.720700000000001</v>
      </c>
      <c r="DI10" s="164">
        <v>-65.900000000000006</v>
      </c>
      <c r="DJ10" s="164">
        <v>-65.5</v>
      </c>
      <c r="DK10" s="164">
        <v>28.5562</v>
      </c>
      <c r="DL10" s="164">
        <v>33.114600000000003</v>
      </c>
      <c r="DM10" s="164">
        <v>38.525700000000001</v>
      </c>
      <c r="DN10" s="164">
        <v>46.893300000000004</v>
      </c>
      <c r="DO10" s="164">
        <v>32.49</v>
      </c>
      <c r="DP10" s="164">
        <v>-4.0599999999999996</v>
      </c>
      <c r="DQ10" s="164">
        <v>55.052999999999997</v>
      </c>
      <c r="DR10" s="164">
        <v>112.73139999999999</v>
      </c>
      <c r="DS10" s="164">
        <v>-30.73</v>
      </c>
      <c r="DT10" s="164">
        <v>-31.01</v>
      </c>
      <c r="DU10" s="164">
        <v>101.29</v>
      </c>
      <c r="DV10" s="164">
        <v>56.24</v>
      </c>
      <c r="DW10" s="164">
        <v>118.1818</v>
      </c>
      <c r="DX10" s="164">
        <v>117.5273</v>
      </c>
      <c r="DY10" s="164">
        <v>-39.548900000000003</v>
      </c>
      <c r="DZ10" s="164">
        <v>-38.645499999999998</v>
      </c>
      <c r="EA10" s="164">
        <v>172.6825</v>
      </c>
      <c r="EB10" s="164">
        <v>133.61269999999999</v>
      </c>
      <c r="EC10" s="164">
        <v>126.46980000000001</v>
      </c>
      <c r="ED10" s="164">
        <v>128.77529999999999</v>
      </c>
      <c r="EE10" s="164">
        <v>62.355899999999998</v>
      </c>
      <c r="EF10" s="164">
        <v>49.002099999999999</v>
      </c>
      <c r="EG10" s="164">
        <v>-25.515000000000001</v>
      </c>
      <c r="EH10" s="164">
        <v>198.75579999999999</v>
      </c>
      <c r="EI10" s="164">
        <v>154.77340000000001</v>
      </c>
      <c r="EJ10" s="165"/>
      <c r="EK10" s="164">
        <v>-28.6038</v>
      </c>
      <c r="EL10" s="164">
        <v>-26.166699999999999</v>
      </c>
      <c r="EM10" s="164">
        <v>26.133199999999999</v>
      </c>
      <c r="EN10" s="164">
        <v>-63.315199999999997</v>
      </c>
      <c r="EO10" s="164">
        <v>-58.315600000000003</v>
      </c>
      <c r="EP10" s="164">
        <v>158.268</v>
      </c>
      <c r="EQ10" s="164">
        <v>-43.441299999999998</v>
      </c>
      <c r="ER10" s="164">
        <v>-44.056199999999997</v>
      </c>
      <c r="ES10" s="164">
        <v>-11.9154</v>
      </c>
      <c r="ET10" s="164">
        <v>0</v>
      </c>
      <c r="EU10" s="164">
        <v>-24.38</v>
      </c>
      <c r="EV10" s="164">
        <v>108.9</v>
      </c>
      <c r="EW10" s="164">
        <v>9.6701999999999995</v>
      </c>
      <c r="EX10" s="164">
        <v>-163.68020000000001</v>
      </c>
      <c r="EY10" s="164">
        <v>-13.768599999999999</v>
      </c>
      <c r="EZ10" s="164">
        <v>-13.345499999999999</v>
      </c>
      <c r="FA10" s="164">
        <v>4.4682000000000004</v>
      </c>
      <c r="FB10" s="164">
        <v>-47.240099999999998</v>
      </c>
      <c r="FC10" s="164">
        <v>15.120100000000001</v>
      </c>
      <c r="FD10" s="165"/>
      <c r="FE10" s="164">
        <v>2.5754999999999999</v>
      </c>
      <c r="FF10" s="164">
        <v>2.5758999999999999</v>
      </c>
      <c r="FG10" s="164">
        <v>39.127200000000002</v>
      </c>
      <c r="FH10" s="164">
        <v>39.446199999999997</v>
      </c>
      <c r="FI10" s="164">
        <v>37.915199999999999</v>
      </c>
      <c r="FJ10" s="164">
        <v>67.6524</v>
      </c>
      <c r="FK10" s="164">
        <v>67.987300000000005</v>
      </c>
      <c r="FL10" s="164">
        <v>-145.8544</v>
      </c>
      <c r="FM10" s="164">
        <v>41.2211</v>
      </c>
      <c r="FN10" s="164">
        <v>41.323399999999999</v>
      </c>
      <c r="FO10" s="164">
        <v>-112.4722</v>
      </c>
      <c r="FP10" s="164">
        <v>-103.0424</v>
      </c>
      <c r="FQ10" s="164">
        <v>-37.066600000000001</v>
      </c>
      <c r="FR10" s="164">
        <v>-49.65</v>
      </c>
      <c r="FS10" s="164">
        <v>14.864100000000001</v>
      </c>
      <c r="FT10" s="164">
        <v>0.86819999999999997</v>
      </c>
      <c r="FU10" s="164">
        <v>-9.19</v>
      </c>
      <c r="FV10" s="164">
        <v>19.96</v>
      </c>
      <c r="FW10" s="164">
        <v>-37.137599999999999</v>
      </c>
      <c r="FX10" s="164">
        <v>7.7690999999999999</v>
      </c>
      <c r="FY10" s="164">
        <v>-15.635999999999999</v>
      </c>
      <c r="FZ10" s="164">
        <v>1.109</v>
      </c>
      <c r="GA10" s="164">
        <v>11.604900000000001</v>
      </c>
      <c r="GB10" s="164">
        <v>18.36</v>
      </c>
      <c r="GC10" s="164">
        <v>106.291</v>
      </c>
      <c r="GD10" s="164">
        <v>114.9913</v>
      </c>
      <c r="GE10" s="164">
        <v>13.48</v>
      </c>
      <c r="GF10" s="164">
        <v>83.885900000000007</v>
      </c>
      <c r="GG10" s="164">
        <v>23.3</v>
      </c>
      <c r="GH10" s="164">
        <v>-22.279499999999999</v>
      </c>
      <c r="GI10" s="164">
        <v>4.6520000000000001</v>
      </c>
      <c r="GJ10" s="164">
        <v>5.1310000000000002</v>
      </c>
      <c r="GK10" s="164">
        <v>1.4644999999999999</v>
      </c>
      <c r="GL10" s="165"/>
      <c r="GM10" s="165"/>
      <c r="GN10" s="164">
        <v>-16.238199999999999</v>
      </c>
      <c r="GO10" s="164">
        <v>-29.125900000000001</v>
      </c>
      <c r="GP10" s="164">
        <v>21.0076</v>
      </c>
      <c r="GQ10" s="164">
        <v>46.133600000000001</v>
      </c>
      <c r="GR10" s="164">
        <v>62.468499999999999</v>
      </c>
      <c r="GS10" s="164">
        <v>61.568399999999997</v>
      </c>
      <c r="GT10" s="164">
        <v>-140.18129999999999</v>
      </c>
      <c r="GU10" s="164">
        <v>-16.4313</v>
      </c>
      <c r="GV10" s="164">
        <v>30.0426</v>
      </c>
      <c r="GW10" s="165"/>
      <c r="GX10" s="164">
        <v>11.832800000000001</v>
      </c>
      <c r="GY10" s="164">
        <v>1.5429999999999999</v>
      </c>
      <c r="GZ10" s="164">
        <v>1.4028</v>
      </c>
      <c r="HA10" s="164">
        <v>13</v>
      </c>
      <c r="HB10" s="164">
        <v>219.80410000000001</v>
      </c>
      <c r="HC10" s="164">
        <v>220.00229999999999</v>
      </c>
      <c r="HD10" s="164">
        <v>170.6</v>
      </c>
      <c r="HE10" s="164">
        <v>-171.2799</v>
      </c>
      <c r="HF10" s="164">
        <v>-374.76190000000003</v>
      </c>
      <c r="HG10" s="164">
        <v>376.55090000000001</v>
      </c>
      <c r="HH10" s="164">
        <v>372.95589999999999</v>
      </c>
      <c r="HI10" s="164">
        <v>-209.55009999999999</v>
      </c>
      <c r="HJ10" s="164">
        <v>-209.71459999999999</v>
      </c>
      <c r="HK10" s="164">
        <v>-51.365299999999998</v>
      </c>
      <c r="HL10" s="164">
        <v>-42.637500000000003</v>
      </c>
      <c r="HM10" s="164">
        <v>69.778700000000001</v>
      </c>
      <c r="HN10" s="164">
        <v>69.051900000000003</v>
      </c>
      <c r="HO10" s="164">
        <v>-156.6645</v>
      </c>
      <c r="HP10" s="164">
        <v>-159.21860000000001</v>
      </c>
      <c r="HQ10" s="164">
        <v>46.508600000000001</v>
      </c>
      <c r="HR10" s="164">
        <v>46.343800000000002</v>
      </c>
      <c r="HS10" s="164">
        <v>-74.471800000000002</v>
      </c>
      <c r="HT10" s="164">
        <v>-73.741500000000002</v>
      </c>
      <c r="HU10" s="164">
        <v>123.5</v>
      </c>
      <c r="HV10" s="164">
        <v>122.73</v>
      </c>
      <c r="HW10" s="164">
        <v>64</v>
      </c>
      <c r="HX10" s="164">
        <v>64</v>
      </c>
      <c r="HY10" s="164">
        <v>21.739699999999999</v>
      </c>
      <c r="HZ10" s="164">
        <v>31.52</v>
      </c>
      <c r="IA10" s="164">
        <v>-345.28649999999999</v>
      </c>
      <c r="IB10" s="164">
        <v>100.40130000000001</v>
      </c>
      <c r="IC10" s="164">
        <v>100.1575</v>
      </c>
      <c r="ID10" s="164">
        <v>11.6</v>
      </c>
      <c r="IE10" s="164">
        <v>23.4</v>
      </c>
      <c r="IF10" s="164">
        <v>-47.2</v>
      </c>
      <c r="IG10" s="164">
        <v>-49.1</v>
      </c>
      <c r="IH10" s="164">
        <v>1.3035000000000001</v>
      </c>
      <c r="II10" s="165"/>
      <c r="IJ10" s="164">
        <v>-369.7321</v>
      </c>
      <c r="IK10" s="164">
        <v>-115.2012</v>
      </c>
      <c r="IL10" s="164">
        <v>506.69290000000001</v>
      </c>
      <c r="IM10" s="164">
        <v>397.06319999999999</v>
      </c>
      <c r="IN10" s="164">
        <v>-71.5261</v>
      </c>
      <c r="IO10" s="164">
        <v>-385.60899999999998</v>
      </c>
      <c r="IP10" s="164">
        <v>389.27910000000003</v>
      </c>
      <c r="IQ10" s="164">
        <v>-170.99959999999999</v>
      </c>
      <c r="IR10" s="164">
        <v>-202.7835</v>
      </c>
      <c r="IS10" s="164">
        <v>-381.05110000000002</v>
      </c>
      <c r="IT10" s="164">
        <v>103.8931</v>
      </c>
      <c r="IU10" s="164">
        <v>101.125</v>
      </c>
      <c r="IV10" s="164">
        <v>179.20959999999999</v>
      </c>
      <c r="IW10" s="164">
        <v>-498.7099</v>
      </c>
      <c r="IX10" s="164">
        <v>205.2687</v>
      </c>
      <c r="IY10" s="164">
        <v>-291.23039999999997</v>
      </c>
      <c r="IZ10" s="164">
        <v>290.14339999999999</v>
      </c>
      <c r="JA10" s="164">
        <v>-9.9138999999999999</v>
      </c>
      <c r="JB10" s="165"/>
      <c r="JC10" s="164">
        <v>20.239999999999998</v>
      </c>
      <c r="JD10" s="164">
        <v>5.7050000000000001</v>
      </c>
      <c r="JE10" s="164">
        <v>5.6529999999999996</v>
      </c>
      <c r="JF10" s="164">
        <v>-19.920000000000002</v>
      </c>
      <c r="JG10" s="164">
        <v>1.44</v>
      </c>
      <c r="JH10" s="165"/>
      <c r="JI10" s="164">
        <v>-2.1958000000000002</v>
      </c>
      <c r="JJ10" s="164">
        <v>-48.458100000000002</v>
      </c>
      <c r="JK10" s="164">
        <v>-6.5019</v>
      </c>
      <c r="JL10" s="164">
        <v>27.3</v>
      </c>
      <c r="JM10" s="164">
        <v>53.780999999999999</v>
      </c>
      <c r="JN10" s="164">
        <v>54.093000000000004</v>
      </c>
      <c r="JO10" s="164">
        <v>11.27</v>
      </c>
      <c r="JP10" s="165"/>
      <c r="JQ10" s="164">
        <v>46.751399999999997</v>
      </c>
      <c r="JR10" s="164">
        <v>46.988599999999998</v>
      </c>
      <c r="JS10" s="164">
        <v>46.779899999999998</v>
      </c>
      <c r="JT10" s="165"/>
      <c r="JU10" s="164">
        <v>-22.1</v>
      </c>
      <c r="JV10" s="164">
        <v>14.9648</v>
      </c>
      <c r="JW10" s="164">
        <v>5.59</v>
      </c>
      <c r="JX10" s="165"/>
      <c r="JY10" s="164">
        <v>-38.886099999999999</v>
      </c>
      <c r="JZ10" s="164">
        <v>74.284800000000004</v>
      </c>
      <c r="KA10" s="164">
        <v>52.603999999999999</v>
      </c>
      <c r="KB10" s="164">
        <v>-38.1297</v>
      </c>
      <c r="KC10" s="164">
        <v>-73.718999999999994</v>
      </c>
      <c r="KD10" s="164">
        <v>41.701099999999997</v>
      </c>
      <c r="KE10" s="164">
        <v>30.911999999999999</v>
      </c>
      <c r="KF10" s="164">
        <v>16.8</v>
      </c>
      <c r="KG10" s="164">
        <v>-16.899999999999999</v>
      </c>
      <c r="KH10" s="165"/>
      <c r="KI10" s="164">
        <v>185.9435</v>
      </c>
    </row>
    <row r="11" spans="1:295" ht="18" customHeight="1" x14ac:dyDescent="0.3">
      <c r="A11" s="161" t="s">
        <v>64</v>
      </c>
      <c r="B11" s="161" t="s">
        <v>799</v>
      </c>
      <c r="C11" s="164">
        <v>0</v>
      </c>
      <c r="D11" s="164">
        <v>14.9855</v>
      </c>
      <c r="E11" s="164">
        <v>-17.641100000000002</v>
      </c>
      <c r="F11" s="164">
        <v>8.3379999999999992</v>
      </c>
      <c r="G11" s="164">
        <v>26.810500000000001</v>
      </c>
      <c r="H11" s="165"/>
      <c r="I11" s="164">
        <v>31.008800000000001</v>
      </c>
      <c r="J11" s="165"/>
      <c r="K11" s="164">
        <v>38.784100000000002</v>
      </c>
      <c r="L11" s="164">
        <v>19.663399999999999</v>
      </c>
      <c r="M11" s="164">
        <v>19.3461</v>
      </c>
      <c r="N11" s="164">
        <v>17.760000000000002</v>
      </c>
      <c r="O11" s="164">
        <v>-22.937000000000001</v>
      </c>
      <c r="P11" s="164">
        <v>19.8</v>
      </c>
      <c r="Q11" s="164">
        <v>7.452</v>
      </c>
      <c r="R11" s="164">
        <v>-17.600000000000001</v>
      </c>
      <c r="S11" s="164">
        <v>4.0789</v>
      </c>
      <c r="T11" s="165"/>
      <c r="U11" s="164">
        <v>15.8996</v>
      </c>
      <c r="V11" s="164">
        <v>15.8599</v>
      </c>
      <c r="W11" s="164">
        <v>26.489000000000001</v>
      </c>
      <c r="X11" s="164">
        <v>11.7643</v>
      </c>
      <c r="Y11" s="164">
        <v>5.6920999999999999</v>
      </c>
      <c r="Z11" s="164">
        <v>7.6788999999999996</v>
      </c>
      <c r="AA11" s="165"/>
      <c r="AB11" s="165"/>
      <c r="AC11" s="164">
        <v>-47.05</v>
      </c>
      <c r="AD11" s="164">
        <v>-47.05</v>
      </c>
      <c r="AE11" s="165"/>
      <c r="AF11" s="164">
        <v>-17.760000000000002</v>
      </c>
      <c r="AG11" s="164">
        <v>22</v>
      </c>
      <c r="AH11" s="165"/>
      <c r="AI11" s="165"/>
      <c r="AJ11" s="164">
        <v>-54.47</v>
      </c>
      <c r="AK11" s="164">
        <v>-54.09</v>
      </c>
      <c r="AL11" s="164">
        <v>-32.42</v>
      </c>
      <c r="AM11" s="164">
        <v>54.81</v>
      </c>
      <c r="AN11" s="164">
        <v>54.54</v>
      </c>
      <c r="AO11" s="164">
        <v>8.8396000000000008</v>
      </c>
      <c r="AP11" s="164">
        <v>8.8567999999999998</v>
      </c>
      <c r="AQ11" s="164">
        <v>50.008699999999997</v>
      </c>
      <c r="AR11" s="164">
        <v>51.899000000000001</v>
      </c>
      <c r="AS11" s="164">
        <v>44.190899999999999</v>
      </c>
      <c r="AT11" s="164">
        <v>-42.866900000000001</v>
      </c>
      <c r="AU11" s="164">
        <v>-42.395899999999997</v>
      </c>
      <c r="AV11" s="164">
        <v>5.6276999999999999</v>
      </c>
      <c r="AW11" s="164">
        <v>5.5674999999999999</v>
      </c>
      <c r="AX11" s="164">
        <v>52.378100000000003</v>
      </c>
      <c r="AY11" s="164">
        <v>53.315800000000003</v>
      </c>
      <c r="AZ11" s="164">
        <v>-1.5704</v>
      </c>
      <c r="BA11" s="164">
        <v>-8.5414999999999992</v>
      </c>
      <c r="BB11" s="164">
        <v>-281.62150000000003</v>
      </c>
      <c r="BC11" s="164">
        <v>-11.4268</v>
      </c>
      <c r="BD11" s="164">
        <v>-13.8</v>
      </c>
      <c r="BE11" s="164">
        <v>-14</v>
      </c>
      <c r="BF11" s="164">
        <v>48.674300000000002</v>
      </c>
      <c r="BG11" s="164">
        <v>47.7624</v>
      </c>
      <c r="BH11" s="164">
        <v>-4.9836</v>
      </c>
      <c r="BI11" s="165"/>
      <c r="BJ11" s="164">
        <v>-19.428599999999999</v>
      </c>
      <c r="BK11" s="164">
        <v>4.1292999999999997</v>
      </c>
      <c r="BL11" s="165"/>
      <c r="BM11" s="164">
        <v>0</v>
      </c>
      <c r="BN11" s="164">
        <v>343.66879999999998</v>
      </c>
      <c r="BO11" s="164">
        <v>44.618000000000002</v>
      </c>
      <c r="BP11" s="164">
        <v>44.465499999999999</v>
      </c>
      <c r="BQ11" s="164">
        <v>-200.1002</v>
      </c>
      <c r="BR11" s="164">
        <v>350.05799999999999</v>
      </c>
      <c r="BS11" s="165"/>
      <c r="BT11" s="164">
        <v>-9.6849000000000007</v>
      </c>
      <c r="BU11" s="164">
        <v>11.1518</v>
      </c>
      <c r="BV11" s="164">
        <v>68.080500000000001</v>
      </c>
      <c r="BW11" s="164">
        <v>23.49</v>
      </c>
      <c r="BX11" s="164">
        <v>16.61</v>
      </c>
      <c r="BY11" s="164">
        <v>46.32</v>
      </c>
      <c r="BZ11" s="164">
        <v>68.510000000000005</v>
      </c>
      <c r="CA11" s="164">
        <v>-74.609899999999996</v>
      </c>
      <c r="CB11" s="164">
        <v>-73.672200000000004</v>
      </c>
      <c r="CC11" s="164">
        <v>135.82599999999999</v>
      </c>
      <c r="CD11" s="164">
        <v>136.7508</v>
      </c>
      <c r="CE11" s="164">
        <v>29.913499999999999</v>
      </c>
      <c r="CF11" s="164">
        <v>-44.6524</v>
      </c>
      <c r="CG11" s="164">
        <v>-44.349200000000003</v>
      </c>
      <c r="CH11" s="164">
        <v>-11.028</v>
      </c>
      <c r="CI11" s="164">
        <v>-57.871099999999998</v>
      </c>
      <c r="CJ11" s="165"/>
      <c r="CK11" s="165"/>
      <c r="CL11" s="164">
        <v>29.5</v>
      </c>
      <c r="CM11" s="164">
        <v>114.2</v>
      </c>
      <c r="CN11" s="164">
        <v>-12.15</v>
      </c>
      <c r="CO11" s="164">
        <v>36.9985</v>
      </c>
      <c r="CP11" s="164">
        <v>36.6235</v>
      </c>
      <c r="CQ11" s="164">
        <v>37.2136</v>
      </c>
      <c r="CR11" s="164">
        <v>-26.108599999999999</v>
      </c>
      <c r="CS11" s="164">
        <v>-24.999600000000001</v>
      </c>
      <c r="CT11" s="164">
        <v>11.876799999999999</v>
      </c>
      <c r="CU11" s="164">
        <v>-21.744599999999998</v>
      </c>
      <c r="CV11" s="164">
        <v>12.289</v>
      </c>
      <c r="CW11" s="164">
        <v>10.2065</v>
      </c>
      <c r="CX11" s="164">
        <v>19.11</v>
      </c>
      <c r="CY11" s="164">
        <v>51.31</v>
      </c>
      <c r="CZ11" s="164">
        <v>30.007300000000001</v>
      </c>
      <c r="DA11" s="164">
        <v>28.1296</v>
      </c>
      <c r="DB11" s="164">
        <v>-20.94</v>
      </c>
      <c r="DC11" s="164">
        <v>-0.83730000000000004</v>
      </c>
      <c r="DD11" s="164">
        <v>57.497599999999998</v>
      </c>
      <c r="DE11" s="164">
        <v>57.501800000000003</v>
      </c>
      <c r="DF11" s="164">
        <v>-116.7054</v>
      </c>
      <c r="DG11" s="164">
        <v>-1E-4</v>
      </c>
      <c r="DH11" s="164">
        <v>-12.662699999999999</v>
      </c>
      <c r="DI11" s="164">
        <v>-68.3</v>
      </c>
      <c r="DJ11" s="164">
        <v>-67.8</v>
      </c>
      <c r="DK11" s="164">
        <v>28.9023</v>
      </c>
      <c r="DL11" s="164">
        <v>31.942699999999999</v>
      </c>
      <c r="DM11" s="164">
        <v>36.647100000000002</v>
      </c>
      <c r="DN11" s="164">
        <v>45.1355</v>
      </c>
      <c r="DO11" s="164">
        <v>31.48</v>
      </c>
      <c r="DP11" s="164">
        <v>-3.72</v>
      </c>
      <c r="DQ11" s="164">
        <v>56.106000000000002</v>
      </c>
      <c r="DR11" s="164">
        <v>115.8766</v>
      </c>
      <c r="DS11" s="164">
        <v>-33.020000000000003</v>
      </c>
      <c r="DT11" s="164">
        <v>-33.29</v>
      </c>
      <c r="DU11" s="164">
        <v>103.68</v>
      </c>
      <c r="DV11" s="164">
        <v>54.23</v>
      </c>
      <c r="DW11" s="164">
        <v>114.8</v>
      </c>
      <c r="DX11" s="164">
        <v>111.7273</v>
      </c>
      <c r="DY11" s="164">
        <v>-45.747799999999998</v>
      </c>
      <c r="DZ11" s="164">
        <v>-44.781799999999997</v>
      </c>
      <c r="EA11" s="164">
        <v>171.22219999999999</v>
      </c>
      <c r="EB11" s="164">
        <v>130.58189999999999</v>
      </c>
      <c r="EC11" s="164">
        <v>124.04730000000001</v>
      </c>
      <c r="ED11" s="164">
        <v>127.1353</v>
      </c>
      <c r="EE11" s="164">
        <v>54.829799999999999</v>
      </c>
      <c r="EF11" s="164">
        <v>39.325000000000003</v>
      </c>
      <c r="EG11" s="164">
        <v>-25.702000000000002</v>
      </c>
      <c r="EH11" s="164">
        <v>212.52869999999999</v>
      </c>
      <c r="EI11" s="164">
        <v>115.8507</v>
      </c>
      <c r="EJ11" s="165"/>
      <c r="EK11" s="164">
        <v>-28.9712</v>
      </c>
      <c r="EL11" s="164">
        <v>-27.321400000000001</v>
      </c>
      <c r="EM11" s="164">
        <v>30.535900000000002</v>
      </c>
      <c r="EN11" s="164">
        <v>-65.9422</v>
      </c>
      <c r="EO11" s="164">
        <v>-63.098700000000001</v>
      </c>
      <c r="EP11" s="164">
        <v>182.84399999999999</v>
      </c>
      <c r="EQ11" s="164">
        <v>-47.796100000000003</v>
      </c>
      <c r="ER11" s="164">
        <v>-46.407400000000003</v>
      </c>
      <c r="ES11" s="164">
        <v>-4.9602000000000004</v>
      </c>
      <c r="ET11" s="164">
        <v>0</v>
      </c>
      <c r="EU11" s="164">
        <v>-25.26</v>
      </c>
      <c r="EV11" s="164">
        <v>124.2</v>
      </c>
      <c r="EW11" s="164">
        <v>9.4578000000000007</v>
      </c>
      <c r="EX11" s="164">
        <v>-167.66409999999999</v>
      </c>
      <c r="EY11" s="164">
        <v>-13.4198</v>
      </c>
      <c r="EZ11" s="164">
        <v>-12.962400000000001</v>
      </c>
      <c r="FA11" s="164">
        <v>4.3617999999999997</v>
      </c>
      <c r="FB11" s="164">
        <v>-38.447800000000001</v>
      </c>
      <c r="FC11" s="164">
        <v>0</v>
      </c>
      <c r="FD11" s="165"/>
      <c r="FE11" s="164">
        <v>2.3466999999999998</v>
      </c>
      <c r="FF11" s="164">
        <v>2.3147000000000002</v>
      </c>
      <c r="FG11" s="164">
        <v>38.567599999999999</v>
      </c>
      <c r="FH11" s="164">
        <v>39.149900000000002</v>
      </c>
      <c r="FI11" s="164">
        <v>37.508899999999997</v>
      </c>
      <c r="FJ11" s="164">
        <v>72.843500000000006</v>
      </c>
      <c r="FK11" s="164">
        <v>73.010900000000007</v>
      </c>
      <c r="FL11" s="164">
        <v>-143.845</v>
      </c>
      <c r="FM11" s="164">
        <v>47.003300000000003</v>
      </c>
      <c r="FN11" s="164">
        <v>47.402700000000003</v>
      </c>
      <c r="FO11" s="164">
        <v>-108.7347</v>
      </c>
      <c r="FP11" s="164">
        <v>-99.979900000000001</v>
      </c>
      <c r="FQ11" s="164">
        <v>-40.575000000000003</v>
      </c>
      <c r="FR11" s="164">
        <v>-48.97</v>
      </c>
      <c r="FS11" s="164">
        <v>15.003299999999999</v>
      </c>
      <c r="FT11" s="164">
        <v>0.82189999999999996</v>
      </c>
      <c r="FU11" s="164">
        <v>-9.4700000000000006</v>
      </c>
      <c r="FV11" s="164">
        <v>18.34</v>
      </c>
      <c r="FW11" s="164">
        <v>-40.979100000000003</v>
      </c>
      <c r="FX11" s="164">
        <v>7.5990000000000002</v>
      </c>
      <c r="FY11" s="164">
        <v>-15.643000000000001</v>
      </c>
      <c r="FZ11" s="164">
        <v>1.097</v>
      </c>
      <c r="GA11" s="164">
        <v>11.333</v>
      </c>
      <c r="GB11" s="164">
        <v>18.440000000000001</v>
      </c>
      <c r="GC11" s="164">
        <v>102.6157</v>
      </c>
      <c r="GD11" s="164">
        <v>112.8901</v>
      </c>
      <c r="GE11" s="165"/>
      <c r="GF11" s="164">
        <v>85.411600000000007</v>
      </c>
      <c r="GG11" s="164">
        <v>23.1</v>
      </c>
      <c r="GH11" s="164">
        <v>-21.349299999999999</v>
      </c>
      <c r="GI11" s="164">
        <v>4.3080999999999996</v>
      </c>
      <c r="GJ11" s="164">
        <v>4.4535999999999998</v>
      </c>
      <c r="GK11" s="164">
        <v>1.3560000000000001</v>
      </c>
      <c r="GL11" s="165"/>
      <c r="GM11" s="165"/>
      <c r="GN11" s="164">
        <v>-15.1112</v>
      </c>
      <c r="GO11" s="164">
        <v>-28.486899999999999</v>
      </c>
      <c r="GP11" s="164">
        <v>21.9039</v>
      </c>
      <c r="GQ11" s="164">
        <v>43.108400000000003</v>
      </c>
      <c r="GR11" s="164">
        <v>62.885800000000003</v>
      </c>
      <c r="GS11" s="164">
        <v>62.908299999999997</v>
      </c>
      <c r="GT11" s="164">
        <v>-145.38480000000001</v>
      </c>
      <c r="GU11" s="164">
        <v>-15.8188</v>
      </c>
      <c r="GV11" s="164">
        <v>30.750599999999999</v>
      </c>
      <c r="GW11" s="165"/>
      <c r="GX11" s="164">
        <v>12.235799999999999</v>
      </c>
      <c r="GY11" s="164">
        <v>0.82030000000000003</v>
      </c>
      <c r="GZ11" s="164">
        <v>0.58009999999999995</v>
      </c>
      <c r="HA11" s="164">
        <v>13.5663</v>
      </c>
      <c r="HB11" s="164">
        <v>221.62520000000001</v>
      </c>
      <c r="HC11" s="164">
        <v>218.5154</v>
      </c>
      <c r="HD11" s="164">
        <v>211.6</v>
      </c>
      <c r="HE11" s="164">
        <v>-209.38499999999999</v>
      </c>
      <c r="HF11" s="164">
        <v>-408.60559999999998</v>
      </c>
      <c r="HG11" s="164">
        <v>413.3415</v>
      </c>
      <c r="HH11" s="164">
        <v>406.50470000000001</v>
      </c>
      <c r="HI11" s="164">
        <v>-208.72200000000001</v>
      </c>
      <c r="HJ11" s="164">
        <v>-210.55179999999999</v>
      </c>
      <c r="HK11" s="164">
        <v>-50.7639</v>
      </c>
      <c r="HL11" s="164">
        <v>-41.686100000000003</v>
      </c>
      <c r="HM11" s="164">
        <v>67.340999999999994</v>
      </c>
      <c r="HN11" s="164">
        <v>69.392600000000002</v>
      </c>
      <c r="HO11" s="165"/>
      <c r="HP11" s="165"/>
      <c r="HQ11" s="164">
        <v>47.233699999999999</v>
      </c>
      <c r="HR11" s="164">
        <v>46.486600000000003</v>
      </c>
      <c r="HS11" s="164">
        <v>-72.441699999999997</v>
      </c>
      <c r="HT11" s="164">
        <v>-71.532700000000006</v>
      </c>
      <c r="HU11" s="164">
        <v>123.56</v>
      </c>
      <c r="HV11" s="164">
        <v>124.39</v>
      </c>
      <c r="HW11" s="164">
        <v>61.3</v>
      </c>
      <c r="HX11" s="164">
        <v>62.9</v>
      </c>
      <c r="HY11" s="164">
        <v>21.6585</v>
      </c>
      <c r="HZ11" s="164">
        <v>30.8</v>
      </c>
      <c r="IA11" s="164">
        <v>-342.85590000000002</v>
      </c>
      <c r="IB11" s="164">
        <v>97.591499999999996</v>
      </c>
      <c r="IC11" s="164">
        <v>98.137</v>
      </c>
      <c r="ID11" s="165"/>
      <c r="IE11" s="164">
        <v>22.2</v>
      </c>
      <c r="IF11" s="164">
        <v>-46.6</v>
      </c>
      <c r="IG11" s="164">
        <v>-48.5</v>
      </c>
      <c r="IH11" s="164">
        <v>1.6581999999999999</v>
      </c>
      <c r="II11" s="164">
        <v>1.4309000000000001</v>
      </c>
      <c r="IJ11" s="164">
        <v>-403.21499999999997</v>
      </c>
      <c r="IK11" s="164">
        <v>-83.833100000000002</v>
      </c>
      <c r="IL11" s="164">
        <v>499.75549999999998</v>
      </c>
      <c r="IM11" s="164">
        <v>390.6669</v>
      </c>
      <c r="IN11" s="164">
        <v>-70.290999999999997</v>
      </c>
      <c r="IO11" s="164">
        <v>-384.73509999999999</v>
      </c>
      <c r="IP11" s="164">
        <v>381.8057</v>
      </c>
      <c r="IQ11" s="164">
        <v>-167.62289999999999</v>
      </c>
      <c r="IR11" s="164">
        <v>-199.74610000000001</v>
      </c>
      <c r="IS11" s="164">
        <v>-377.93819999999999</v>
      </c>
      <c r="IT11" s="164">
        <v>100.98480000000001</v>
      </c>
      <c r="IU11" s="164">
        <v>100.1859</v>
      </c>
      <c r="IV11" s="164">
        <v>177.39449999999999</v>
      </c>
      <c r="IW11" s="164">
        <v>-492.14069999999998</v>
      </c>
      <c r="IX11" s="164">
        <v>204.83629999999999</v>
      </c>
      <c r="IY11" s="164">
        <v>-286.327</v>
      </c>
      <c r="IZ11" s="164">
        <v>287.55689999999998</v>
      </c>
      <c r="JA11" s="164">
        <v>-10.334199999999999</v>
      </c>
      <c r="JB11" s="165"/>
      <c r="JC11" s="164">
        <v>20.72</v>
      </c>
      <c r="JD11" s="164">
        <v>4.7329999999999997</v>
      </c>
      <c r="JE11" s="164">
        <v>4.7350000000000003</v>
      </c>
      <c r="JF11" s="164">
        <v>-20.399999999999999</v>
      </c>
      <c r="JG11" s="164">
        <v>1.68</v>
      </c>
      <c r="JH11" s="165"/>
      <c r="JI11" s="164">
        <v>-1.4939</v>
      </c>
      <c r="JJ11" s="164">
        <v>-48.927999999999997</v>
      </c>
      <c r="JK11" s="164">
        <v>-8.1132000000000009</v>
      </c>
      <c r="JL11" s="164">
        <v>29</v>
      </c>
      <c r="JM11" s="164">
        <v>54.94</v>
      </c>
      <c r="JN11" s="164">
        <v>53.816000000000003</v>
      </c>
      <c r="JO11" s="165"/>
      <c r="JP11" s="165"/>
      <c r="JQ11" s="164">
        <v>45.855899999999998</v>
      </c>
      <c r="JR11" s="164">
        <v>43.819000000000003</v>
      </c>
      <c r="JS11" s="164">
        <v>45.119900000000001</v>
      </c>
      <c r="JT11" s="165"/>
      <c r="JU11" s="164">
        <v>-19.7</v>
      </c>
      <c r="JV11" s="164">
        <v>19.398</v>
      </c>
      <c r="JW11" s="164">
        <v>5.32</v>
      </c>
      <c r="JX11" s="165"/>
      <c r="JY11" s="164">
        <v>-39.352499999999999</v>
      </c>
      <c r="JZ11" s="164">
        <v>73.626499999999993</v>
      </c>
      <c r="KA11" s="164">
        <v>51.204000000000001</v>
      </c>
      <c r="KB11" s="164">
        <v>-38.330599999999997</v>
      </c>
      <c r="KC11" s="164">
        <v>-71.73</v>
      </c>
      <c r="KD11" s="164">
        <v>41.4589</v>
      </c>
      <c r="KE11" s="164">
        <v>30.514900000000001</v>
      </c>
      <c r="KF11" s="164">
        <v>14.3</v>
      </c>
      <c r="KG11" s="164">
        <v>-12.9</v>
      </c>
      <c r="KH11" s="165"/>
      <c r="KI11" s="164">
        <v>193.12139999999999</v>
      </c>
    </row>
    <row r="12" spans="1:295" ht="18" customHeight="1" x14ac:dyDescent="0.3">
      <c r="A12" s="161" t="s">
        <v>64</v>
      </c>
      <c r="B12" s="161" t="s">
        <v>800</v>
      </c>
      <c r="C12" s="164">
        <v>0</v>
      </c>
      <c r="D12" s="164">
        <v>14.807499999999999</v>
      </c>
      <c r="E12" s="164">
        <v>-17.269500000000001</v>
      </c>
      <c r="F12" s="164">
        <v>8.0818999999999992</v>
      </c>
      <c r="G12" s="164">
        <v>25.763400000000001</v>
      </c>
      <c r="H12" s="165"/>
      <c r="I12" s="164">
        <v>30.138200000000001</v>
      </c>
      <c r="J12" s="165"/>
      <c r="K12" s="164">
        <v>37.916800000000002</v>
      </c>
      <c r="L12" s="164">
        <v>19.1434</v>
      </c>
      <c r="M12" s="164">
        <v>18.685400000000001</v>
      </c>
      <c r="N12" s="164">
        <v>17.760000000000002</v>
      </c>
      <c r="O12" s="164">
        <v>-21.754999999999999</v>
      </c>
      <c r="P12" s="164">
        <v>17.600000000000001</v>
      </c>
      <c r="Q12" s="165"/>
      <c r="R12" s="164">
        <v>-17.600000000000001</v>
      </c>
      <c r="S12" s="164">
        <v>4.1553000000000004</v>
      </c>
      <c r="T12" s="165"/>
      <c r="U12" s="164">
        <v>15.629</v>
      </c>
      <c r="V12" s="164">
        <v>15.4122</v>
      </c>
      <c r="W12" s="164">
        <v>26.206399999999999</v>
      </c>
      <c r="X12" s="164">
        <v>11.6007</v>
      </c>
      <c r="Y12" s="164">
        <v>5.8907999999999996</v>
      </c>
      <c r="Z12" s="164">
        <v>7.4607000000000001</v>
      </c>
      <c r="AA12" s="165"/>
      <c r="AB12" s="165"/>
      <c r="AC12" s="164">
        <v>-46.21</v>
      </c>
      <c r="AD12" s="164">
        <v>-46.42</v>
      </c>
      <c r="AE12" s="165"/>
      <c r="AF12" s="164">
        <v>-19.98</v>
      </c>
      <c r="AG12" s="164">
        <v>19.8</v>
      </c>
      <c r="AH12" s="165"/>
      <c r="AI12" s="165"/>
      <c r="AJ12" s="164">
        <v>-57.33</v>
      </c>
      <c r="AK12" s="164">
        <v>-57.37</v>
      </c>
      <c r="AL12" s="164">
        <v>-24.5</v>
      </c>
      <c r="AM12" s="164">
        <v>58.44</v>
      </c>
      <c r="AN12" s="164">
        <v>58.13</v>
      </c>
      <c r="AO12" s="164">
        <v>8.5326000000000004</v>
      </c>
      <c r="AP12" s="164">
        <v>9.0295000000000005</v>
      </c>
      <c r="AQ12" s="164">
        <v>48.313699999999997</v>
      </c>
      <c r="AR12" s="164">
        <v>50.7395</v>
      </c>
      <c r="AS12" s="164">
        <v>47.259300000000003</v>
      </c>
      <c r="AT12" s="164">
        <v>-51.976199999999999</v>
      </c>
      <c r="AU12" s="164">
        <v>-51.095700000000001</v>
      </c>
      <c r="AV12" s="164">
        <v>28.5761</v>
      </c>
      <c r="AW12" s="164">
        <v>31.412199999999999</v>
      </c>
      <c r="AX12" s="164">
        <v>49.966799999999999</v>
      </c>
      <c r="AY12" s="164">
        <v>51.306399999999996</v>
      </c>
      <c r="AZ12" s="164">
        <v>2.1101999999999999</v>
      </c>
      <c r="BA12" s="164">
        <v>8.3404000000000007</v>
      </c>
      <c r="BB12" s="164">
        <v>-299.3263</v>
      </c>
      <c r="BC12" s="164">
        <v>-12.672800000000001</v>
      </c>
      <c r="BD12" s="164">
        <v>-12.6</v>
      </c>
      <c r="BE12" s="164">
        <v>-12.9</v>
      </c>
      <c r="BF12" s="164">
        <v>58.514899999999997</v>
      </c>
      <c r="BG12" s="164">
        <v>56.843299999999999</v>
      </c>
      <c r="BH12" s="164">
        <v>-4.3555999999999999</v>
      </c>
      <c r="BI12" s="165"/>
      <c r="BJ12" s="164">
        <v>-34.000399999999999</v>
      </c>
      <c r="BK12" s="164">
        <v>4.8470000000000004</v>
      </c>
      <c r="BL12" s="165"/>
      <c r="BM12" s="164">
        <v>0</v>
      </c>
      <c r="BN12" s="164">
        <v>355.60160000000002</v>
      </c>
      <c r="BO12" s="164">
        <v>39.338299999999997</v>
      </c>
      <c r="BP12" s="164">
        <v>38.911099999999998</v>
      </c>
      <c r="BQ12" s="164">
        <v>-187.4692</v>
      </c>
      <c r="BR12" s="164">
        <v>333.40570000000002</v>
      </c>
      <c r="BS12" s="165"/>
      <c r="BT12" s="164">
        <v>-9.5470000000000006</v>
      </c>
      <c r="BU12" s="164">
        <v>10.8987</v>
      </c>
      <c r="BV12" s="164">
        <v>67.970699999999994</v>
      </c>
      <c r="BW12" s="164">
        <v>22.47</v>
      </c>
      <c r="BX12" s="164">
        <v>15.61</v>
      </c>
      <c r="BY12" s="164">
        <v>44.84</v>
      </c>
      <c r="BZ12" s="164">
        <v>67.12</v>
      </c>
      <c r="CA12" s="164">
        <v>-70.859099999999998</v>
      </c>
      <c r="CB12" s="164">
        <v>-70.993099999999998</v>
      </c>
      <c r="CC12" s="164">
        <v>135.60429999999999</v>
      </c>
      <c r="CD12" s="164">
        <v>135.85040000000001</v>
      </c>
      <c r="CE12" s="164">
        <v>30.6008</v>
      </c>
      <c r="CF12" s="164">
        <v>-38.234200000000001</v>
      </c>
      <c r="CG12" s="164">
        <v>-38.366300000000003</v>
      </c>
      <c r="CH12" s="164">
        <v>-8.6407000000000007</v>
      </c>
      <c r="CI12" s="164">
        <v>-47.057699999999997</v>
      </c>
      <c r="CJ12" s="165"/>
      <c r="CK12" s="165"/>
      <c r="CL12" s="164">
        <v>44.3</v>
      </c>
      <c r="CM12" s="164">
        <v>96.8</v>
      </c>
      <c r="CN12" s="164">
        <v>-11.97</v>
      </c>
      <c r="CO12" s="164">
        <v>43.097900000000003</v>
      </c>
      <c r="CP12" s="164">
        <v>42.721400000000003</v>
      </c>
      <c r="CQ12" s="164">
        <v>42.383800000000001</v>
      </c>
      <c r="CR12" s="164">
        <v>-17.122800000000002</v>
      </c>
      <c r="CS12" s="164">
        <v>-16.378599999999999</v>
      </c>
      <c r="CT12" s="164">
        <v>1</v>
      </c>
      <c r="CU12" s="164">
        <v>-15.2913</v>
      </c>
      <c r="CV12" s="164">
        <v>-0.60519999999999996</v>
      </c>
      <c r="CW12" s="164">
        <v>10.1829</v>
      </c>
      <c r="CX12" s="164">
        <v>17.55</v>
      </c>
      <c r="CY12" s="164">
        <v>48.34</v>
      </c>
      <c r="CZ12" s="164">
        <v>29.069800000000001</v>
      </c>
      <c r="DA12" s="164">
        <v>27.250699999999998</v>
      </c>
      <c r="DB12" s="164">
        <v>-20.29</v>
      </c>
      <c r="DC12" s="164">
        <v>-3.7679</v>
      </c>
      <c r="DD12" s="164">
        <v>48.761699999999998</v>
      </c>
      <c r="DE12" s="164">
        <v>48.157400000000003</v>
      </c>
      <c r="DF12" s="164">
        <v>-93.825100000000006</v>
      </c>
      <c r="DG12" s="164">
        <v>-1E-4</v>
      </c>
      <c r="DH12" s="164">
        <v>-12.2637</v>
      </c>
      <c r="DI12" s="165"/>
      <c r="DJ12" s="165"/>
      <c r="DK12" s="164">
        <v>27.605899999999998</v>
      </c>
      <c r="DL12" s="164">
        <v>30.770900000000001</v>
      </c>
      <c r="DM12" s="164">
        <v>31.950600000000001</v>
      </c>
      <c r="DN12" s="164">
        <v>43.377699999999997</v>
      </c>
      <c r="DO12" s="164">
        <v>30.19</v>
      </c>
      <c r="DP12" s="164">
        <v>-2.48</v>
      </c>
      <c r="DQ12" s="164">
        <v>59.886000000000003</v>
      </c>
      <c r="DR12" s="164">
        <v>91.340199999999996</v>
      </c>
      <c r="DS12" s="164">
        <v>-33.25</v>
      </c>
      <c r="DT12" s="164">
        <v>-33.29</v>
      </c>
      <c r="DU12" s="164">
        <v>101.27</v>
      </c>
      <c r="DV12" s="164">
        <v>80.319999999999993</v>
      </c>
      <c r="DW12" s="164">
        <v>93.109099999999998</v>
      </c>
      <c r="DX12" s="164">
        <v>89.763599999999997</v>
      </c>
      <c r="DY12" s="164">
        <v>-50.075699999999998</v>
      </c>
      <c r="DZ12" s="164">
        <v>-48.7455</v>
      </c>
      <c r="EA12" s="164">
        <v>167.1027</v>
      </c>
      <c r="EB12" s="164">
        <v>119.8792</v>
      </c>
      <c r="EC12" s="164">
        <v>115.2453</v>
      </c>
      <c r="ED12" s="164">
        <v>118.2831</v>
      </c>
      <c r="EE12" s="164">
        <v>52.504600000000003</v>
      </c>
      <c r="EF12" s="164">
        <v>39.636099999999999</v>
      </c>
      <c r="EG12" s="164">
        <v>-26.867000000000001</v>
      </c>
      <c r="EH12" s="164">
        <v>203.2311</v>
      </c>
      <c r="EI12" s="164">
        <v>122.1532</v>
      </c>
      <c r="EJ12" s="165"/>
      <c r="EK12" s="164">
        <v>-28.916899999999998</v>
      </c>
      <c r="EL12" s="164">
        <v>-26.436299999999999</v>
      </c>
      <c r="EM12" s="164">
        <v>32.472799999999999</v>
      </c>
      <c r="EN12" s="164">
        <v>-66.813999999999993</v>
      </c>
      <c r="EO12" s="164">
        <v>-63.097499999999997</v>
      </c>
      <c r="EP12" s="164">
        <v>156.732</v>
      </c>
      <c r="EQ12" s="164">
        <v>-49.983800000000002</v>
      </c>
      <c r="ER12" s="164">
        <v>-50.122599999999998</v>
      </c>
      <c r="ES12" s="164">
        <v>-1.9231</v>
      </c>
      <c r="ET12" s="164">
        <v>0</v>
      </c>
      <c r="EU12" s="164">
        <v>-21</v>
      </c>
      <c r="EV12" s="164">
        <v>111.7</v>
      </c>
      <c r="EW12" s="164">
        <v>9.2346000000000004</v>
      </c>
      <c r="EX12" s="164">
        <v>-169.3244</v>
      </c>
      <c r="EY12" s="164">
        <v>-13.034700000000001</v>
      </c>
      <c r="EZ12" s="164">
        <v>-12.5448</v>
      </c>
      <c r="FA12" s="164">
        <v>3.8334000000000001</v>
      </c>
      <c r="FB12" s="164">
        <v>-38.447400000000002</v>
      </c>
      <c r="FC12" s="164">
        <v>5.8731999999999998</v>
      </c>
      <c r="FD12" s="165"/>
      <c r="FE12" s="164">
        <v>2.1469999999999998</v>
      </c>
      <c r="FF12" s="164">
        <v>2.1311</v>
      </c>
      <c r="FG12" s="164">
        <v>38.356900000000003</v>
      </c>
      <c r="FH12" s="164">
        <v>38.8459</v>
      </c>
      <c r="FI12" s="164">
        <v>37.442999999999998</v>
      </c>
      <c r="FJ12" s="164">
        <v>70.666600000000003</v>
      </c>
      <c r="FK12" s="164">
        <v>70.666600000000003</v>
      </c>
      <c r="FL12" s="164">
        <v>-144.84970000000001</v>
      </c>
      <c r="FM12" s="164">
        <v>52.261400000000002</v>
      </c>
      <c r="FN12" s="164">
        <v>51.444499999999998</v>
      </c>
      <c r="FO12" s="164">
        <v>-110.85680000000001</v>
      </c>
      <c r="FP12" s="164">
        <v>-103.4919</v>
      </c>
      <c r="FQ12" s="164">
        <v>-36.7956</v>
      </c>
      <c r="FR12" s="164">
        <v>-46.53</v>
      </c>
      <c r="FS12" s="164">
        <v>15.003299999999999</v>
      </c>
      <c r="FT12" s="164">
        <v>0.81210000000000004</v>
      </c>
      <c r="FU12" s="164">
        <v>-9.3699999999999992</v>
      </c>
      <c r="FV12" s="164">
        <v>18.43</v>
      </c>
      <c r="FW12" s="164">
        <v>-37.224299999999999</v>
      </c>
      <c r="FX12" s="164">
        <v>7.9062999999999999</v>
      </c>
      <c r="FY12" s="165"/>
      <c r="FZ12" s="164">
        <v>1.1180000000000001</v>
      </c>
      <c r="GA12" s="164">
        <v>11.473800000000001</v>
      </c>
      <c r="GB12" s="164">
        <v>20.7</v>
      </c>
      <c r="GC12" s="164">
        <v>105.71120000000001</v>
      </c>
      <c r="GD12" s="164">
        <v>114.2907</v>
      </c>
      <c r="GE12" s="164">
        <v>13.07</v>
      </c>
      <c r="GF12" s="164">
        <v>84.981200000000001</v>
      </c>
      <c r="GG12" s="164">
        <v>22.2</v>
      </c>
      <c r="GH12" s="164">
        <v>-20.839300000000001</v>
      </c>
      <c r="GI12" s="164">
        <v>3.9651000000000001</v>
      </c>
      <c r="GJ12" s="164">
        <v>4.3056000000000001</v>
      </c>
      <c r="GK12" s="164">
        <v>1.3371999999999999</v>
      </c>
      <c r="GL12" s="165"/>
      <c r="GM12" s="165"/>
      <c r="GN12" s="164">
        <v>-14.305</v>
      </c>
      <c r="GO12" s="164">
        <v>-27.1965</v>
      </c>
      <c r="GP12" s="164">
        <v>22.791899999999998</v>
      </c>
      <c r="GQ12" s="164">
        <v>41.932000000000002</v>
      </c>
      <c r="GR12" s="164">
        <v>63.9358</v>
      </c>
      <c r="GS12" s="164">
        <v>61.465400000000002</v>
      </c>
      <c r="GT12" s="164">
        <v>-139.273</v>
      </c>
      <c r="GU12" s="164">
        <v>-15.7241</v>
      </c>
      <c r="GV12" s="164">
        <v>30.7043</v>
      </c>
      <c r="GW12" s="165"/>
      <c r="GX12" s="164">
        <v>13.3024</v>
      </c>
      <c r="GY12" s="164">
        <v>0.64459999999999995</v>
      </c>
      <c r="GZ12" s="164">
        <v>0.37969999999999998</v>
      </c>
      <c r="HA12" s="164">
        <v>14.6439</v>
      </c>
      <c r="HB12" s="164">
        <v>218.63149999999999</v>
      </c>
      <c r="HC12" s="164">
        <v>218.70439999999999</v>
      </c>
      <c r="HD12" s="164">
        <v>210</v>
      </c>
      <c r="HE12" s="164">
        <v>-208.54339999999999</v>
      </c>
      <c r="HF12" s="164">
        <v>-405.53579999999999</v>
      </c>
      <c r="HG12" s="164">
        <v>409.5369</v>
      </c>
      <c r="HH12" s="164">
        <v>405.10210000000001</v>
      </c>
      <c r="HI12" s="164">
        <v>-204.98009999999999</v>
      </c>
      <c r="HJ12" s="164">
        <v>-204.91319999999999</v>
      </c>
      <c r="HK12" s="164">
        <v>-53.000700000000002</v>
      </c>
      <c r="HL12" s="164">
        <v>-44.687100000000001</v>
      </c>
      <c r="HM12" s="164">
        <v>69.058000000000007</v>
      </c>
      <c r="HN12" s="164">
        <v>68.628100000000003</v>
      </c>
      <c r="HO12" s="164">
        <v>-159.79679999999999</v>
      </c>
      <c r="HP12" s="165"/>
      <c r="HQ12" s="164">
        <v>47.936799999999998</v>
      </c>
      <c r="HR12" s="164">
        <v>47.1678</v>
      </c>
      <c r="HS12" s="164">
        <v>-70.654399999999995</v>
      </c>
      <c r="HT12" s="164">
        <v>-70.329899999999995</v>
      </c>
      <c r="HU12" s="164">
        <v>125.83</v>
      </c>
      <c r="HV12" s="164">
        <v>125.4</v>
      </c>
      <c r="HW12" s="164">
        <v>61.3</v>
      </c>
      <c r="HX12" s="164">
        <v>60.6</v>
      </c>
      <c r="HY12" s="165"/>
      <c r="HZ12" s="164">
        <v>30.64</v>
      </c>
      <c r="IA12" s="164">
        <v>-334.83850000000001</v>
      </c>
      <c r="IB12" s="164">
        <v>95.876400000000004</v>
      </c>
      <c r="IC12" s="164">
        <v>94.744399999999999</v>
      </c>
      <c r="ID12" s="164">
        <v>11.6</v>
      </c>
      <c r="IE12" s="164">
        <v>20</v>
      </c>
      <c r="IF12" s="164">
        <v>-45.3</v>
      </c>
      <c r="IG12" s="164">
        <v>-47.6</v>
      </c>
      <c r="IH12" s="164">
        <v>1.7679</v>
      </c>
      <c r="II12" s="165"/>
      <c r="IJ12" s="164">
        <v>-402.67899999999997</v>
      </c>
      <c r="IK12" s="164">
        <v>-80.317899999999995</v>
      </c>
      <c r="IL12" s="164">
        <v>498.50830000000002</v>
      </c>
      <c r="IM12" s="164">
        <v>386.55470000000003</v>
      </c>
      <c r="IN12" s="164">
        <v>-69.001199999999997</v>
      </c>
      <c r="IO12" s="164">
        <v>-377.24979999999999</v>
      </c>
      <c r="IP12" s="164">
        <v>374.80450000000002</v>
      </c>
      <c r="IQ12" s="164">
        <v>-168.9091</v>
      </c>
      <c r="IR12" s="164">
        <v>-196.72489999999999</v>
      </c>
      <c r="IS12" s="164">
        <v>-371.41800000000001</v>
      </c>
      <c r="IT12" s="164">
        <v>101.3605</v>
      </c>
      <c r="IU12" s="164">
        <v>100.09050000000001</v>
      </c>
      <c r="IV12" s="164">
        <v>173.08349999999999</v>
      </c>
      <c r="IW12" s="164">
        <v>-487.57069999999999</v>
      </c>
      <c r="IX12" s="164">
        <v>200.78899999999999</v>
      </c>
      <c r="IY12" s="164">
        <v>-281.24900000000002</v>
      </c>
      <c r="IZ12" s="164">
        <v>281.98719999999997</v>
      </c>
      <c r="JA12" s="164">
        <v>-10.257300000000001</v>
      </c>
      <c r="JB12" s="165"/>
      <c r="JC12" s="164">
        <v>20.16</v>
      </c>
      <c r="JD12" s="164">
        <v>4.9509999999999996</v>
      </c>
      <c r="JE12" s="164">
        <v>4.9409999999999998</v>
      </c>
      <c r="JF12" s="164">
        <v>-20.48</v>
      </c>
      <c r="JG12" s="164">
        <v>0</v>
      </c>
      <c r="JH12" s="165"/>
      <c r="JI12" s="164">
        <v>-0.99339999999999995</v>
      </c>
      <c r="JJ12" s="164">
        <v>-48.369599999999998</v>
      </c>
      <c r="JK12" s="164">
        <v>-8.2902000000000005</v>
      </c>
      <c r="JL12" s="164">
        <v>28.9</v>
      </c>
      <c r="JM12" s="164">
        <v>53.872</v>
      </c>
      <c r="JN12" s="164">
        <v>53.872</v>
      </c>
      <c r="JO12" s="165"/>
      <c r="JP12" s="165"/>
      <c r="JQ12" s="164">
        <v>45.294899999999998</v>
      </c>
      <c r="JR12" s="164">
        <v>44.905799999999999</v>
      </c>
      <c r="JS12" s="164">
        <v>45.105200000000004</v>
      </c>
      <c r="JT12" s="165"/>
      <c r="JU12" s="164">
        <v>-21.2</v>
      </c>
      <c r="JV12" s="164">
        <v>19.1738</v>
      </c>
      <c r="JW12" s="164">
        <v>5.25</v>
      </c>
      <c r="JX12" s="165"/>
      <c r="JY12" s="164">
        <v>-38.337800000000001</v>
      </c>
      <c r="JZ12" s="164">
        <v>75.076099999999997</v>
      </c>
      <c r="KA12" s="164">
        <v>53.786999999999999</v>
      </c>
      <c r="KB12" s="164">
        <v>-38.553199999999997</v>
      </c>
      <c r="KC12" s="164">
        <v>-73.814099999999996</v>
      </c>
      <c r="KD12" s="164">
        <v>44.185699999999997</v>
      </c>
      <c r="KE12" s="164">
        <v>30.126200000000001</v>
      </c>
      <c r="KF12" s="164">
        <v>13.8</v>
      </c>
      <c r="KG12" s="164">
        <v>-13.7</v>
      </c>
      <c r="KH12" s="165"/>
      <c r="KI12" s="164">
        <v>186.0847</v>
      </c>
    </row>
    <row r="13" spans="1:295" ht="18" customHeight="1" x14ac:dyDescent="0.3">
      <c r="A13" s="161" t="s">
        <v>64</v>
      </c>
      <c r="B13" s="161" t="s">
        <v>801</v>
      </c>
      <c r="C13" s="164">
        <v>0</v>
      </c>
      <c r="D13" s="164">
        <v>14.623799999999999</v>
      </c>
      <c r="E13" s="164">
        <v>-17.246200000000002</v>
      </c>
      <c r="F13" s="164">
        <v>7.7953000000000001</v>
      </c>
      <c r="G13" s="164">
        <v>25.028600000000001</v>
      </c>
      <c r="H13" s="165"/>
      <c r="I13" s="164">
        <v>29.652799999999999</v>
      </c>
      <c r="J13" s="165"/>
      <c r="K13" s="164">
        <v>37.424599999999998</v>
      </c>
      <c r="L13" s="164">
        <v>19.0854</v>
      </c>
      <c r="M13" s="164">
        <v>18.6601</v>
      </c>
      <c r="N13" s="164">
        <v>19.98</v>
      </c>
      <c r="O13" s="164">
        <v>-19.812999999999999</v>
      </c>
      <c r="P13" s="164">
        <v>17.600000000000001</v>
      </c>
      <c r="Q13" s="164">
        <v>7.452</v>
      </c>
      <c r="R13" s="164">
        <v>-15.4</v>
      </c>
      <c r="S13" s="164">
        <v>4.1185</v>
      </c>
      <c r="T13" s="165"/>
      <c r="U13" s="164">
        <v>15.599600000000001</v>
      </c>
      <c r="V13" s="164">
        <v>15.572699999999999</v>
      </c>
      <c r="W13" s="164">
        <v>26.1922</v>
      </c>
      <c r="X13" s="164">
        <v>11.734400000000001</v>
      </c>
      <c r="Y13" s="164">
        <v>5.6271000000000004</v>
      </c>
      <c r="Z13" s="164">
        <v>7.4023000000000003</v>
      </c>
      <c r="AA13" s="165"/>
      <c r="AB13" s="165"/>
      <c r="AC13" s="164">
        <v>-45.41</v>
      </c>
      <c r="AD13" s="164">
        <v>-45.51</v>
      </c>
      <c r="AE13" s="165"/>
      <c r="AF13" s="164">
        <v>-19.98</v>
      </c>
      <c r="AG13" s="164">
        <v>19.8</v>
      </c>
      <c r="AH13" s="165"/>
      <c r="AI13" s="165"/>
      <c r="AJ13" s="164">
        <v>-54.16</v>
      </c>
      <c r="AK13" s="164">
        <v>-54.09</v>
      </c>
      <c r="AL13" s="164">
        <v>-29.34</v>
      </c>
      <c r="AM13" s="164">
        <v>55.52</v>
      </c>
      <c r="AN13" s="164">
        <v>55.08</v>
      </c>
      <c r="AO13" s="164">
        <v>8.9220000000000006</v>
      </c>
      <c r="AP13" s="164">
        <v>8.6196999999999999</v>
      </c>
      <c r="AQ13" s="164">
        <v>48.415999999999997</v>
      </c>
      <c r="AR13" s="164">
        <v>50.170999999999999</v>
      </c>
      <c r="AS13" s="164">
        <v>46.389299999999999</v>
      </c>
      <c r="AT13" s="164">
        <v>-45.144199999999998</v>
      </c>
      <c r="AU13" s="164">
        <v>-42.003300000000003</v>
      </c>
      <c r="AV13" s="164">
        <v>20.478999999999999</v>
      </c>
      <c r="AW13" s="164">
        <v>24.56</v>
      </c>
      <c r="AX13" s="164">
        <v>51.842199999999998</v>
      </c>
      <c r="AY13" s="164">
        <v>49.832799999999999</v>
      </c>
      <c r="AZ13" s="164">
        <v>0.53979999999999995</v>
      </c>
      <c r="BA13" s="164">
        <v>5.9249000000000001</v>
      </c>
      <c r="BB13" s="164">
        <v>-286.9495</v>
      </c>
      <c r="BC13" s="164">
        <v>-11.6395</v>
      </c>
      <c r="BD13" s="164">
        <v>-13.9</v>
      </c>
      <c r="BE13" s="164">
        <v>-14.3</v>
      </c>
      <c r="BF13" s="164">
        <v>50.571800000000003</v>
      </c>
      <c r="BG13" s="164">
        <v>48.9876</v>
      </c>
      <c r="BH13" s="164">
        <v>-4.4077000000000002</v>
      </c>
      <c r="BI13" s="165"/>
      <c r="BJ13" s="164">
        <v>-20.810600000000001</v>
      </c>
      <c r="BK13" s="164">
        <v>3.0779000000000001</v>
      </c>
      <c r="BL13" s="165"/>
      <c r="BM13" s="165"/>
      <c r="BN13" s="164">
        <v>342.11239999999998</v>
      </c>
      <c r="BO13" s="164">
        <v>44.953800000000001</v>
      </c>
      <c r="BP13" s="164">
        <v>44.496000000000002</v>
      </c>
      <c r="BQ13" s="164">
        <v>-197.8279</v>
      </c>
      <c r="BR13" s="164">
        <v>330.91890000000001</v>
      </c>
      <c r="BS13" s="165"/>
      <c r="BT13" s="164">
        <v>-12.936999999999999</v>
      </c>
      <c r="BU13" s="164">
        <v>13.580299999999999</v>
      </c>
      <c r="BV13" s="164">
        <v>66.074600000000004</v>
      </c>
      <c r="BW13" s="164">
        <v>22.99</v>
      </c>
      <c r="BX13" s="164">
        <v>15.64</v>
      </c>
      <c r="BY13" s="164">
        <v>43.88</v>
      </c>
      <c r="BZ13" s="164">
        <v>67.239999999999995</v>
      </c>
      <c r="CA13" s="164">
        <v>-71.260999999999996</v>
      </c>
      <c r="CB13" s="164">
        <v>-72.332599999999999</v>
      </c>
      <c r="CC13" s="164">
        <v>134.94329999999999</v>
      </c>
      <c r="CD13" s="164">
        <v>135.79560000000001</v>
      </c>
      <c r="CE13" s="164">
        <v>32.860399999999998</v>
      </c>
      <c r="CF13" s="164">
        <v>-40.346899999999998</v>
      </c>
      <c r="CG13" s="164">
        <v>-39.444400000000002</v>
      </c>
      <c r="CH13" s="164">
        <v>-12.768599999999999</v>
      </c>
      <c r="CI13" s="164">
        <v>-45.746699999999997</v>
      </c>
      <c r="CJ13" s="165"/>
      <c r="CK13" s="165"/>
      <c r="CL13" s="164">
        <v>46</v>
      </c>
      <c r="CM13" s="164">
        <v>90.6</v>
      </c>
      <c r="CN13" s="164">
        <v>-11.91</v>
      </c>
      <c r="CO13" s="164">
        <v>41.61</v>
      </c>
      <c r="CP13" s="164">
        <v>41.104599999999998</v>
      </c>
      <c r="CQ13" s="164">
        <v>41.3735</v>
      </c>
      <c r="CR13" s="164">
        <v>-19.976900000000001</v>
      </c>
      <c r="CS13" s="164">
        <v>-20.702500000000001</v>
      </c>
      <c r="CT13" s="164">
        <v>1</v>
      </c>
      <c r="CU13" s="164">
        <v>-23.7437</v>
      </c>
      <c r="CV13" s="164">
        <v>8.6552000000000007</v>
      </c>
      <c r="CW13" s="164">
        <v>9.9611999999999998</v>
      </c>
      <c r="CX13" s="164">
        <v>15.61</v>
      </c>
      <c r="CY13" s="164">
        <v>46.38</v>
      </c>
      <c r="CZ13" s="164">
        <v>28.132300000000001</v>
      </c>
      <c r="DA13" s="164">
        <v>26.6647</v>
      </c>
      <c r="DB13" s="164">
        <v>-19.88</v>
      </c>
      <c r="DC13" s="164">
        <v>-0.83730000000000004</v>
      </c>
      <c r="DD13" s="164">
        <v>45.593699999999998</v>
      </c>
      <c r="DE13" s="164">
        <v>45.747100000000003</v>
      </c>
      <c r="DF13" s="164">
        <v>-81.447500000000005</v>
      </c>
      <c r="DG13" s="164">
        <v>-1E-4</v>
      </c>
      <c r="DH13" s="164">
        <v>-12.004</v>
      </c>
      <c r="DI13" s="164">
        <v>-66</v>
      </c>
      <c r="DJ13" s="165"/>
      <c r="DK13" s="164">
        <v>27.919</v>
      </c>
      <c r="DL13" s="164">
        <v>30.184899999999999</v>
      </c>
      <c r="DM13" s="164">
        <v>29.1327</v>
      </c>
      <c r="DN13" s="164">
        <v>42.205800000000004</v>
      </c>
      <c r="DO13" s="164">
        <v>29.58</v>
      </c>
      <c r="DP13" s="164">
        <v>-1.45</v>
      </c>
      <c r="DQ13" s="164">
        <v>56.119500000000002</v>
      </c>
      <c r="DR13" s="164">
        <v>80.327100000000002</v>
      </c>
      <c r="DS13" s="164">
        <v>-32.58</v>
      </c>
      <c r="DT13" s="164">
        <v>-33.01</v>
      </c>
      <c r="DU13" s="164">
        <v>100.95</v>
      </c>
      <c r="DV13" s="164">
        <v>76.69</v>
      </c>
      <c r="DW13" s="164">
        <v>80.436400000000006</v>
      </c>
      <c r="DX13" s="164">
        <v>79.527299999999997</v>
      </c>
      <c r="DY13" s="164">
        <v>-54.236600000000003</v>
      </c>
      <c r="DZ13" s="164">
        <v>-52.090899999999998</v>
      </c>
      <c r="EA13" s="164">
        <v>155.2577</v>
      </c>
      <c r="EB13" s="164">
        <v>110.45229999999999</v>
      </c>
      <c r="EC13" s="164">
        <v>104.4083</v>
      </c>
      <c r="ED13" s="164">
        <v>107.83199999999999</v>
      </c>
      <c r="EE13" s="164">
        <v>46.2256</v>
      </c>
      <c r="EF13" s="164">
        <v>33.898000000000003</v>
      </c>
      <c r="EG13" s="164">
        <v>-27.341999999999999</v>
      </c>
      <c r="EH13" s="164">
        <v>209.50069999999999</v>
      </c>
      <c r="EI13" s="164">
        <v>103.9456</v>
      </c>
      <c r="EJ13" s="165"/>
      <c r="EK13" s="164">
        <v>-28.130099999999999</v>
      </c>
      <c r="EL13" s="164">
        <v>-26.2529</v>
      </c>
      <c r="EM13" s="164">
        <v>43.354799999999997</v>
      </c>
      <c r="EN13" s="164">
        <v>-69.532600000000002</v>
      </c>
      <c r="EO13" s="164">
        <v>-64.301900000000003</v>
      </c>
      <c r="EP13" s="164">
        <v>145.97999999999999</v>
      </c>
      <c r="EQ13" s="164">
        <v>-51.077599999999997</v>
      </c>
      <c r="ER13" s="164">
        <v>-52.252499999999998</v>
      </c>
      <c r="ES13" s="164">
        <v>2.1392000000000002</v>
      </c>
      <c r="ET13" s="164">
        <v>0</v>
      </c>
      <c r="EU13" s="164">
        <v>-25.83</v>
      </c>
      <c r="EV13" s="164">
        <v>99</v>
      </c>
      <c r="EW13" s="164">
        <v>9.1019000000000005</v>
      </c>
      <c r="EX13" s="164">
        <v>-173.0078</v>
      </c>
      <c r="EY13" s="164">
        <v>-12.9084</v>
      </c>
      <c r="EZ13" s="164">
        <v>-12.5657</v>
      </c>
      <c r="FA13" s="164">
        <v>3.5663</v>
      </c>
      <c r="FB13" s="164">
        <v>-32.374699999999997</v>
      </c>
      <c r="FC13" s="164">
        <v>0</v>
      </c>
      <c r="FD13" s="165"/>
      <c r="FE13" s="164">
        <v>2.1265999999999998</v>
      </c>
      <c r="FF13" s="164">
        <v>2.1200999999999999</v>
      </c>
      <c r="FG13" s="164">
        <v>40.051400000000001</v>
      </c>
      <c r="FH13" s="164">
        <v>39.797199999999997</v>
      </c>
      <c r="FI13" s="164">
        <v>38.682299999999998</v>
      </c>
      <c r="FJ13" s="164">
        <v>71.671300000000002</v>
      </c>
      <c r="FK13" s="164">
        <v>72.341099999999997</v>
      </c>
      <c r="FL13" s="164">
        <v>-151.88290000000001</v>
      </c>
      <c r="FM13" s="164">
        <v>55.4788</v>
      </c>
      <c r="FN13" s="164">
        <v>55.661299999999997</v>
      </c>
      <c r="FO13" s="164">
        <v>-116.5177</v>
      </c>
      <c r="FP13" s="164">
        <v>-108.31010000000001</v>
      </c>
      <c r="FQ13" s="164">
        <v>-37.066600000000001</v>
      </c>
      <c r="FR13" s="164">
        <v>-47.8</v>
      </c>
      <c r="FS13" s="164">
        <v>15.774800000000001</v>
      </c>
      <c r="FT13" s="164">
        <v>0.78029999999999999</v>
      </c>
      <c r="FU13" s="164">
        <v>-9.81</v>
      </c>
      <c r="FV13" s="164">
        <v>19.91</v>
      </c>
      <c r="FW13" s="164">
        <v>-37.1755</v>
      </c>
      <c r="FX13" s="164">
        <v>8.2826000000000004</v>
      </c>
      <c r="FY13" s="164">
        <v>-15.808</v>
      </c>
      <c r="FZ13" s="164">
        <v>1.1659999999999999</v>
      </c>
      <c r="GA13" s="164">
        <v>11.2941</v>
      </c>
      <c r="GB13" s="164">
        <v>19.53</v>
      </c>
      <c r="GC13" s="164">
        <v>110.7916</v>
      </c>
      <c r="GD13" s="164">
        <v>117.6953</v>
      </c>
      <c r="GE13" s="164">
        <v>13.37</v>
      </c>
      <c r="GF13" s="164">
        <v>82.685100000000006</v>
      </c>
      <c r="GG13" s="164">
        <v>23.1</v>
      </c>
      <c r="GH13" s="164">
        <v>-19.186800000000002</v>
      </c>
      <c r="GI13" s="164">
        <v>3.5743</v>
      </c>
      <c r="GJ13" s="164">
        <v>3.5379</v>
      </c>
      <c r="GK13" s="164">
        <v>1.3096000000000001</v>
      </c>
      <c r="GL13" s="165"/>
      <c r="GM13" s="165"/>
      <c r="GN13" s="164">
        <v>-15.355499999999999</v>
      </c>
      <c r="GO13" s="164">
        <v>-25.6617</v>
      </c>
      <c r="GP13" s="164">
        <v>21.781199999999998</v>
      </c>
      <c r="GQ13" s="164">
        <v>39.494999999999997</v>
      </c>
      <c r="GR13" s="164">
        <v>65.690899999999999</v>
      </c>
      <c r="GS13" s="164">
        <v>64.247</v>
      </c>
      <c r="GT13" s="164">
        <v>-145.73779999999999</v>
      </c>
      <c r="GU13" s="164">
        <v>-15.121499999999999</v>
      </c>
      <c r="GV13" s="164">
        <v>30.645800000000001</v>
      </c>
      <c r="GW13" s="165"/>
      <c r="GX13" s="164">
        <v>12.393800000000001</v>
      </c>
      <c r="GY13" s="164">
        <v>0</v>
      </c>
      <c r="GZ13" s="164">
        <v>0</v>
      </c>
      <c r="HA13" s="164">
        <v>14</v>
      </c>
      <c r="HB13" s="164">
        <v>207.5505</v>
      </c>
      <c r="HC13" s="164">
        <v>207.26570000000001</v>
      </c>
      <c r="HD13" s="164">
        <v>178.1</v>
      </c>
      <c r="HE13" s="164">
        <v>-177.7278</v>
      </c>
      <c r="HF13" s="164">
        <v>-376.00490000000002</v>
      </c>
      <c r="HG13" s="164">
        <v>381.78609999999998</v>
      </c>
      <c r="HH13" s="164">
        <v>375.09280000000001</v>
      </c>
      <c r="HI13" s="164">
        <v>-197.03309999999999</v>
      </c>
      <c r="HJ13" s="164">
        <v>-197.3519</v>
      </c>
      <c r="HK13" s="164">
        <v>-61.140700000000002</v>
      </c>
      <c r="HL13" s="164">
        <v>-53.530999999999999</v>
      </c>
      <c r="HM13" s="164">
        <v>70.496499999999997</v>
      </c>
      <c r="HN13" s="164">
        <v>69.967600000000004</v>
      </c>
      <c r="HO13" s="165"/>
      <c r="HP13" s="165"/>
      <c r="HQ13" s="164">
        <v>47.233699999999999</v>
      </c>
      <c r="HR13" s="164">
        <v>47.178800000000003</v>
      </c>
      <c r="HS13" s="164">
        <v>-67.632099999999994</v>
      </c>
      <c r="HT13" s="164">
        <v>-67.439300000000003</v>
      </c>
      <c r="HU13" s="164">
        <v>123.18</v>
      </c>
      <c r="HV13" s="164">
        <v>123</v>
      </c>
      <c r="HW13" s="164">
        <v>57.7</v>
      </c>
      <c r="HX13" s="164">
        <v>57.8</v>
      </c>
      <c r="HY13" s="164">
        <v>21.596599999999999</v>
      </c>
      <c r="HZ13" s="164">
        <v>30.96</v>
      </c>
      <c r="IA13" s="164">
        <v>-331.83479999999997</v>
      </c>
      <c r="IB13" s="164">
        <v>94.013499999999993</v>
      </c>
      <c r="IC13" s="164">
        <v>93.865300000000005</v>
      </c>
      <c r="ID13" s="164">
        <v>11.6</v>
      </c>
      <c r="IE13" s="164">
        <v>16</v>
      </c>
      <c r="IF13" s="164">
        <v>-45.5</v>
      </c>
      <c r="IG13" s="164">
        <v>-46.7</v>
      </c>
      <c r="IH13" s="165"/>
      <c r="II13" s="164">
        <v>1.5548999999999999</v>
      </c>
      <c r="IJ13" s="164">
        <v>-374.13130000000001</v>
      </c>
      <c r="IK13" s="164">
        <v>-69.249600000000001</v>
      </c>
      <c r="IL13" s="164">
        <v>478.83440000000002</v>
      </c>
      <c r="IM13" s="164">
        <v>376.34460000000001</v>
      </c>
      <c r="IN13" s="164">
        <v>-70.688800000000001</v>
      </c>
      <c r="IO13" s="164">
        <v>-363.20940000000002</v>
      </c>
      <c r="IP13" s="164">
        <v>363.76679999999999</v>
      </c>
      <c r="IQ13" s="164">
        <v>-162.0932</v>
      </c>
      <c r="IR13" s="164">
        <v>-193.29730000000001</v>
      </c>
      <c r="IS13" s="164">
        <v>-358.07310000000001</v>
      </c>
      <c r="IT13" s="164">
        <v>97.254900000000006</v>
      </c>
      <c r="IU13" s="164">
        <v>95.468599999999995</v>
      </c>
      <c r="IV13" s="164">
        <v>164.60560000000001</v>
      </c>
      <c r="IW13" s="164">
        <v>-469.86380000000003</v>
      </c>
      <c r="IX13" s="164">
        <v>197.45959999999999</v>
      </c>
      <c r="IY13" s="164">
        <v>-268.95859999999999</v>
      </c>
      <c r="IZ13" s="164">
        <v>267.98880000000003</v>
      </c>
      <c r="JA13" s="164">
        <v>-12.0481</v>
      </c>
      <c r="JB13" s="165"/>
      <c r="JC13" s="164">
        <v>19.12</v>
      </c>
      <c r="JD13" s="164">
        <v>5.1619999999999999</v>
      </c>
      <c r="JE13" s="164">
        <v>5.1660000000000004</v>
      </c>
      <c r="JF13" s="164">
        <v>-18.88</v>
      </c>
      <c r="JG13" s="164">
        <v>0</v>
      </c>
      <c r="JH13" s="165"/>
      <c r="JI13" s="164">
        <v>-0.23350000000000001</v>
      </c>
      <c r="JJ13" s="164">
        <v>-49.101999999999997</v>
      </c>
      <c r="JK13" s="164">
        <v>-9.8131000000000004</v>
      </c>
      <c r="JL13" s="164">
        <v>30.5</v>
      </c>
      <c r="JM13" s="164">
        <v>54.438000000000002</v>
      </c>
      <c r="JN13" s="164">
        <v>52.094000000000001</v>
      </c>
      <c r="JO13" s="164">
        <v>11.298999999999999</v>
      </c>
      <c r="JP13" s="164">
        <v>13.551399999999999</v>
      </c>
      <c r="JQ13" s="164">
        <v>46.175899999999999</v>
      </c>
      <c r="JR13" s="164">
        <v>46.557600000000001</v>
      </c>
      <c r="JS13" s="164">
        <v>45.155999999999999</v>
      </c>
      <c r="JT13" s="165"/>
      <c r="JU13" s="164">
        <v>-14.9</v>
      </c>
      <c r="JV13" s="164">
        <v>21.6</v>
      </c>
      <c r="JW13" s="164">
        <v>5.2</v>
      </c>
      <c r="JX13" s="165"/>
      <c r="JY13" s="164">
        <v>-47.206000000000003</v>
      </c>
      <c r="JZ13" s="164">
        <v>81.743899999999996</v>
      </c>
      <c r="KA13" s="164">
        <v>61.774299999999997</v>
      </c>
      <c r="KB13" s="164">
        <v>-46.6892</v>
      </c>
      <c r="KC13" s="164">
        <v>-79.808400000000006</v>
      </c>
      <c r="KD13" s="164">
        <v>51.951700000000002</v>
      </c>
      <c r="KE13" s="164">
        <v>27.2577</v>
      </c>
      <c r="KF13" s="164">
        <v>9.6</v>
      </c>
      <c r="KG13" s="164">
        <v>-8.4</v>
      </c>
      <c r="KH13" s="165"/>
      <c r="KI13" s="164">
        <v>188.99250000000001</v>
      </c>
    </row>
    <row r="14" spans="1:295" ht="18" customHeight="1" x14ac:dyDescent="0.3">
      <c r="A14" s="161" t="s">
        <v>64</v>
      </c>
      <c r="B14" s="161" t="s">
        <v>802</v>
      </c>
      <c r="C14" s="164">
        <v>0</v>
      </c>
      <c r="D14" s="164">
        <v>14.4537</v>
      </c>
      <c r="E14" s="164">
        <v>-17.015499999999999</v>
      </c>
      <c r="F14" s="164">
        <v>7.5273000000000003</v>
      </c>
      <c r="G14" s="164">
        <v>25.3124</v>
      </c>
      <c r="H14" s="165"/>
      <c r="I14" s="164">
        <v>29.380299999999998</v>
      </c>
      <c r="J14" s="165"/>
      <c r="K14" s="164">
        <v>37.094299999999997</v>
      </c>
      <c r="L14" s="164">
        <v>18.8994</v>
      </c>
      <c r="M14" s="164">
        <v>18.5351</v>
      </c>
      <c r="N14" s="164">
        <v>19.98</v>
      </c>
      <c r="O14" s="164">
        <v>-20.670999999999999</v>
      </c>
      <c r="P14" s="164">
        <v>17.600000000000001</v>
      </c>
      <c r="Q14" s="164">
        <v>7.452</v>
      </c>
      <c r="R14" s="164">
        <v>-17.600000000000001</v>
      </c>
      <c r="S14" s="164">
        <v>4.1601999999999997</v>
      </c>
      <c r="T14" s="165"/>
      <c r="U14" s="164">
        <v>16.012499999999999</v>
      </c>
      <c r="V14" s="164">
        <v>15.9132</v>
      </c>
      <c r="W14" s="164">
        <v>26.613800000000001</v>
      </c>
      <c r="X14" s="164">
        <v>13.625299999999999</v>
      </c>
      <c r="Y14" s="164">
        <v>5.2210000000000001</v>
      </c>
      <c r="Z14" s="164">
        <v>8.0228000000000002</v>
      </c>
      <c r="AA14" s="165"/>
      <c r="AB14" s="165"/>
      <c r="AC14" s="164">
        <v>-44.5</v>
      </c>
      <c r="AD14" s="164">
        <v>-44.34</v>
      </c>
      <c r="AE14" s="165"/>
      <c r="AF14" s="164">
        <v>-19.98</v>
      </c>
      <c r="AG14" s="164">
        <v>19.8</v>
      </c>
      <c r="AH14" s="165"/>
      <c r="AI14" s="165"/>
      <c r="AJ14" s="164">
        <v>-55.41</v>
      </c>
      <c r="AK14" s="164">
        <v>-55.56</v>
      </c>
      <c r="AL14" s="164">
        <v>-27.73</v>
      </c>
      <c r="AM14" s="164">
        <v>55.57</v>
      </c>
      <c r="AN14" s="164">
        <v>55.59</v>
      </c>
      <c r="AO14" s="164">
        <v>9.4013000000000009</v>
      </c>
      <c r="AP14" s="164">
        <v>8.6001999999999992</v>
      </c>
      <c r="AQ14" s="164">
        <v>47.661299999999997</v>
      </c>
      <c r="AR14" s="164">
        <v>49.0398</v>
      </c>
      <c r="AS14" s="164">
        <v>48.418999999999997</v>
      </c>
      <c r="AT14" s="164">
        <v>-47.9574</v>
      </c>
      <c r="AU14" s="164">
        <v>-47.7211</v>
      </c>
      <c r="AV14" s="164">
        <v>28.285299999999999</v>
      </c>
      <c r="AW14" s="164">
        <v>31.6325</v>
      </c>
      <c r="AX14" s="164">
        <v>49.698900000000002</v>
      </c>
      <c r="AY14" s="164">
        <v>49.832799999999999</v>
      </c>
      <c r="AZ14" s="164">
        <v>1.5867</v>
      </c>
      <c r="BA14" s="164">
        <v>11.8348</v>
      </c>
      <c r="BB14" s="164">
        <v>-302.99430000000001</v>
      </c>
      <c r="BC14" s="164">
        <v>-9.8953000000000007</v>
      </c>
      <c r="BD14" s="164">
        <v>-14.6</v>
      </c>
      <c r="BE14" s="164">
        <v>-14.6</v>
      </c>
      <c r="BF14" s="164">
        <v>54.508200000000002</v>
      </c>
      <c r="BG14" s="164">
        <v>53.505499999999998</v>
      </c>
      <c r="BH14" s="164">
        <v>-4.2443999999999997</v>
      </c>
      <c r="BI14" s="165"/>
      <c r="BJ14" s="164">
        <v>-31.286300000000001</v>
      </c>
      <c r="BK14" s="164">
        <v>3.5807000000000002</v>
      </c>
      <c r="BL14" s="165"/>
      <c r="BM14" s="165"/>
      <c r="BN14" s="164">
        <v>359.90469999999999</v>
      </c>
      <c r="BO14" s="164">
        <v>34.394300000000001</v>
      </c>
      <c r="BP14" s="164">
        <v>34.6995</v>
      </c>
      <c r="BQ14" s="164">
        <v>-186.62450000000001</v>
      </c>
      <c r="BR14" s="164">
        <v>344.18259999999998</v>
      </c>
      <c r="BS14" s="165"/>
      <c r="BT14" s="164">
        <v>-8.5890000000000004</v>
      </c>
      <c r="BU14" s="164">
        <v>9.4452999999999996</v>
      </c>
      <c r="BV14" s="164">
        <v>64.936999999999998</v>
      </c>
      <c r="BW14" s="164">
        <v>23.45</v>
      </c>
      <c r="BX14" s="164">
        <v>16.07</v>
      </c>
      <c r="BY14" s="164">
        <v>43.42</v>
      </c>
      <c r="BZ14" s="164">
        <v>66.69</v>
      </c>
      <c r="CA14" s="164">
        <v>-63.223599999999998</v>
      </c>
      <c r="CB14" s="164">
        <v>-62.285899999999998</v>
      </c>
      <c r="CC14" s="164">
        <v>134.59360000000001</v>
      </c>
      <c r="CD14" s="164">
        <v>135.3972</v>
      </c>
      <c r="CE14" s="164">
        <v>30.9847</v>
      </c>
      <c r="CF14" s="164">
        <v>-40.4482</v>
      </c>
      <c r="CG14" s="164">
        <v>-40.750900000000001</v>
      </c>
      <c r="CH14" s="164">
        <v>-10.7903</v>
      </c>
      <c r="CI14" s="164">
        <v>-54.961799999999997</v>
      </c>
      <c r="CJ14" s="165"/>
      <c r="CK14" s="165"/>
      <c r="CL14" s="164">
        <v>24.3</v>
      </c>
      <c r="CM14" s="164">
        <v>112.9</v>
      </c>
      <c r="CN14" s="164">
        <v>-11.88</v>
      </c>
      <c r="CO14" s="164">
        <v>36.15</v>
      </c>
      <c r="CP14" s="164">
        <v>34.862000000000002</v>
      </c>
      <c r="CQ14" s="164">
        <v>35.180999999999997</v>
      </c>
      <c r="CR14" s="164">
        <v>-32.273499999999999</v>
      </c>
      <c r="CS14" s="164">
        <v>-31.176300000000001</v>
      </c>
      <c r="CT14" s="164">
        <v>1</v>
      </c>
      <c r="CU14" s="164">
        <v>-12.013</v>
      </c>
      <c r="CV14" s="164">
        <v>9.3260000000000005</v>
      </c>
      <c r="CW14" s="164">
        <v>9.7838999999999992</v>
      </c>
      <c r="CX14" s="164">
        <v>14.13</v>
      </c>
      <c r="CY14" s="164">
        <v>49.99</v>
      </c>
      <c r="CZ14" s="164">
        <v>27.663599999999999</v>
      </c>
      <c r="DA14" s="164">
        <v>26.078800000000001</v>
      </c>
      <c r="DB14" s="164">
        <v>-19.57</v>
      </c>
      <c r="DC14" s="164">
        <v>-0.83730000000000004</v>
      </c>
      <c r="DD14" s="164">
        <v>56.550899999999999</v>
      </c>
      <c r="DE14" s="164">
        <v>55.661200000000001</v>
      </c>
      <c r="DF14" s="164">
        <v>-112.7427</v>
      </c>
      <c r="DG14" s="164">
        <v>-2.0000000000000001E-4</v>
      </c>
      <c r="DH14" s="164">
        <v>-11.827</v>
      </c>
      <c r="DI14" s="165"/>
      <c r="DJ14" s="164">
        <v>-65.400000000000006</v>
      </c>
      <c r="DK14" s="164">
        <v>28.440899999999999</v>
      </c>
      <c r="DL14" s="164">
        <v>30.184899999999999</v>
      </c>
      <c r="DM14" s="164">
        <v>32.420299999999997</v>
      </c>
      <c r="DN14" s="164">
        <v>42.791699999999999</v>
      </c>
      <c r="DO14" s="164">
        <v>29.56</v>
      </c>
      <c r="DP14" s="164">
        <v>-3.1</v>
      </c>
      <c r="DQ14" s="164">
        <v>52.744500000000002</v>
      </c>
      <c r="DR14" s="164">
        <v>113.84399999999999</v>
      </c>
      <c r="DS14" s="164">
        <v>-33.130000000000003</v>
      </c>
      <c r="DT14" s="164">
        <v>-33.42</v>
      </c>
      <c r="DU14" s="164">
        <v>102.02</v>
      </c>
      <c r="DV14" s="164">
        <v>50.33</v>
      </c>
      <c r="DW14" s="164">
        <v>115.67270000000001</v>
      </c>
      <c r="DX14" s="164">
        <v>111.56359999999999</v>
      </c>
      <c r="DY14" s="164">
        <v>-37.576900000000002</v>
      </c>
      <c r="DZ14" s="164">
        <v>-36.436399999999999</v>
      </c>
      <c r="EA14" s="164">
        <v>165.32329999999999</v>
      </c>
      <c r="EB14" s="164">
        <v>127.804</v>
      </c>
      <c r="EC14" s="164">
        <v>122.6953</v>
      </c>
      <c r="ED14" s="164">
        <v>124.21599999999999</v>
      </c>
      <c r="EE14" s="164">
        <v>51.9086</v>
      </c>
      <c r="EF14" s="164">
        <v>37.155099999999997</v>
      </c>
      <c r="EG14" s="164">
        <v>-26.465</v>
      </c>
      <c r="EH14" s="164">
        <v>202.0976</v>
      </c>
      <c r="EI14" s="164">
        <v>151.5119</v>
      </c>
      <c r="EJ14" s="165"/>
      <c r="EK14" s="164">
        <v>-27.5749</v>
      </c>
      <c r="EL14" s="164">
        <v>-25.701499999999999</v>
      </c>
      <c r="EM14" s="164">
        <v>33.368699999999997</v>
      </c>
      <c r="EN14" s="164">
        <v>-61.685299999999998</v>
      </c>
      <c r="EO14" s="164">
        <v>-58.580800000000004</v>
      </c>
      <c r="EP14" s="164">
        <v>129.072</v>
      </c>
      <c r="EQ14" s="164">
        <v>-38.505400000000002</v>
      </c>
      <c r="ER14" s="164">
        <v>-39.330800000000004</v>
      </c>
      <c r="ES14" s="164">
        <v>-3.3022999999999998</v>
      </c>
      <c r="ET14" s="164">
        <v>0</v>
      </c>
      <c r="EU14" s="164">
        <v>-23.31</v>
      </c>
      <c r="EV14" s="164">
        <v>74</v>
      </c>
      <c r="EW14" s="164">
        <v>9.1153999999999993</v>
      </c>
      <c r="EX14" s="164">
        <v>-158.74780000000001</v>
      </c>
      <c r="EY14" s="164">
        <v>-13.2576</v>
      </c>
      <c r="EZ14" s="164">
        <v>-12.8407</v>
      </c>
      <c r="FA14" s="164">
        <v>3.6389999999999998</v>
      </c>
      <c r="FB14" s="164">
        <v>-38.699100000000001</v>
      </c>
      <c r="FC14" s="164">
        <v>4.7523999999999997</v>
      </c>
      <c r="FD14" s="165"/>
      <c r="FE14" s="164">
        <v>2.1023000000000001</v>
      </c>
      <c r="FF14" s="164">
        <v>2.0552000000000001</v>
      </c>
      <c r="FG14" s="164">
        <v>38.04</v>
      </c>
      <c r="FH14" s="164">
        <v>38.476700000000001</v>
      </c>
      <c r="FI14" s="164">
        <v>36.865900000000003</v>
      </c>
      <c r="FJ14" s="164">
        <v>61.958799999999997</v>
      </c>
      <c r="FK14" s="164">
        <v>62.628700000000002</v>
      </c>
      <c r="FL14" s="164">
        <v>-129.9461</v>
      </c>
      <c r="FM14" s="164">
        <v>39.401699999999998</v>
      </c>
      <c r="FN14" s="164">
        <v>39.686700000000002</v>
      </c>
      <c r="FO14" s="164">
        <v>-105.93380000000001</v>
      </c>
      <c r="FP14" s="164">
        <v>-97.048299999999998</v>
      </c>
      <c r="FQ14" s="164">
        <v>-31.060700000000001</v>
      </c>
      <c r="FR14" s="164">
        <v>-43.19</v>
      </c>
      <c r="FS14" s="164">
        <v>14.6737</v>
      </c>
      <c r="FT14" s="164">
        <v>0.78639999999999999</v>
      </c>
      <c r="FU14" s="164">
        <v>-9.26</v>
      </c>
      <c r="FV14" s="164">
        <v>19.670000000000002</v>
      </c>
      <c r="FW14" s="164">
        <v>-31.669899999999998</v>
      </c>
      <c r="FX14" s="164">
        <v>8.2845999999999993</v>
      </c>
      <c r="FY14" s="165"/>
      <c r="FZ14" s="164">
        <v>4.5579999999999998</v>
      </c>
      <c r="GA14" s="164">
        <v>11.5875</v>
      </c>
      <c r="GB14" s="164">
        <v>22.56</v>
      </c>
      <c r="GC14" s="164">
        <v>99.694800000000001</v>
      </c>
      <c r="GD14" s="164">
        <v>106.7216</v>
      </c>
      <c r="GE14" s="164">
        <v>13.23</v>
      </c>
      <c r="GF14" s="164">
        <v>84.491900000000001</v>
      </c>
      <c r="GG14" s="164">
        <v>24.8</v>
      </c>
      <c r="GH14" s="164">
        <v>-20.5245</v>
      </c>
      <c r="GI14" s="164">
        <v>3.4693999999999998</v>
      </c>
      <c r="GJ14" s="164">
        <v>3.9548000000000001</v>
      </c>
      <c r="GK14" s="164">
        <v>1.2931999999999999</v>
      </c>
      <c r="GL14" s="165"/>
      <c r="GM14" s="165"/>
      <c r="GN14" s="164">
        <v>-16.806699999999999</v>
      </c>
      <c r="GO14" s="164">
        <v>-26.18</v>
      </c>
      <c r="GP14" s="164">
        <v>21.288599999999999</v>
      </c>
      <c r="GQ14" s="164">
        <v>40.419400000000003</v>
      </c>
      <c r="GR14" s="164">
        <v>67.597700000000003</v>
      </c>
      <c r="GS14" s="164">
        <v>69.703299999999999</v>
      </c>
      <c r="GT14" s="164">
        <v>-144.87739999999999</v>
      </c>
      <c r="GU14" s="164">
        <v>-15.5274</v>
      </c>
      <c r="GV14" s="164">
        <v>30.331099999999999</v>
      </c>
      <c r="GW14" s="165"/>
      <c r="GX14" s="164">
        <v>12.7113</v>
      </c>
      <c r="GY14" s="164">
        <v>0.89849999999999997</v>
      </c>
      <c r="GZ14" s="164">
        <v>0.66449999999999998</v>
      </c>
      <c r="HA14" s="164">
        <v>14.438700000000001</v>
      </c>
      <c r="HB14" s="164">
        <v>218.92349999999999</v>
      </c>
      <c r="HC14" s="164">
        <v>218.2467</v>
      </c>
      <c r="HD14" s="164">
        <v>163.9</v>
      </c>
      <c r="HE14" s="164">
        <v>-164.7364</v>
      </c>
      <c r="HF14" s="164">
        <v>-369.20240000000001</v>
      </c>
      <c r="HG14" s="164">
        <v>369.60759999999999</v>
      </c>
      <c r="HH14" s="164">
        <v>367.7115</v>
      </c>
      <c r="HI14" s="164">
        <v>-206.84289999999999</v>
      </c>
      <c r="HJ14" s="164">
        <v>-205.95009999999999</v>
      </c>
      <c r="HK14" s="164">
        <v>-52.561500000000002</v>
      </c>
      <c r="HL14" s="164">
        <v>-44.273499999999999</v>
      </c>
      <c r="HM14" s="164">
        <v>72.303299999999993</v>
      </c>
      <c r="HN14" s="164">
        <v>71.130600000000001</v>
      </c>
      <c r="HO14" s="165"/>
      <c r="HP14" s="165"/>
      <c r="HQ14" s="164">
        <v>49.738599999999998</v>
      </c>
      <c r="HR14" s="164">
        <v>49.562800000000003</v>
      </c>
      <c r="HS14" s="164">
        <v>-69.409400000000005</v>
      </c>
      <c r="HT14" s="164">
        <v>-70.3416</v>
      </c>
      <c r="HU14" s="164">
        <v>122.68</v>
      </c>
      <c r="HV14" s="164">
        <v>122.22</v>
      </c>
      <c r="HW14" s="164">
        <v>64.3</v>
      </c>
      <c r="HX14" s="164">
        <v>64.8</v>
      </c>
      <c r="HY14" s="164">
        <v>21.782399999999999</v>
      </c>
      <c r="HZ14" s="164">
        <v>31.68</v>
      </c>
      <c r="IA14" s="164">
        <v>-343.49930000000001</v>
      </c>
      <c r="IB14" s="164">
        <v>98.432400000000001</v>
      </c>
      <c r="IC14" s="164">
        <v>98.149000000000001</v>
      </c>
      <c r="ID14" s="164">
        <v>11.1</v>
      </c>
      <c r="IE14" s="164">
        <v>21.7</v>
      </c>
      <c r="IF14" s="164">
        <v>-47.2</v>
      </c>
      <c r="IG14" s="164">
        <v>-49.4</v>
      </c>
      <c r="IH14" s="164">
        <v>1.6950000000000001</v>
      </c>
      <c r="II14" s="164">
        <v>1.4579</v>
      </c>
      <c r="IJ14" s="164">
        <v>-359.7</v>
      </c>
      <c r="IK14" s="164">
        <v>-113.86839999999999</v>
      </c>
      <c r="IL14" s="164">
        <v>506.51949999999999</v>
      </c>
      <c r="IM14" s="164">
        <v>390.75639999999999</v>
      </c>
      <c r="IN14" s="164">
        <v>-73.569199999999995</v>
      </c>
      <c r="IO14" s="164">
        <v>-379.637</v>
      </c>
      <c r="IP14" s="164">
        <v>381.68700000000001</v>
      </c>
      <c r="IQ14" s="164">
        <v>-172.50530000000001</v>
      </c>
      <c r="IR14" s="164">
        <v>-199.35329999999999</v>
      </c>
      <c r="IS14" s="164">
        <v>-373.55419999999998</v>
      </c>
      <c r="IT14" s="164">
        <v>101.875</v>
      </c>
      <c r="IU14" s="164">
        <v>101.6447</v>
      </c>
      <c r="IV14" s="164">
        <v>171.63030000000001</v>
      </c>
      <c r="IW14" s="164">
        <v>-487.5446</v>
      </c>
      <c r="IX14" s="164">
        <v>204.81469999999999</v>
      </c>
      <c r="IY14" s="164">
        <v>-284.3562</v>
      </c>
      <c r="IZ14" s="164">
        <v>285.56869999999998</v>
      </c>
      <c r="JA14" s="164">
        <v>-9.9387000000000008</v>
      </c>
      <c r="JB14" s="165"/>
      <c r="JC14" s="164">
        <v>21.2</v>
      </c>
      <c r="JD14" s="164">
        <v>5.1790000000000003</v>
      </c>
      <c r="JE14" s="164">
        <v>5.2220000000000004</v>
      </c>
      <c r="JF14" s="164">
        <v>-21.04</v>
      </c>
      <c r="JG14" s="164">
        <v>1.84</v>
      </c>
      <c r="JH14" s="165"/>
      <c r="JI14" s="164">
        <v>-2.8397000000000001</v>
      </c>
      <c r="JJ14" s="164">
        <v>-49.1905</v>
      </c>
      <c r="JK14" s="164">
        <v>-7.8813000000000004</v>
      </c>
      <c r="JL14" s="164">
        <v>30</v>
      </c>
      <c r="JM14" s="164">
        <v>55.584000000000003</v>
      </c>
      <c r="JN14" s="164">
        <v>55.951000000000001</v>
      </c>
      <c r="JO14" s="165"/>
      <c r="JP14" s="165"/>
      <c r="JQ14" s="164">
        <v>47.178699999999999</v>
      </c>
      <c r="JR14" s="164">
        <v>47.143000000000001</v>
      </c>
      <c r="JS14" s="164">
        <v>45.390599999999999</v>
      </c>
      <c r="JT14" s="165"/>
      <c r="JU14" s="164">
        <v>-20.2</v>
      </c>
      <c r="JV14" s="164">
        <v>20.208600000000001</v>
      </c>
      <c r="JW14" s="164">
        <v>5.21</v>
      </c>
      <c r="JX14" s="165"/>
      <c r="JY14" s="164">
        <v>-38.959099999999999</v>
      </c>
      <c r="JZ14" s="164">
        <v>74.3917</v>
      </c>
      <c r="KA14" s="164">
        <v>53.493200000000002</v>
      </c>
      <c r="KB14" s="164">
        <v>-38.703099999999999</v>
      </c>
      <c r="KC14" s="164">
        <v>-73.408299999999997</v>
      </c>
      <c r="KD14" s="164">
        <v>43.861400000000003</v>
      </c>
      <c r="KE14" s="164">
        <v>29.489599999999999</v>
      </c>
      <c r="KF14" s="164">
        <v>15.5</v>
      </c>
      <c r="KG14" s="164">
        <v>-16.2</v>
      </c>
      <c r="KH14" s="165"/>
      <c r="KI14" s="164">
        <v>183.8083</v>
      </c>
    </row>
    <row r="15" spans="1:295" ht="18" customHeight="1" x14ac:dyDescent="0.3">
      <c r="A15" s="161" t="s">
        <v>64</v>
      </c>
      <c r="B15" s="161" t="s">
        <v>803</v>
      </c>
      <c r="C15" s="164">
        <v>0</v>
      </c>
      <c r="D15" s="164">
        <v>14.671900000000001</v>
      </c>
      <c r="E15" s="164">
        <v>-17.208400000000001</v>
      </c>
      <c r="F15" s="164">
        <v>7.4492000000000003</v>
      </c>
      <c r="G15" s="164">
        <v>25.657499999999999</v>
      </c>
      <c r="H15" s="165"/>
      <c r="I15" s="164">
        <v>32.916699999999999</v>
      </c>
      <c r="J15" s="165"/>
      <c r="K15" s="164">
        <v>36.750999999999998</v>
      </c>
      <c r="L15" s="164">
        <v>18.519400000000001</v>
      </c>
      <c r="M15" s="164">
        <v>18.198499999999999</v>
      </c>
      <c r="N15" s="164">
        <v>19.98</v>
      </c>
      <c r="O15" s="164">
        <v>-20.463999999999999</v>
      </c>
      <c r="P15" s="165"/>
      <c r="Q15" s="164">
        <v>8.2799999999999994</v>
      </c>
      <c r="R15" s="164">
        <v>-17.600000000000001</v>
      </c>
      <c r="S15" s="164">
        <v>4.1764999999999999</v>
      </c>
      <c r="T15" s="165"/>
      <c r="U15" s="164">
        <v>15.891500000000001</v>
      </c>
      <c r="V15" s="164">
        <v>16.154599999999999</v>
      </c>
      <c r="W15" s="164">
        <v>27.104199999999999</v>
      </c>
      <c r="X15" s="164">
        <v>13.65</v>
      </c>
      <c r="Y15" s="164">
        <v>5.9004000000000003</v>
      </c>
      <c r="Z15" s="164">
        <v>7.9177999999999997</v>
      </c>
      <c r="AA15" s="165"/>
      <c r="AB15" s="165"/>
      <c r="AC15" s="164">
        <v>0</v>
      </c>
      <c r="AD15" s="164">
        <v>-83.89</v>
      </c>
      <c r="AE15" s="165"/>
      <c r="AF15" s="164">
        <v>-19.98</v>
      </c>
      <c r="AG15" s="164">
        <v>19.8</v>
      </c>
      <c r="AH15" s="165"/>
      <c r="AI15" s="165"/>
      <c r="AJ15" s="164">
        <v>-54.79</v>
      </c>
      <c r="AK15" s="164">
        <v>-54.95</v>
      </c>
      <c r="AL15" s="164">
        <v>-22.32</v>
      </c>
      <c r="AM15" s="164">
        <v>55.52</v>
      </c>
      <c r="AN15" s="164">
        <v>55.21</v>
      </c>
      <c r="AO15" s="164">
        <v>8.9541000000000004</v>
      </c>
      <c r="AP15" s="164">
        <v>9.0510999999999999</v>
      </c>
      <c r="AQ15" s="164">
        <v>47.327199999999998</v>
      </c>
      <c r="AR15" s="164">
        <v>48.685499999999998</v>
      </c>
      <c r="AS15" s="164">
        <v>51.16</v>
      </c>
      <c r="AT15" s="164">
        <v>-54.5214</v>
      </c>
      <c r="AU15" s="164">
        <v>-55.2849</v>
      </c>
      <c r="AV15" s="164">
        <v>28.892800000000001</v>
      </c>
      <c r="AW15" s="164">
        <v>33.856900000000003</v>
      </c>
      <c r="AX15" s="164">
        <v>52.110100000000003</v>
      </c>
      <c r="AY15" s="164">
        <v>51.976199999999999</v>
      </c>
      <c r="AZ15" s="164">
        <v>1.5867</v>
      </c>
      <c r="BA15" s="164">
        <v>10.2072</v>
      </c>
      <c r="BB15" s="164">
        <v>-301.82330000000002</v>
      </c>
      <c r="BC15" s="164">
        <v>-10.5359</v>
      </c>
      <c r="BD15" s="164">
        <v>-14.4</v>
      </c>
      <c r="BE15" s="164">
        <v>-14.8</v>
      </c>
      <c r="BF15" s="164">
        <v>61.322699999999998</v>
      </c>
      <c r="BG15" s="164">
        <v>60.223599999999998</v>
      </c>
      <c r="BH15" s="164">
        <v>-4.0118999999999998</v>
      </c>
      <c r="BI15" s="165"/>
      <c r="BJ15" s="164">
        <v>-40.4529</v>
      </c>
      <c r="BK15" s="164">
        <v>4.4985999999999997</v>
      </c>
      <c r="BL15" s="165"/>
      <c r="BM15" s="165"/>
      <c r="BN15" s="164">
        <v>363.07859999999999</v>
      </c>
      <c r="BO15" s="164">
        <v>23.712900000000001</v>
      </c>
      <c r="BP15" s="164">
        <v>23.834900000000001</v>
      </c>
      <c r="BQ15" s="164">
        <v>-176.59209999999999</v>
      </c>
      <c r="BR15" s="164">
        <v>335.16739999999999</v>
      </c>
      <c r="BS15" s="165"/>
      <c r="BT15" s="164">
        <v>-20.5474</v>
      </c>
      <c r="BU15" s="164">
        <v>21.648800000000001</v>
      </c>
      <c r="BV15" s="164">
        <v>64.917000000000002</v>
      </c>
      <c r="BW15" s="164">
        <v>22.55</v>
      </c>
      <c r="BX15" s="164">
        <v>15.58</v>
      </c>
      <c r="BY15" s="164">
        <v>42.47</v>
      </c>
      <c r="BZ15" s="164">
        <v>65.37</v>
      </c>
      <c r="CA15" s="164">
        <v>-64.429199999999994</v>
      </c>
      <c r="CB15" s="164">
        <v>-62.285899999999998</v>
      </c>
      <c r="CC15" s="164">
        <v>132.90530000000001</v>
      </c>
      <c r="CD15" s="164">
        <v>133.00380000000001</v>
      </c>
      <c r="CE15" s="164">
        <v>30.977900000000002</v>
      </c>
      <c r="CF15" s="164">
        <v>-35.957900000000002</v>
      </c>
      <c r="CG15" s="164">
        <v>-36.114400000000003</v>
      </c>
      <c r="CH15" s="164">
        <v>-10.371499999999999</v>
      </c>
      <c r="CI15" s="164">
        <v>-46.970300000000002</v>
      </c>
      <c r="CJ15" s="165"/>
      <c r="CK15" s="165"/>
      <c r="CL15" s="164">
        <v>40.6</v>
      </c>
      <c r="CM15" s="164">
        <v>93.1</v>
      </c>
      <c r="CN15" s="164">
        <v>-11.43</v>
      </c>
      <c r="CO15" s="164">
        <v>42.161099999999998</v>
      </c>
      <c r="CP15" s="164">
        <v>40.673499999999997</v>
      </c>
      <c r="CQ15" s="164">
        <v>40.881999999999998</v>
      </c>
      <c r="CR15" s="164">
        <v>-23.0198</v>
      </c>
      <c r="CS15" s="164">
        <v>-22.688700000000001</v>
      </c>
      <c r="CT15" s="164">
        <v>-8.9803999999999995</v>
      </c>
      <c r="CU15" s="164">
        <v>-1.5541</v>
      </c>
      <c r="CV15" s="164">
        <v>-8.7390000000000008</v>
      </c>
      <c r="CW15" s="164">
        <v>9.7134</v>
      </c>
      <c r="CX15" s="164">
        <v>13.54</v>
      </c>
      <c r="CY15" s="164">
        <v>47.31</v>
      </c>
      <c r="CZ15" s="164">
        <v>27.663599999999999</v>
      </c>
      <c r="DA15" s="164">
        <v>26.078800000000001</v>
      </c>
      <c r="DB15" s="164">
        <v>-19.77</v>
      </c>
      <c r="DC15" s="164">
        <v>-3.7679</v>
      </c>
      <c r="DD15" s="164">
        <v>47.017499999999998</v>
      </c>
      <c r="DE15" s="164">
        <v>46.964100000000002</v>
      </c>
      <c r="DF15" s="164">
        <v>-91.409199999999998</v>
      </c>
      <c r="DG15" s="164">
        <v>-1E-4</v>
      </c>
      <c r="DH15" s="164">
        <v>-12.017799999999999</v>
      </c>
      <c r="DI15" s="164">
        <v>-66</v>
      </c>
      <c r="DJ15" s="165"/>
      <c r="DK15" s="164">
        <v>28.424399999999999</v>
      </c>
      <c r="DL15" s="164">
        <v>29.599</v>
      </c>
      <c r="DM15" s="164">
        <v>29.602399999999999</v>
      </c>
      <c r="DN15" s="164">
        <v>42.205800000000004</v>
      </c>
      <c r="DO15" s="164">
        <v>29.23</v>
      </c>
      <c r="DP15" s="164">
        <v>-2.29</v>
      </c>
      <c r="DQ15" s="164">
        <v>52.1235</v>
      </c>
      <c r="DR15" s="164">
        <v>88.547499999999999</v>
      </c>
      <c r="DS15" s="164">
        <v>-32.86</v>
      </c>
      <c r="DT15" s="164">
        <v>-33.24</v>
      </c>
      <c r="DU15" s="164">
        <v>100.56</v>
      </c>
      <c r="DV15" s="164">
        <v>50.55</v>
      </c>
      <c r="DW15" s="164">
        <v>91</v>
      </c>
      <c r="DX15" s="164">
        <v>87.709100000000007</v>
      </c>
      <c r="DY15" s="164">
        <v>-44.624099999999999</v>
      </c>
      <c r="DZ15" s="164">
        <v>-43.918199999999999</v>
      </c>
      <c r="EA15" s="164">
        <v>148.41480000000001</v>
      </c>
      <c r="EB15" s="164">
        <v>110.9016</v>
      </c>
      <c r="EC15" s="164">
        <v>106.2608</v>
      </c>
      <c r="ED15" s="164">
        <v>107.2068</v>
      </c>
      <c r="EE15" s="164">
        <v>56.770200000000003</v>
      </c>
      <c r="EF15" s="164">
        <v>42.901800000000001</v>
      </c>
      <c r="EG15" s="164">
        <v>-25.68</v>
      </c>
      <c r="EH15" s="164">
        <v>187.68520000000001</v>
      </c>
      <c r="EI15" s="164">
        <v>138.68029999999999</v>
      </c>
      <c r="EJ15" s="165"/>
      <c r="EK15" s="164">
        <v>-27.82</v>
      </c>
      <c r="EL15" s="164">
        <v>-25.674199999999999</v>
      </c>
      <c r="EM15" s="164">
        <v>28.582599999999999</v>
      </c>
      <c r="EN15" s="164">
        <v>-66.825900000000004</v>
      </c>
      <c r="EO15" s="164">
        <v>-63.491500000000002</v>
      </c>
      <c r="EP15" s="164">
        <v>182.84399999999999</v>
      </c>
      <c r="EQ15" s="164">
        <v>-48.0212</v>
      </c>
      <c r="ER15" s="164">
        <v>-48.947499999999998</v>
      </c>
      <c r="ES15" s="164">
        <v>-6.6630000000000003</v>
      </c>
      <c r="ET15" s="164">
        <v>0</v>
      </c>
      <c r="EU15" s="164">
        <v>-24.39</v>
      </c>
      <c r="EV15" s="164">
        <v>117.4</v>
      </c>
      <c r="EW15" s="164">
        <v>9.08</v>
      </c>
      <c r="EX15" s="164">
        <v>-169.83240000000001</v>
      </c>
      <c r="EY15" s="164">
        <v>-13.2148</v>
      </c>
      <c r="EZ15" s="164">
        <v>-12.7127</v>
      </c>
      <c r="FA15" s="164">
        <v>3.3801999999999999</v>
      </c>
      <c r="FB15" s="164">
        <v>-43.355200000000004</v>
      </c>
      <c r="FC15" s="164">
        <v>8.3185000000000002</v>
      </c>
      <c r="FD15" s="165"/>
      <c r="FE15" s="164">
        <v>2.1248999999999998</v>
      </c>
      <c r="FF15" s="164">
        <v>2.0806</v>
      </c>
      <c r="FG15" s="164">
        <v>38.540900000000001</v>
      </c>
      <c r="FH15" s="164">
        <v>38.994</v>
      </c>
      <c r="FI15" s="164">
        <v>37.669699999999999</v>
      </c>
      <c r="FJ15" s="164">
        <v>63.800899999999999</v>
      </c>
      <c r="FK15" s="164">
        <v>63.465899999999998</v>
      </c>
      <c r="FL15" s="164">
        <v>-139.49109999999999</v>
      </c>
      <c r="FM15" s="164">
        <v>46.213900000000002</v>
      </c>
      <c r="FN15" s="164">
        <v>46.2697</v>
      </c>
      <c r="FO15" s="164">
        <v>-112.6892</v>
      </c>
      <c r="FP15" s="164">
        <v>-103.96259999999999</v>
      </c>
      <c r="FQ15" s="164">
        <v>-32.525500000000001</v>
      </c>
      <c r="FR15" s="164">
        <v>-44.32</v>
      </c>
      <c r="FS15" s="164">
        <v>15.003299999999999</v>
      </c>
      <c r="FT15" s="164">
        <v>0.78520000000000001</v>
      </c>
      <c r="FU15" s="164">
        <v>-9.44</v>
      </c>
      <c r="FV15" s="164">
        <v>20.010000000000002</v>
      </c>
      <c r="FW15" s="164">
        <v>-33.528300000000002</v>
      </c>
      <c r="FX15" s="164">
        <v>8.3010999999999999</v>
      </c>
      <c r="FY15" s="165"/>
      <c r="FZ15" s="164">
        <v>4.4470000000000001</v>
      </c>
      <c r="GA15" s="164">
        <v>11.157299999999999</v>
      </c>
      <c r="GB15" s="164">
        <v>22.78</v>
      </c>
      <c r="GC15" s="164">
        <v>106.0457</v>
      </c>
      <c r="GD15" s="164">
        <v>114.003</v>
      </c>
      <c r="GE15" s="164">
        <v>13.07</v>
      </c>
      <c r="GF15" s="164">
        <v>85.432900000000004</v>
      </c>
      <c r="GG15" s="164">
        <v>24.5</v>
      </c>
      <c r="GH15" s="164">
        <v>-20.830200000000001</v>
      </c>
      <c r="GI15" s="164">
        <v>3.7012999999999998</v>
      </c>
      <c r="GJ15" s="164">
        <v>3.8618999999999999</v>
      </c>
      <c r="GK15" s="164">
        <v>1.2759</v>
      </c>
      <c r="GL15" s="165"/>
      <c r="GM15" s="165"/>
      <c r="GN15" s="164">
        <v>-15.9819</v>
      </c>
      <c r="GO15" s="164">
        <v>-26.470600000000001</v>
      </c>
      <c r="GP15" s="164">
        <v>22.730599999999999</v>
      </c>
      <c r="GQ15" s="164">
        <v>41.0916</v>
      </c>
      <c r="GR15" s="164">
        <v>64.702100000000002</v>
      </c>
      <c r="GS15" s="164">
        <v>64.936700000000002</v>
      </c>
      <c r="GT15" s="164">
        <v>-141.55439999999999</v>
      </c>
      <c r="GU15" s="164">
        <v>-15.4115</v>
      </c>
      <c r="GV15" s="164">
        <v>30.745699999999999</v>
      </c>
      <c r="GW15" s="165"/>
      <c r="GX15" s="165"/>
      <c r="GY15" s="164">
        <v>0.56640000000000001</v>
      </c>
      <c r="GZ15" s="164">
        <v>0.2742</v>
      </c>
      <c r="HA15" s="164">
        <v>14</v>
      </c>
      <c r="HB15" s="164">
        <v>214.96729999999999</v>
      </c>
      <c r="HC15" s="164">
        <v>212.75919999999999</v>
      </c>
      <c r="HD15" s="164">
        <v>173.5</v>
      </c>
      <c r="HE15" s="164">
        <v>-174.33269999999999</v>
      </c>
      <c r="HF15" s="164">
        <v>-374.8109</v>
      </c>
      <c r="HG15" s="164">
        <v>374.45339999999999</v>
      </c>
      <c r="HH15" s="164">
        <v>372.40699999999998</v>
      </c>
      <c r="HI15" s="164">
        <v>-204.7901</v>
      </c>
      <c r="HJ15" s="164">
        <v>-201.30340000000001</v>
      </c>
      <c r="HK15" s="164">
        <v>-53.088799999999999</v>
      </c>
      <c r="HL15" s="164">
        <v>-45.486400000000003</v>
      </c>
      <c r="HM15" s="164">
        <v>69.055999999999997</v>
      </c>
      <c r="HN15" s="164">
        <v>70.570700000000002</v>
      </c>
      <c r="HO15" s="165"/>
      <c r="HP15" s="165"/>
      <c r="HQ15" s="164">
        <v>46.3658</v>
      </c>
      <c r="HR15" s="164">
        <v>46.453699999999998</v>
      </c>
      <c r="HS15" s="164">
        <v>-70.742500000000007</v>
      </c>
      <c r="HT15" s="164">
        <v>-70.980400000000003</v>
      </c>
      <c r="HU15" s="164">
        <v>121.79</v>
      </c>
      <c r="HV15" s="164">
        <v>120.97</v>
      </c>
      <c r="HW15" s="164">
        <v>62</v>
      </c>
      <c r="HX15" s="164">
        <v>60.5</v>
      </c>
      <c r="HY15" s="164">
        <v>21.474799999999998</v>
      </c>
      <c r="HZ15" s="164">
        <v>33.200000000000003</v>
      </c>
      <c r="IA15" s="164">
        <v>-337.36259999999999</v>
      </c>
      <c r="IB15" s="164">
        <v>95.68</v>
      </c>
      <c r="IC15" s="164">
        <v>95.391099999999994</v>
      </c>
      <c r="ID15" s="164">
        <v>11.6</v>
      </c>
      <c r="IE15" s="164">
        <v>18.899999999999999</v>
      </c>
      <c r="IF15" s="164">
        <v>-45.5</v>
      </c>
      <c r="IG15" s="164">
        <v>-47.6</v>
      </c>
      <c r="IH15" s="164">
        <v>1.5841000000000001</v>
      </c>
      <c r="II15" s="165"/>
      <c r="IJ15" s="164">
        <v>-368.58179999999999</v>
      </c>
      <c r="IK15" s="164">
        <v>-99.571799999999996</v>
      </c>
      <c r="IL15" s="164">
        <v>492.94979999999998</v>
      </c>
      <c r="IM15" s="164">
        <v>385.94139999999999</v>
      </c>
      <c r="IN15" s="164">
        <v>-71.244699999999995</v>
      </c>
      <c r="IO15" s="164">
        <v>-372.26920000000001</v>
      </c>
      <c r="IP15" s="164">
        <v>373.21730000000002</v>
      </c>
      <c r="IQ15" s="164">
        <v>-164.0419</v>
      </c>
      <c r="IR15" s="164">
        <v>-196.57220000000001</v>
      </c>
      <c r="IS15" s="164">
        <v>-370.20150000000001</v>
      </c>
      <c r="IT15" s="164">
        <v>100.52160000000001</v>
      </c>
      <c r="IU15" s="164">
        <v>98.792900000000003</v>
      </c>
      <c r="IV15" s="164">
        <v>169.17840000000001</v>
      </c>
      <c r="IW15" s="164">
        <v>-478.6003</v>
      </c>
      <c r="IX15" s="164">
        <v>202.4367</v>
      </c>
      <c r="IY15" s="164">
        <v>-278.22140000000002</v>
      </c>
      <c r="IZ15" s="164">
        <v>281.24099999999999</v>
      </c>
      <c r="JA15" s="164">
        <v>-10.705</v>
      </c>
      <c r="JB15" s="165"/>
      <c r="JC15" s="164">
        <v>19.760000000000002</v>
      </c>
      <c r="JD15" s="164">
        <v>5.181</v>
      </c>
      <c r="JE15" s="164">
        <v>5.2</v>
      </c>
      <c r="JF15" s="164">
        <v>-19.52</v>
      </c>
      <c r="JG15" s="164">
        <v>0.64</v>
      </c>
      <c r="JH15" s="165"/>
      <c r="JI15" s="164">
        <v>-1.2588999999999999</v>
      </c>
      <c r="JJ15" s="164">
        <v>-48.281100000000002</v>
      </c>
      <c r="JK15" s="164">
        <v>-9.5505999999999993</v>
      </c>
      <c r="JL15" s="164">
        <v>29.5</v>
      </c>
      <c r="JM15" s="164">
        <v>54.421999999999997</v>
      </c>
      <c r="JN15" s="164">
        <v>53.03</v>
      </c>
      <c r="JO15" s="165"/>
      <c r="JP15" s="165"/>
      <c r="JQ15" s="164">
        <v>46.853400000000001</v>
      </c>
      <c r="JR15" s="164">
        <v>45.347900000000003</v>
      </c>
      <c r="JS15" s="164">
        <v>45.896299999999997</v>
      </c>
      <c r="JT15" s="165"/>
      <c r="JU15" s="164">
        <v>-19.7</v>
      </c>
      <c r="JV15" s="164">
        <v>23.665199999999999</v>
      </c>
      <c r="JW15" s="164">
        <v>5.07</v>
      </c>
      <c r="JX15" s="165"/>
      <c r="JY15" s="164">
        <v>-42.4831</v>
      </c>
      <c r="JZ15" s="164">
        <v>76.169899999999998</v>
      </c>
      <c r="KA15" s="164">
        <v>54.048699999999997</v>
      </c>
      <c r="KB15" s="164">
        <v>-41.8371</v>
      </c>
      <c r="KC15" s="164">
        <v>-75.0655</v>
      </c>
      <c r="KD15" s="164">
        <v>44.959400000000002</v>
      </c>
      <c r="KE15" s="164">
        <v>29.3797</v>
      </c>
      <c r="KF15" s="164">
        <v>12.3</v>
      </c>
      <c r="KG15" s="164">
        <v>-11.1</v>
      </c>
      <c r="KH15" s="165"/>
      <c r="KI15" s="164">
        <v>184.11250000000001</v>
      </c>
    </row>
    <row r="16" spans="1:295" ht="18" customHeight="1" x14ac:dyDescent="0.3">
      <c r="A16" s="161" t="s">
        <v>64</v>
      </c>
      <c r="B16" s="161" t="s">
        <v>804</v>
      </c>
      <c r="C16" s="166">
        <v>0</v>
      </c>
      <c r="D16" s="166">
        <v>14.496499999999999</v>
      </c>
      <c r="E16" s="166">
        <v>-16.738600000000002</v>
      </c>
      <c r="F16" s="166">
        <v>7.5849000000000002</v>
      </c>
      <c r="G16" s="166">
        <v>25.9237</v>
      </c>
      <c r="H16" s="167"/>
      <c r="I16" s="166">
        <v>29.560199999999998</v>
      </c>
      <c r="J16" s="167"/>
      <c r="K16" s="167"/>
      <c r="L16" s="166">
        <v>18.647400000000001</v>
      </c>
      <c r="M16" s="166">
        <v>18.249300000000002</v>
      </c>
      <c r="N16" s="166">
        <v>19.98</v>
      </c>
      <c r="O16" s="166">
        <v>-21.41</v>
      </c>
      <c r="P16" s="166">
        <v>17.600000000000001</v>
      </c>
      <c r="Q16" s="166">
        <v>8.2799999999999994</v>
      </c>
      <c r="R16" s="166">
        <v>-17.600000000000001</v>
      </c>
      <c r="S16" s="166">
        <v>4.2838000000000003</v>
      </c>
      <c r="T16" s="167"/>
      <c r="U16" s="166">
        <v>15.928599999999999</v>
      </c>
      <c r="V16" s="166">
        <v>15.920400000000001</v>
      </c>
      <c r="W16" s="166">
        <v>26.679300000000001</v>
      </c>
      <c r="X16" s="166">
        <v>13.745799999999999</v>
      </c>
      <c r="Y16" s="166">
        <v>5.5715000000000003</v>
      </c>
      <c r="Z16" s="166">
        <v>7.5220000000000002</v>
      </c>
      <c r="AA16" s="167"/>
      <c r="AB16" s="167"/>
      <c r="AC16" s="167"/>
      <c r="AD16" s="166">
        <v>-81.81</v>
      </c>
      <c r="AE16" s="167"/>
      <c r="AF16" s="166">
        <v>-19.98</v>
      </c>
      <c r="AG16" s="166">
        <v>19.8</v>
      </c>
      <c r="AH16" s="167"/>
      <c r="AI16" s="167"/>
      <c r="AJ16" s="166">
        <v>-50.23</v>
      </c>
      <c r="AK16" s="166">
        <v>-50.38</v>
      </c>
      <c r="AL16" s="166">
        <v>-30.56</v>
      </c>
      <c r="AM16" s="166">
        <v>50.69</v>
      </c>
      <c r="AN16" s="166">
        <v>50.82</v>
      </c>
      <c r="AO16" s="166">
        <v>8.8834</v>
      </c>
      <c r="AP16" s="166">
        <v>8.7247000000000003</v>
      </c>
      <c r="AQ16" s="166">
        <v>46.6053</v>
      </c>
      <c r="AR16" s="166">
        <v>48.598999999999997</v>
      </c>
      <c r="AS16" s="166">
        <v>48.6021</v>
      </c>
      <c r="AT16" s="166">
        <v>-52.378</v>
      </c>
      <c r="AU16" s="166">
        <v>-48.738199999999999</v>
      </c>
      <c r="AV16" s="166">
        <v>9.5349000000000004</v>
      </c>
      <c r="AW16" s="166">
        <v>9.8285999999999998</v>
      </c>
      <c r="AX16" s="166">
        <v>52.244100000000003</v>
      </c>
      <c r="AY16" s="166">
        <v>53.5837</v>
      </c>
      <c r="AZ16" s="166">
        <v>-1.5704</v>
      </c>
      <c r="BA16" s="166">
        <v>-8.6364000000000001</v>
      </c>
      <c r="BB16" s="166">
        <v>-269.5874</v>
      </c>
      <c r="BC16" s="166">
        <v>-9.7730999999999995</v>
      </c>
      <c r="BD16" s="166">
        <v>-14</v>
      </c>
      <c r="BE16" s="166">
        <v>-14.3</v>
      </c>
      <c r="BF16" s="166">
        <v>54.848599999999998</v>
      </c>
      <c r="BG16" s="166">
        <v>54.395400000000002</v>
      </c>
      <c r="BH16" s="166">
        <v>-4.1661999999999999</v>
      </c>
      <c r="BI16" s="167"/>
      <c r="BJ16" s="166">
        <v>-31.079699999999999</v>
      </c>
      <c r="BK16" s="166">
        <v>4.4363000000000001</v>
      </c>
      <c r="BL16" s="167"/>
      <c r="BM16" s="167"/>
      <c r="BN16" s="166">
        <v>335.39830000000001</v>
      </c>
      <c r="BO16" s="166">
        <v>30.823699999999999</v>
      </c>
      <c r="BP16" s="166">
        <v>30.671099999999999</v>
      </c>
      <c r="BQ16" s="166">
        <v>-176.74979999999999</v>
      </c>
      <c r="BR16" s="166">
        <v>323.85590000000002</v>
      </c>
      <c r="BS16" s="167"/>
      <c r="BT16" s="166">
        <v>-8.5074000000000005</v>
      </c>
      <c r="BU16" s="166">
        <v>10.182600000000001</v>
      </c>
      <c r="BV16" s="166">
        <v>64.617599999999996</v>
      </c>
      <c r="BW16" s="166">
        <v>22.64</v>
      </c>
      <c r="BX16" s="166">
        <v>15.59</v>
      </c>
      <c r="BY16" s="166">
        <v>42.97</v>
      </c>
      <c r="BZ16" s="166">
        <v>65.989999999999995</v>
      </c>
      <c r="CA16" s="166">
        <v>-64.295199999999994</v>
      </c>
      <c r="CB16" s="166">
        <v>-65.232900000000001</v>
      </c>
      <c r="CC16" s="166">
        <v>128.51849999999999</v>
      </c>
      <c r="CD16" s="166">
        <v>130.43279999999999</v>
      </c>
      <c r="CE16" s="166">
        <v>31.781700000000001</v>
      </c>
      <c r="CF16" s="166">
        <v>-34.2303</v>
      </c>
      <c r="CG16" s="166">
        <v>-35.099699999999999</v>
      </c>
      <c r="CH16" s="166">
        <v>-9.7110000000000003</v>
      </c>
      <c r="CI16" s="166">
        <v>-49.658499999999997</v>
      </c>
      <c r="CJ16" s="167"/>
      <c r="CK16" s="167"/>
      <c r="CL16" s="166">
        <v>39.299999999999997</v>
      </c>
      <c r="CM16" s="166">
        <v>97.6</v>
      </c>
      <c r="CN16" s="166">
        <v>-11.71</v>
      </c>
      <c r="CO16" s="166">
        <v>43.405099999999997</v>
      </c>
      <c r="CP16" s="166">
        <v>41.4893</v>
      </c>
      <c r="CQ16" s="166">
        <v>42.178699999999999</v>
      </c>
      <c r="CR16" s="166">
        <v>-19.942599999999999</v>
      </c>
      <c r="CS16" s="166">
        <v>-19.077500000000001</v>
      </c>
      <c r="CT16" s="166">
        <v>1</v>
      </c>
      <c r="CU16" s="166">
        <v>-7.5846999999999998</v>
      </c>
      <c r="CV16" s="166">
        <v>-5.7023000000000001</v>
      </c>
      <c r="CW16" s="166">
        <v>9.9619</v>
      </c>
      <c r="CX16" s="166">
        <v>12.3</v>
      </c>
      <c r="CY16" s="166">
        <v>47.32</v>
      </c>
      <c r="CZ16" s="166">
        <v>27.663599999999999</v>
      </c>
      <c r="DA16" s="166">
        <v>26.078800000000001</v>
      </c>
      <c r="DB16" s="166">
        <v>-19.690000000000001</v>
      </c>
      <c r="DC16" s="166">
        <v>-0.80940000000000001</v>
      </c>
      <c r="DD16" s="166">
        <v>50.686199999999999</v>
      </c>
      <c r="DE16" s="166">
        <v>49.890700000000002</v>
      </c>
      <c r="DF16" s="166">
        <v>-99.648099999999999</v>
      </c>
      <c r="DG16" s="166">
        <v>-1E-4</v>
      </c>
      <c r="DH16" s="166">
        <v>-11.840400000000001</v>
      </c>
      <c r="DI16" s="167"/>
      <c r="DJ16" s="167"/>
      <c r="DK16" s="166">
        <v>27.968399999999999</v>
      </c>
      <c r="DL16" s="167"/>
      <c r="DM16" s="166">
        <v>30.541699999999999</v>
      </c>
      <c r="DN16" s="166">
        <v>42.205800000000004</v>
      </c>
      <c r="DO16" s="166">
        <v>29.54</v>
      </c>
      <c r="DP16" s="166">
        <v>-2.56</v>
      </c>
      <c r="DQ16" s="166">
        <v>55.161000000000001</v>
      </c>
      <c r="DR16" s="166">
        <v>97.740600000000001</v>
      </c>
      <c r="DS16" s="166">
        <v>-32.869999999999997</v>
      </c>
      <c r="DT16" s="166">
        <v>-33.130000000000003</v>
      </c>
      <c r="DU16" s="166">
        <v>101.68</v>
      </c>
      <c r="DV16" s="166">
        <v>50.64</v>
      </c>
      <c r="DW16" s="166">
        <v>100.67270000000001</v>
      </c>
      <c r="DX16" s="166">
        <v>97.9636</v>
      </c>
      <c r="DY16" s="166">
        <v>-41.533999999999999</v>
      </c>
      <c r="DZ16" s="166">
        <v>-40.581800000000001</v>
      </c>
      <c r="EA16" s="166">
        <v>154.86259999999999</v>
      </c>
      <c r="EB16" s="166">
        <v>116.8108</v>
      </c>
      <c r="EC16" s="166">
        <v>112.3737</v>
      </c>
      <c r="ED16" s="166">
        <v>115.2569</v>
      </c>
      <c r="EE16" s="166">
        <v>57.473399999999998</v>
      </c>
      <c r="EF16" s="166">
        <v>44.791200000000003</v>
      </c>
      <c r="EG16" s="166">
        <v>-26.393999999999998</v>
      </c>
      <c r="EH16" s="166">
        <v>189.6756</v>
      </c>
      <c r="EI16" s="166">
        <v>145.77070000000001</v>
      </c>
      <c r="EJ16" s="167"/>
      <c r="EK16" s="166">
        <v>-28.773900000000001</v>
      </c>
      <c r="EL16" s="166">
        <v>-26.685400000000001</v>
      </c>
      <c r="EM16" s="166">
        <v>27.6099</v>
      </c>
      <c r="EN16" s="166">
        <v>-71.960700000000003</v>
      </c>
      <c r="EO16" s="166">
        <v>-67.345299999999995</v>
      </c>
      <c r="EP16" s="166">
        <v>173.62799999999999</v>
      </c>
      <c r="EQ16" s="166">
        <v>-45.585799999999999</v>
      </c>
      <c r="ER16" s="166">
        <v>-46.5563</v>
      </c>
      <c r="ES16" s="166">
        <v>-9.8056999999999999</v>
      </c>
      <c r="ET16" s="166">
        <v>0</v>
      </c>
      <c r="EU16" s="166">
        <v>-16.55</v>
      </c>
      <c r="EV16" s="166">
        <v>113.8</v>
      </c>
      <c r="EW16" s="166">
        <v>6.6433999999999997</v>
      </c>
      <c r="EX16" s="166">
        <v>-165.88740000000001</v>
      </c>
      <c r="EY16" s="166">
        <v>-13.109</v>
      </c>
      <c r="EZ16" s="166">
        <v>-12.621499999999999</v>
      </c>
      <c r="FA16" s="166">
        <v>3.0325000000000002</v>
      </c>
      <c r="FB16" s="166">
        <v>-42.809100000000001</v>
      </c>
      <c r="FC16" s="166">
        <v>8.9361999999999995</v>
      </c>
      <c r="FD16" s="167"/>
      <c r="FE16" s="166">
        <v>2.1652</v>
      </c>
      <c r="FF16" s="166">
        <v>2.1493000000000002</v>
      </c>
      <c r="FG16" s="166">
        <v>39.031199999999998</v>
      </c>
      <c r="FH16" s="166">
        <v>39.700699999999998</v>
      </c>
      <c r="FI16" s="166">
        <v>37.8902</v>
      </c>
      <c r="FJ16" s="166">
        <v>65.475399999999993</v>
      </c>
      <c r="FK16" s="166">
        <v>64.303200000000004</v>
      </c>
      <c r="FL16" s="166">
        <v>-141.66800000000001</v>
      </c>
      <c r="FM16" s="166">
        <v>43.848999999999997</v>
      </c>
      <c r="FN16" s="166">
        <v>43.552799999999998</v>
      </c>
      <c r="FO16" s="166">
        <v>-113.572</v>
      </c>
      <c r="FP16" s="166">
        <v>-105.1741</v>
      </c>
      <c r="FQ16" s="166">
        <v>-32.042099999999998</v>
      </c>
      <c r="FR16" s="166">
        <v>-44.86</v>
      </c>
      <c r="FS16" s="166">
        <v>15.003299999999999</v>
      </c>
      <c r="FT16" s="166">
        <v>0.77300000000000002</v>
      </c>
      <c r="FU16" s="166">
        <v>-9.24</v>
      </c>
      <c r="FV16" s="166">
        <v>20.04</v>
      </c>
      <c r="FW16" s="166">
        <v>-32.626800000000003</v>
      </c>
      <c r="FX16" s="166">
        <v>8.1913999999999998</v>
      </c>
      <c r="FY16" s="167"/>
      <c r="FZ16" s="166">
        <v>4.4119999999999999</v>
      </c>
      <c r="GA16" s="166">
        <v>11.389099999999999</v>
      </c>
      <c r="GB16" s="166">
        <v>22.64</v>
      </c>
      <c r="GC16" s="166">
        <v>108.2178</v>
      </c>
      <c r="GD16" s="166">
        <v>115.35760000000001</v>
      </c>
      <c r="GE16" s="167"/>
      <c r="GF16" s="166">
        <v>85.185400000000001</v>
      </c>
      <c r="GG16" s="166">
        <v>24.7</v>
      </c>
      <c r="GH16" s="166">
        <v>-20.384</v>
      </c>
      <c r="GI16" s="166">
        <v>3.8372999999999999</v>
      </c>
      <c r="GJ16" s="166">
        <v>3.8580999999999999</v>
      </c>
      <c r="GK16" s="166">
        <v>1.2863</v>
      </c>
      <c r="GL16" s="167"/>
      <c r="GM16" s="167"/>
      <c r="GN16" s="166">
        <v>-15.814500000000001</v>
      </c>
      <c r="GO16" s="166">
        <v>-25.962499999999999</v>
      </c>
      <c r="GP16" s="166">
        <v>21.7986</v>
      </c>
      <c r="GQ16" s="166">
        <v>40.419400000000003</v>
      </c>
      <c r="GR16" s="166">
        <v>61.597299999999997</v>
      </c>
      <c r="GS16" s="166">
        <v>63.704300000000003</v>
      </c>
      <c r="GT16" s="166">
        <v>-136.9666</v>
      </c>
      <c r="GU16" s="166">
        <v>-15.4625</v>
      </c>
      <c r="GV16" s="166">
        <v>30.202500000000001</v>
      </c>
      <c r="GW16" s="167"/>
      <c r="GX16" s="167"/>
      <c r="GY16" s="166">
        <v>0.57620000000000005</v>
      </c>
      <c r="GZ16" s="166">
        <v>0.24260000000000001</v>
      </c>
      <c r="HA16" s="167"/>
      <c r="HB16" s="166">
        <v>218.17490000000001</v>
      </c>
      <c r="HC16" s="166">
        <v>217.3965</v>
      </c>
      <c r="HD16" s="166">
        <v>163.9</v>
      </c>
      <c r="HE16" s="166">
        <v>-163.9682</v>
      </c>
      <c r="HF16" s="166">
        <v>-364.03879999999998</v>
      </c>
      <c r="HG16" s="166">
        <v>366.80900000000003</v>
      </c>
      <c r="HH16" s="166">
        <v>366.61500000000001</v>
      </c>
      <c r="HI16" s="166">
        <v>-205.62360000000001</v>
      </c>
      <c r="HJ16" s="166">
        <v>-203.5171</v>
      </c>
      <c r="HK16" s="166">
        <v>-51.241</v>
      </c>
      <c r="HL16" s="166">
        <v>-42.247</v>
      </c>
      <c r="HM16" s="166">
        <v>69.338999999999999</v>
      </c>
      <c r="HN16" s="166">
        <v>69.455500000000001</v>
      </c>
      <c r="HO16" s="167"/>
      <c r="HP16" s="167"/>
      <c r="HQ16" s="166">
        <v>49.760599999999997</v>
      </c>
      <c r="HR16" s="166">
        <v>49.628700000000002</v>
      </c>
      <c r="HS16" s="166">
        <v>-71.366</v>
      </c>
      <c r="HT16" s="166">
        <v>-71.299499999999995</v>
      </c>
      <c r="HU16" s="166">
        <v>116.7</v>
      </c>
      <c r="HV16" s="166">
        <v>116.65</v>
      </c>
      <c r="HW16" s="166">
        <v>63.5</v>
      </c>
      <c r="HX16" s="166">
        <v>64.7</v>
      </c>
      <c r="HY16" s="166">
        <v>21.534600000000001</v>
      </c>
      <c r="HZ16" s="166">
        <v>33.68</v>
      </c>
      <c r="IA16" s="166">
        <v>-340.95530000000002</v>
      </c>
      <c r="IB16" s="166">
        <v>99.976500000000001</v>
      </c>
      <c r="IC16" s="166">
        <v>99.698499999999996</v>
      </c>
      <c r="ID16" s="166">
        <v>11.6</v>
      </c>
      <c r="IE16" s="166">
        <v>19.399999999999999</v>
      </c>
      <c r="IF16" s="166">
        <v>-47.2</v>
      </c>
      <c r="IG16" s="166">
        <v>-49.4</v>
      </c>
      <c r="IH16" s="166">
        <v>1.7284999999999999</v>
      </c>
      <c r="II16" s="167"/>
      <c r="IJ16" s="166">
        <v>-359.85419999999999</v>
      </c>
      <c r="IK16" s="166">
        <v>-109.1904</v>
      </c>
      <c r="IL16" s="166">
        <v>504.5111</v>
      </c>
      <c r="IM16" s="166">
        <v>391.59879999999998</v>
      </c>
      <c r="IN16" s="166">
        <v>-73.001900000000006</v>
      </c>
      <c r="IO16" s="166">
        <v>-380.63249999999999</v>
      </c>
      <c r="IP16" s="166">
        <v>380.52179999999998</v>
      </c>
      <c r="IQ16" s="166">
        <v>-173.5121</v>
      </c>
      <c r="IR16" s="166">
        <v>-198.24870000000001</v>
      </c>
      <c r="IS16" s="166">
        <v>-375.90289999999999</v>
      </c>
      <c r="IT16" s="166">
        <v>98.426400000000001</v>
      </c>
      <c r="IU16" s="166">
        <v>97.934100000000001</v>
      </c>
      <c r="IV16" s="166">
        <v>177.40799999999999</v>
      </c>
      <c r="IW16" s="166">
        <v>-489.75360000000001</v>
      </c>
      <c r="IX16" s="166">
        <v>204.3235</v>
      </c>
      <c r="IY16" s="166">
        <v>-281.0729</v>
      </c>
      <c r="IZ16" s="166">
        <v>282.60700000000003</v>
      </c>
      <c r="JA16" s="166">
        <v>-10.229799999999999</v>
      </c>
      <c r="JB16" s="167"/>
      <c r="JC16" s="166">
        <v>20.32</v>
      </c>
      <c r="JD16" s="166">
        <v>4.923</v>
      </c>
      <c r="JE16" s="166">
        <v>4.9210000000000003</v>
      </c>
      <c r="JF16" s="166">
        <v>-20</v>
      </c>
      <c r="JG16" s="166">
        <v>1.68</v>
      </c>
      <c r="JH16" s="167"/>
      <c r="JI16" s="166">
        <v>-2.9586999999999999</v>
      </c>
      <c r="JJ16" s="166">
        <v>-47.7256</v>
      </c>
      <c r="JK16" s="166">
        <v>-9.0806000000000004</v>
      </c>
      <c r="JL16" s="166">
        <v>30</v>
      </c>
      <c r="JM16" s="166">
        <v>57.234000000000002</v>
      </c>
      <c r="JN16" s="166">
        <v>56.093000000000004</v>
      </c>
      <c r="JO16" s="167"/>
      <c r="JP16" s="167"/>
      <c r="JQ16" s="166">
        <v>45.849499999999999</v>
      </c>
      <c r="JR16" s="166">
        <v>46.1997</v>
      </c>
      <c r="JS16" s="166">
        <v>45.92</v>
      </c>
      <c r="JT16" s="167"/>
      <c r="JU16" s="166">
        <v>-21.2</v>
      </c>
      <c r="JV16" s="166">
        <v>22.819600000000001</v>
      </c>
      <c r="JW16" s="166">
        <v>5.04</v>
      </c>
      <c r="JX16" s="167"/>
      <c r="JY16" s="166">
        <v>-39.919899999999998</v>
      </c>
      <c r="JZ16" s="166">
        <v>72.558499999999995</v>
      </c>
      <c r="KA16" s="166">
        <v>51.922400000000003</v>
      </c>
      <c r="KB16" s="166">
        <v>-39.44</v>
      </c>
      <c r="KC16" s="166">
        <v>-71.868399999999994</v>
      </c>
      <c r="KD16" s="166">
        <v>41.527999999999999</v>
      </c>
      <c r="KE16" s="166">
        <v>30.555499999999999</v>
      </c>
      <c r="KF16" s="166">
        <v>13.2</v>
      </c>
      <c r="KG16" s="166">
        <v>-13.1</v>
      </c>
      <c r="KH16" s="167"/>
      <c r="KI16" s="166">
        <v>180.33279999999999</v>
      </c>
    </row>
    <row r="17" spans="1:295" ht="18" customHeight="1" x14ac:dyDescent="0.3">
      <c r="A17" s="161" t="s">
        <v>64</v>
      </c>
      <c r="B17" s="161" t="s">
        <v>805</v>
      </c>
      <c r="C17" s="162">
        <v>0</v>
      </c>
      <c r="D17" s="163"/>
      <c r="E17" s="162">
        <v>-16.9238</v>
      </c>
      <c r="F17" s="162">
        <v>7.7384000000000004</v>
      </c>
      <c r="G17" s="162">
        <v>26.2972</v>
      </c>
      <c r="H17" s="163"/>
      <c r="I17" s="162">
        <v>29.335100000000001</v>
      </c>
      <c r="J17" s="163"/>
      <c r="K17" s="162">
        <v>37.292700000000004</v>
      </c>
      <c r="L17" s="162">
        <v>18.785399999999999</v>
      </c>
      <c r="M17" s="162">
        <v>18.440999999999999</v>
      </c>
      <c r="N17" s="162">
        <v>22.2</v>
      </c>
      <c r="O17" s="162">
        <v>-22.103000000000002</v>
      </c>
      <c r="P17" s="162">
        <v>17.600000000000001</v>
      </c>
      <c r="Q17" s="162">
        <v>9.1080000000000005</v>
      </c>
      <c r="R17" s="162">
        <v>-17.600000000000001</v>
      </c>
      <c r="S17" s="162">
        <v>4.3384</v>
      </c>
      <c r="T17" s="163"/>
      <c r="U17" s="162">
        <v>16.292999999999999</v>
      </c>
      <c r="V17" s="162">
        <v>16.559799999999999</v>
      </c>
      <c r="W17" s="162">
        <v>27.860800000000001</v>
      </c>
      <c r="X17" s="162">
        <v>14.519500000000001</v>
      </c>
      <c r="Y17" s="162">
        <v>5.9255000000000004</v>
      </c>
      <c r="Z17" s="162">
        <v>8.0257000000000005</v>
      </c>
      <c r="AA17" s="163"/>
      <c r="AB17" s="163"/>
      <c r="AC17" s="163"/>
      <c r="AD17" s="162">
        <v>-81.34</v>
      </c>
      <c r="AE17" s="163"/>
      <c r="AF17" s="162">
        <v>-22.2</v>
      </c>
      <c r="AG17" s="162">
        <v>19.8</v>
      </c>
      <c r="AH17" s="163"/>
      <c r="AI17" s="163"/>
      <c r="AJ17" s="162">
        <v>-49.41</v>
      </c>
      <c r="AK17" s="162">
        <v>-49.59</v>
      </c>
      <c r="AL17" s="162">
        <v>-32.69</v>
      </c>
      <c r="AM17" s="162">
        <v>49.83</v>
      </c>
      <c r="AN17" s="162">
        <v>50.42</v>
      </c>
      <c r="AO17" s="162">
        <v>9.3839000000000006</v>
      </c>
      <c r="AP17" s="162">
        <v>8.5688999999999993</v>
      </c>
      <c r="AQ17" s="162">
        <v>46.710900000000002</v>
      </c>
      <c r="AR17" s="162">
        <v>48.551699999999997</v>
      </c>
      <c r="AS17" s="162">
        <v>45.401400000000002</v>
      </c>
      <c r="AT17" s="162">
        <v>-48.091299999999997</v>
      </c>
      <c r="AU17" s="162">
        <v>-47.703200000000002</v>
      </c>
      <c r="AV17" s="162">
        <v>8.6936</v>
      </c>
      <c r="AW17" s="162">
        <v>8.4344000000000001</v>
      </c>
      <c r="AX17" s="162">
        <v>52.110100000000003</v>
      </c>
      <c r="AY17" s="162">
        <v>52.646000000000001</v>
      </c>
      <c r="AZ17" s="162">
        <v>-1.5704</v>
      </c>
      <c r="BA17" s="162">
        <v>-9.9901</v>
      </c>
      <c r="BB17" s="162">
        <v>-262.31880000000001</v>
      </c>
      <c r="BC17" s="162">
        <v>-13.0375</v>
      </c>
      <c r="BD17" s="162">
        <v>-13.9</v>
      </c>
      <c r="BE17" s="162">
        <v>-14.3</v>
      </c>
      <c r="BF17" s="162">
        <v>53.9529</v>
      </c>
      <c r="BG17" s="162">
        <v>53.245800000000003</v>
      </c>
      <c r="BH17" s="162">
        <v>-4.2207999999999997</v>
      </c>
      <c r="BI17" s="163"/>
      <c r="BJ17" s="162">
        <v>-29.833200000000001</v>
      </c>
      <c r="BK17" s="162">
        <v>4.1470000000000002</v>
      </c>
      <c r="BL17" s="163"/>
      <c r="BM17" s="163"/>
      <c r="BN17" s="162">
        <v>326.54790000000003</v>
      </c>
      <c r="BO17" s="162">
        <v>34.211199999999998</v>
      </c>
      <c r="BP17" s="162">
        <v>34.058599999999998</v>
      </c>
      <c r="BQ17" s="162">
        <v>-180.5934</v>
      </c>
      <c r="BR17" s="162">
        <v>322.19900000000001</v>
      </c>
      <c r="BS17" s="163"/>
      <c r="BT17" s="162">
        <v>-9.0273000000000003</v>
      </c>
      <c r="BU17" s="162">
        <v>10.895200000000001</v>
      </c>
      <c r="BV17" s="162">
        <v>66.613500000000002</v>
      </c>
      <c r="BW17" s="162">
        <v>22.7</v>
      </c>
      <c r="BX17" s="162">
        <v>15.7</v>
      </c>
      <c r="BY17" s="162">
        <v>43.1</v>
      </c>
      <c r="BZ17" s="162">
        <v>65.83</v>
      </c>
      <c r="CA17" s="162">
        <v>-66.170599999999993</v>
      </c>
      <c r="CB17" s="162">
        <v>-64.027299999999997</v>
      </c>
      <c r="CC17" s="162">
        <v>129.5907</v>
      </c>
      <c r="CD17" s="162">
        <v>131.47810000000001</v>
      </c>
      <c r="CE17" s="162">
        <v>31.907399999999999</v>
      </c>
      <c r="CF17" s="162">
        <v>-34.994100000000003</v>
      </c>
      <c r="CG17" s="162">
        <v>-35.596400000000003</v>
      </c>
      <c r="CH17" s="162">
        <v>-10.7875</v>
      </c>
      <c r="CI17" s="162">
        <v>-47.936</v>
      </c>
      <c r="CJ17" s="163"/>
      <c r="CK17" s="163"/>
      <c r="CL17" s="162">
        <v>42.1</v>
      </c>
      <c r="CM17" s="162">
        <v>96.3</v>
      </c>
      <c r="CN17" s="162">
        <v>-11.51</v>
      </c>
      <c r="CO17" s="162">
        <v>42.9925</v>
      </c>
      <c r="CP17" s="162">
        <v>42.041600000000003</v>
      </c>
      <c r="CQ17" s="162">
        <v>43.472099999999998</v>
      </c>
      <c r="CR17" s="162">
        <v>-17.718900000000001</v>
      </c>
      <c r="CS17" s="162">
        <v>-16.364100000000001</v>
      </c>
      <c r="CT17" s="162">
        <v>1</v>
      </c>
      <c r="CU17" s="162">
        <v>-8.9025999999999996</v>
      </c>
      <c r="CV17" s="162">
        <v>-7.7211999999999996</v>
      </c>
      <c r="CW17" s="162">
        <v>10.2212</v>
      </c>
      <c r="CX17" s="162">
        <v>14.63</v>
      </c>
      <c r="CY17" s="162">
        <v>47.53</v>
      </c>
      <c r="CZ17" s="162">
        <v>27.663599999999999</v>
      </c>
      <c r="DA17" s="162">
        <v>26.3718</v>
      </c>
      <c r="DB17" s="162">
        <v>-19.87</v>
      </c>
      <c r="DC17" s="162">
        <v>-0.80940000000000001</v>
      </c>
      <c r="DD17" s="162">
        <v>48.809699999999999</v>
      </c>
      <c r="DE17" s="162">
        <v>48.029499999999999</v>
      </c>
      <c r="DF17" s="162">
        <v>-95.884299999999996</v>
      </c>
      <c r="DG17" s="162">
        <v>-2.0000000000000001E-4</v>
      </c>
      <c r="DH17" s="162">
        <v>-12.010999999999999</v>
      </c>
      <c r="DI17" s="163"/>
      <c r="DJ17" s="163"/>
      <c r="DK17" s="162">
        <v>28.034400000000002</v>
      </c>
      <c r="DL17" s="162">
        <v>30.184899999999999</v>
      </c>
      <c r="DM17" s="162">
        <v>31.011299999999999</v>
      </c>
      <c r="DN17" s="162">
        <v>43.377699999999997</v>
      </c>
      <c r="DO17" s="162">
        <v>29.86</v>
      </c>
      <c r="DP17" s="162">
        <v>-2.63</v>
      </c>
      <c r="DQ17" s="162">
        <v>55.6875</v>
      </c>
      <c r="DR17" s="162">
        <v>92.755300000000005</v>
      </c>
      <c r="DS17" s="162">
        <v>-33.130000000000003</v>
      </c>
      <c r="DT17" s="162">
        <v>-33.619999999999997</v>
      </c>
      <c r="DU17" s="162">
        <v>102.55</v>
      </c>
      <c r="DV17" s="162">
        <v>52.31</v>
      </c>
      <c r="DW17" s="162">
        <v>92.945499999999996</v>
      </c>
      <c r="DX17" s="162">
        <v>93.345500000000001</v>
      </c>
      <c r="DY17" s="162">
        <v>-44.112699999999997</v>
      </c>
      <c r="DZ17" s="162">
        <v>-42.818199999999997</v>
      </c>
      <c r="EA17" s="162">
        <v>155.17689999999999</v>
      </c>
      <c r="EB17" s="162">
        <v>116.032</v>
      </c>
      <c r="EC17" s="162">
        <v>109.79170000000001</v>
      </c>
      <c r="ED17" s="162">
        <v>112.50069999999999</v>
      </c>
      <c r="EE17" s="162">
        <v>54.299399999999999</v>
      </c>
      <c r="EF17" s="162">
        <v>40.468200000000003</v>
      </c>
      <c r="EG17" s="162">
        <v>-26.686</v>
      </c>
      <c r="EH17" s="162">
        <v>193.29480000000001</v>
      </c>
      <c r="EI17" s="162">
        <v>132.69800000000001</v>
      </c>
      <c r="EJ17" s="163"/>
      <c r="EK17" s="162">
        <v>-29.334</v>
      </c>
      <c r="EL17" s="162">
        <v>-27.584299999999999</v>
      </c>
      <c r="EM17" s="162">
        <v>36.5854</v>
      </c>
      <c r="EN17" s="162">
        <v>-73.748999999999995</v>
      </c>
      <c r="EO17" s="162">
        <v>-68.397499999999994</v>
      </c>
      <c r="EP17" s="162">
        <v>169.02</v>
      </c>
      <c r="EQ17" s="162">
        <v>-45.101100000000002</v>
      </c>
      <c r="ER17" s="162">
        <v>-45.115299999999998</v>
      </c>
      <c r="ES17" s="162">
        <v>-3.1299000000000001</v>
      </c>
      <c r="ET17" s="162">
        <v>0</v>
      </c>
      <c r="EU17" s="162">
        <v>-25.12</v>
      </c>
      <c r="EV17" s="162">
        <v>99.8</v>
      </c>
      <c r="EW17" s="162">
        <v>5.4524999999999997</v>
      </c>
      <c r="EX17" s="162">
        <v>-166.14400000000001</v>
      </c>
      <c r="EY17" s="162">
        <v>-13.2576</v>
      </c>
      <c r="EZ17" s="162">
        <v>-12.714</v>
      </c>
      <c r="FA17" s="162">
        <v>3.3085</v>
      </c>
      <c r="FB17" s="162">
        <v>-41.890799999999999</v>
      </c>
      <c r="FC17" s="162">
        <v>4.0663</v>
      </c>
      <c r="FD17" s="163"/>
      <c r="FE17" s="162">
        <v>2.1859999999999999</v>
      </c>
      <c r="FF17" s="162">
        <v>2.1711</v>
      </c>
      <c r="FG17" s="162">
        <v>38.782600000000002</v>
      </c>
      <c r="FH17" s="162">
        <v>39.927599999999998</v>
      </c>
      <c r="FI17" s="162">
        <v>38.990600000000001</v>
      </c>
      <c r="FJ17" s="162">
        <v>64.638099999999994</v>
      </c>
      <c r="FK17" s="162">
        <v>64.805599999999998</v>
      </c>
      <c r="FL17" s="162">
        <v>-142.00299999999999</v>
      </c>
      <c r="FM17" s="162">
        <v>46.363100000000003</v>
      </c>
      <c r="FN17" s="162">
        <v>45.522399999999998</v>
      </c>
      <c r="FO17" s="162">
        <v>-114.7032</v>
      </c>
      <c r="FP17" s="162">
        <v>-108.94370000000001</v>
      </c>
      <c r="FQ17" s="162">
        <v>-27.435099999999998</v>
      </c>
      <c r="FR17" s="162">
        <v>-46.27</v>
      </c>
      <c r="FS17" s="162">
        <v>12.578900000000001</v>
      </c>
      <c r="FT17" s="162">
        <v>0.78159999999999996</v>
      </c>
      <c r="FU17" s="162">
        <v>-7.67</v>
      </c>
      <c r="FV17" s="162">
        <v>19.100000000000001</v>
      </c>
      <c r="FW17" s="162">
        <v>-28.030799999999999</v>
      </c>
      <c r="FX17" s="162">
        <v>8.2429000000000006</v>
      </c>
      <c r="FY17" s="162">
        <v>-15.673</v>
      </c>
      <c r="FZ17" s="162">
        <v>4.3849999999999998</v>
      </c>
      <c r="GA17" s="162">
        <v>11.3993</v>
      </c>
      <c r="GB17" s="162">
        <v>23.26</v>
      </c>
      <c r="GC17" s="162">
        <v>111.0986</v>
      </c>
      <c r="GD17" s="162">
        <v>116.40949999999999</v>
      </c>
      <c r="GE17" s="162">
        <v>12.77</v>
      </c>
      <c r="GF17" s="162">
        <v>85.783100000000005</v>
      </c>
      <c r="GG17" s="162">
        <v>23.8</v>
      </c>
      <c r="GH17" s="162">
        <v>-20.1615</v>
      </c>
      <c r="GI17" s="162">
        <v>3.9573</v>
      </c>
      <c r="GJ17" s="162">
        <v>4.2464000000000004</v>
      </c>
      <c r="GK17" s="162">
        <v>1.2961</v>
      </c>
      <c r="GL17" s="163"/>
      <c r="GM17" s="163"/>
      <c r="GN17" s="162">
        <v>-16.029800000000002</v>
      </c>
      <c r="GO17" s="162">
        <v>-26.5471</v>
      </c>
      <c r="GP17" s="162">
        <v>21.464400000000001</v>
      </c>
      <c r="GQ17" s="162">
        <v>41.0916</v>
      </c>
      <c r="GR17" s="162">
        <v>66.667500000000004</v>
      </c>
      <c r="GS17" s="162">
        <v>66.817700000000002</v>
      </c>
      <c r="GT17" s="162">
        <v>-137.9742</v>
      </c>
      <c r="GU17" s="162">
        <v>-15.464700000000001</v>
      </c>
      <c r="GV17" s="162">
        <v>30.039300000000001</v>
      </c>
      <c r="GW17" s="163"/>
      <c r="GX17" s="162">
        <v>11.8955</v>
      </c>
      <c r="GY17" s="162">
        <v>0.44919999999999999</v>
      </c>
      <c r="GZ17" s="162">
        <v>0</v>
      </c>
      <c r="HA17" s="162">
        <v>13.406000000000001</v>
      </c>
      <c r="HB17" s="162">
        <v>214.3837</v>
      </c>
      <c r="HC17" s="162">
        <v>211.905</v>
      </c>
      <c r="HD17" s="162">
        <v>161.30000000000001</v>
      </c>
      <c r="HE17" s="162">
        <v>-159.37289999999999</v>
      </c>
      <c r="HF17" s="162">
        <v>-359.10230000000001</v>
      </c>
      <c r="HG17" s="162">
        <v>362.9128</v>
      </c>
      <c r="HH17" s="162">
        <v>362.92809999999997</v>
      </c>
      <c r="HI17" s="162">
        <v>-202.16149999999999</v>
      </c>
      <c r="HJ17" s="162">
        <v>-202.8887</v>
      </c>
      <c r="HK17" s="162">
        <v>-53.500700000000002</v>
      </c>
      <c r="HL17" s="162">
        <v>-46.166699999999999</v>
      </c>
      <c r="HM17" s="162">
        <v>70.310699999999997</v>
      </c>
      <c r="HN17" s="162">
        <v>67.665300000000002</v>
      </c>
      <c r="HO17" s="163"/>
      <c r="HP17" s="162">
        <v>-155.10429999999999</v>
      </c>
      <c r="HQ17" s="162">
        <v>49.727600000000002</v>
      </c>
      <c r="HR17" s="162">
        <v>49.595799999999997</v>
      </c>
      <c r="HS17" s="162">
        <v>-73.058199999999999</v>
      </c>
      <c r="HT17" s="162">
        <v>-73.234499999999997</v>
      </c>
      <c r="HU17" s="162">
        <v>114.4</v>
      </c>
      <c r="HV17" s="162">
        <v>114.07</v>
      </c>
      <c r="HW17" s="162">
        <v>59.9</v>
      </c>
      <c r="HX17" s="162">
        <v>60</v>
      </c>
      <c r="HY17" s="162">
        <v>21.739699999999999</v>
      </c>
      <c r="HZ17" s="162">
        <v>34.799999999999997</v>
      </c>
      <c r="IA17" s="162">
        <v>-339.25790000000001</v>
      </c>
      <c r="IB17" s="162">
        <v>101.04340000000001</v>
      </c>
      <c r="IC17" s="162">
        <v>101.71510000000001</v>
      </c>
      <c r="ID17" s="162">
        <v>11.6</v>
      </c>
      <c r="IE17" s="162">
        <v>18.8</v>
      </c>
      <c r="IF17" s="162">
        <v>-48</v>
      </c>
      <c r="IG17" s="162">
        <v>-50.3</v>
      </c>
      <c r="IH17" s="163"/>
      <c r="II17" s="162">
        <v>1.3411999999999999</v>
      </c>
      <c r="IJ17" s="162">
        <v>-356.40460000000002</v>
      </c>
      <c r="IK17" s="162">
        <v>-101.76990000000001</v>
      </c>
      <c r="IL17" s="162">
        <v>499.76900000000001</v>
      </c>
      <c r="IM17" s="162">
        <v>388.5412</v>
      </c>
      <c r="IN17" s="162">
        <v>-73.406899999999993</v>
      </c>
      <c r="IO17" s="162">
        <v>-375.14870000000002</v>
      </c>
      <c r="IP17" s="162">
        <v>375.58629999999999</v>
      </c>
      <c r="IQ17" s="162">
        <v>-172.8527</v>
      </c>
      <c r="IR17" s="162">
        <v>-200.9486</v>
      </c>
      <c r="IS17" s="162">
        <v>-371.36380000000003</v>
      </c>
      <c r="IT17" s="162">
        <v>97.1297</v>
      </c>
      <c r="IU17" s="162">
        <v>95.664500000000004</v>
      </c>
      <c r="IV17" s="162">
        <v>172.39449999999999</v>
      </c>
      <c r="IW17" s="162">
        <v>-483.36860000000001</v>
      </c>
      <c r="IX17" s="162">
        <v>204.7115</v>
      </c>
      <c r="IY17" s="162">
        <v>-276.17970000000003</v>
      </c>
      <c r="IZ17" s="162">
        <v>276.14580000000001</v>
      </c>
      <c r="JA17" s="162">
        <v>-10.6775</v>
      </c>
      <c r="JB17" s="163"/>
      <c r="JC17" s="162">
        <v>19.760000000000002</v>
      </c>
      <c r="JD17" s="162">
        <v>4.8639999999999999</v>
      </c>
      <c r="JE17" s="162">
        <v>4.8620000000000001</v>
      </c>
      <c r="JF17" s="162">
        <v>-19.440000000000001</v>
      </c>
      <c r="JG17" s="162">
        <v>1.68</v>
      </c>
      <c r="JH17" s="163"/>
      <c r="JI17" s="162">
        <v>-1.0544</v>
      </c>
      <c r="JJ17" s="162">
        <v>-48.750999999999998</v>
      </c>
      <c r="JK17" s="162">
        <v>-10.0786</v>
      </c>
      <c r="JL17" s="162">
        <v>30</v>
      </c>
      <c r="JM17" s="162">
        <v>54.643999999999998</v>
      </c>
      <c r="JN17" s="162">
        <v>53.326000000000001</v>
      </c>
      <c r="JO17" s="162">
        <v>11.2719</v>
      </c>
      <c r="JP17" s="162">
        <v>13.4968</v>
      </c>
      <c r="JQ17" s="162">
        <v>44.3476</v>
      </c>
      <c r="JR17" s="162">
        <v>45.568300000000001</v>
      </c>
      <c r="JS17" s="162">
        <v>45.800800000000002</v>
      </c>
      <c r="JT17" s="163"/>
      <c r="JU17" s="162">
        <v>-15.6</v>
      </c>
      <c r="JV17" s="162">
        <v>22.995100000000001</v>
      </c>
      <c r="JW17" s="162">
        <v>5.2</v>
      </c>
      <c r="JX17" s="163"/>
      <c r="JY17" s="162">
        <v>-42.415500000000002</v>
      </c>
      <c r="JZ17" s="162">
        <v>75.186199999999999</v>
      </c>
      <c r="KA17" s="162">
        <v>54.716900000000003</v>
      </c>
      <c r="KB17" s="162">
        <v>-44.011000000000003</v>
      </c>
      <c r="KC17" s="162">
        <v>-74.416200000000003</v>
      </c>
      <c r="KD17" s="162">
        <v>44.993099999999998</v>
      </c>
      <c r="KE17" s="162">
        <v>28.548999999999999</v>
      </c>
      <c r="KF17" s="162">
        <v>10.3</v>
      </c>
      <c r="KG17" s="162">
        <v>-10.199999999999999</v>
      </c>
      <c r="KH17" s="163"/>
      <c r="KI17" s="162">
        <v>183.5438</v>
      </c>
    </row>
    <row r="18" spans="1:295" ht="18" customHeight="1" x14ac:dyDescent="0.3">
      <c r="A18" s="161" t="s">
        <v>64</v>
      </c>
      <c r="B18" s="161" t="s">
        <v>806</v>
      </c>
      <c r="C18" s="164">
        <v>0</v>
      </c>
      <c r="D18" s="164">
        <v>14.320399999999999</v>
      </c>
      <c r="E18" s="164">
        <v>-16.735900000000001</v>
      </c>
      <c r="F18" s="164">
        <v>7.8646000000000003</v>
      </c>
      <c r="G18" s="164">
        <v>26.9361</v>
      </c>
      <c r="H18" s="165"/>
      <c r="I18" s="164">
        <v>30.1187</v>
      </c>
      <c r="J18" s="165"/>
      <c r="K18" s="164">
        <v>37.883400000000002</v>
      </c>
      <c r="L18" s="164">
        <v>19.237400000000001</v>
      </c>
      <c r="M18" s="164">
        <v>18.775700000000001</v>
      </c>
      <c r="N18" s="164">
        <v>28.86</v>
      </c>
      <c r="O18" s="164">
        <v>-24.408999999999999</v>
      </c>
      <c r="P18" s="164">
        <v>22</v>
      </c>
      <c r="Q18" s="164">
        <v>9.1080000000000005</v>
      </c>
      <c r="R18" s="164">
        <v>-19.8</v>
      </c>
      <c r="S18" s="164">
        <v>4.2506000000000004</v>
      </c>
      <c r="T18" s="165"/>
      <c r="U18" s="164">
        <v>16.752700000000001</v>
      </c>
      <c r="V18" s="164">
        <v>16.723199999999999</v>
      </c>
      <c r="W18" s="164">
        <v>28.559100000000001</v>
      </c>
      <c r="X18" s="164">
        <v>15.029199999999999</v>
      </c>
      <c r="Y18" s="164">
        <v>5.6220999999999997</v>
      </c>
      <c r="Z18" s="164">
        <v>8.0808</v>
      </c>
      <c r="AA18" s="165"/>
      <c r="AB18" s="165"/>
      <c r="AC18" s="165"/>
      <c r="AD18" s="164">
        <v>-74.81</v>
      </c>
      <c r="AE18" s="165"/>
      <c r="AF18" s="164">
        <v>-28.86</v>
      </c>
      <c r="AG18" s="164">
        <v>24.2</v>
      </c>
      <c r="AH18" s="165"/>
      <c r="AI18" s="165"/>
      <c r="AJ18" s="164">
        <v>-48.32</v>
      </c>
      <c r="AK18" s="164">
        <v>-48.83</v>
      </c>
      <c r="AL18" s="164">
        <v>-27.23</v>
      </c>
      <c r="AM18" s="164">
        <v>48.84</v>
      </c>
      <c r="AN18" s="164">
        <v>49.31</v>
      </c>
      <c r="AO18" s="164">
        <v>9.3370999999999995</v>
      </c>
      <c r="AP18" s="164">
        <v>8.4262999999999995</v>
      </c>
      <c r="AQ18" s="164">
        <v>47.253900000000002</v>
      </c>
      <c r="AR18" s="164">
        <v>48.3491</v>
      </c>
      <c r="AS18" s="164">
        <v>47.746000000000002</v>
      </c>
      <c r="AT18" s="164">
        <v>-48.627200000000002</v>
      </c>
      <c r="AU18" s="164">
        <v>-48.571199999999997</v>
      </c>
      <c r="AV18" s="164">
        <v>30.321000000000002</v>
      </c>
      <c r="AW18" s="164">
        <v>32.260199999999998</v>
      </c>
      <c r="AX18" s="164">
        <v>49.0291</v>
      </c>
      <c r="AY18" s="164">
        <v>49.966799999999999</v>
      </c>
      <c r="AZ18" s="164">
        <v>2.1101999999999999</v>
      </c>
      <c r="BA18" s="164">
        <v>11.861700000000001</v>
      </c>
      <c r="BB18" s="164">
        <v>-306.26839999999999</v>
      </c>
      <c r="BC18" s="164">
        <v>-14.8939</v>
      </c>
      <c r="BD18" s="164">
        <v>-12.2</v>
      </c>
      <c r="BE18" s="164">
        <v>-12.4</v>
      </c>
      <c r="BF18" s="164">
        <v>54.7194</v>
      </c>
      <c r="BG18" s="164">
        <v>53.388300000000001</v>
      </c>
      <c r="BH18" s="164">
        <v>-3.5198999999999998</v>
      </c>
      <c r="BI18" s="165"/>
      <c r="BJ18" s="164">
        <v>-36.2196</v>
      </c>
      <c r="BK18" s="164">
        <v>2.8662000000000001</v>
      </c>
      <c r="BL18" s="165"/>
      <c r="BM18" s="165"/>
      <c r="BN18" s="164">
        <v>373.24119999999999</v>
      </c>
      <c r="BO18" s="164">
        <v>37.446199999999997</v>
      </c>
      <c r="BP18" s="164">
        <v>37.354599999999998</v>
      </c>
      <c r="BQ18" s="164">
        <v>-204.3492</v>
      </c>
      <c r="BR18" s="164">
        <v>353.25099999999998</v>
      </c>
      <c r="BS18" s="165"/>
      <c r="BT18" s="164">
        <v>-11.3026</v>
      </c>
      <c r="BU18" s="164">
        <v>11.9955</v>
      </c>
      <c r="BV18" s="165"/>
      <c r="BW18" s="164">
        <v>23.43</v>
      </c>
      <c r="BX18" s="164">
        <v>16.36</v>
      </c>
      <c r="BY18" s="164">
        <v>44.49</v>
      </c>
      <c r="BZ18" s="164">
        <v>67.81</v>
      </c>
      <c r="CA18" s="164">
        <v>-57.061500000000002</v>
      </c>
      <c r="CB18" s="164">
        <v>-56.123800000000003</v>
      </c>
      <c r="CC18" s="164">
        <v>126.941</v>
      </c>
      <c r="CD18" s="164">
        <v>128.09540000000001</v>
      </c>
      <c r="CE18" s="164">
        <v>32.267699999999998</v>
      </c>
      <c r="CF18" s="164">
        <v>-40.967599999999997</v>
      </c>
      <c r="CG18" s="164">
        <v>-42.198599999999999</v>
      </c>
      <c r="CH18" s="164">
        <v>-9.2317</v>
      </c>
      <c r="CI18" s="164">
        <v>-60.703800000000001</v>
      </c>
      <c r="CJ18" s="165"/>
      <c r="CK18" s="165"/>
      <c r="CL18" s="164">
        <v>20.9</v>
      </c>
      <c r="CM18" s="164">
        <v>119</v>
      </c>
      <c r="CN18" s="164">
        <v>-11.76</v>
      </c>
      <c r="CO18" s="164">
        <v>36.662500000000001</v>
      </c>
      <c r="CP18" s="164">
        <v>35.520800000000001</v>
      </c>
      <c r="CQ18" s="164">
        <v>36.277000000000001</v>
      </c>
      <c r="CR18" s="164">
        <v>-26.721699999999998</v>
      </c>
      <c r="CS18" s="164">
        <v>-25.0611</v>
      </c>
      <c r="CT18" s="164">
        <v>1</v>
      </c>
      <c r="CU18" s="164">
        <v>-14.0756</v>
      </c>
      <c r="CV18" s="164">
        <v>4.8342999999999998</v>
      </c>
      <c r="CW18" s="164">
        <v>9.8869000000000007</v>
      </c>
      <c r="CX18" s="164">
        <v>18.2</v>
      </c>
      <c r="CY18" s="164">
        <v>50.76</v>
      </c>
      <c r="CZ18" s="164">
        <v>28.601099999999999</v>
      </c>
      <c r="DA18" s="164">
        <v>26.957699999999999</v>
      </c>
      <c r="DB18" s="164">
        <v>-20.170000000000002</v>
      </c>
      <c r="DC18" s="164">
        <v>-3.7679</v>
      </c>
      <c r="DD18" s="164">
        <v>60.728700000000003</v>
      </c>
      <c r="DE18" s="164">
        <v>60.734099999999998</v>
      </c>
      <c r="DF18" s="164">
        <v>-127.65779999999999</v>
      </c>
      <c r="DG18" s="164">
        <v>-1E-4</v>
      </c>
      <c r="DH18" s="164">
        <v>-12.254799999999999</v>
      </c>
      <c r="DI18" s="165"/>
      <c r="DJ18" s="165"/>
      <c r="DK18" s="164">
        <v>28.479299999999999</v>
      </c>
      <c r="DL18" s="164">
        <v>30.770900000000001</v>
      </c>
      <c r="DM18" s="164">
        <v>35.238100000000003</v>
      </c>
      <c r="DN18" s="164">
        <v>44.549599999999998</v>
      </c>
      <c r="DO18" s="164">
        <v>30.86</v>
      </c>
      <c r="DP18" s="164">
        <v>-4.03</v>
      </c>
      <c r="DQ18" s="164">
        <v>54.256500000000003</v>
      </c>
      <c r="DR18" s="164">
        <v>124.2496</v>
      </c>
      <c r="DS18" s="164">
        <v>-33.14</v>
      </c>
      <c r="DT18" s="164">
        <v>-33.44</v>
      </c>
      <c r="DU18" s="164">
        <v>105.62</v>
      </c>
      <c r="DV18" s="164">
        <v>50.07</v>
      </c>
      <c r="DW18" s="164">
        <v>123.4</v>
      </c>
      <c r="DX18" s="164">
        <v>122.29089999999999</v>
      </c>
      <c r="DY18" s="164">
        <v>-26.512599999999999</v>
      </c>
      <c r="DZ18" s="164">
        <v>-27.118200000000002</v>
      </c>
      <c r="EA18" s="164">
        <v>181.095</v>
      </c>
      <c r="EB18" s="164">
        <v>144.3682</v>
      </c>
      <c r="EC18" s="164">
        <v>136.4486</v>
      </c>
      <c r="ED18" s="164">
        <v>139.78819999999999</v>
      </c>
      <c r="EE18" s="164">
        <v>57.8782</v>
      </c>
      <c r="EF18" s="164">
        <v>37.689399999999999</v>
      </c>
      <c r="EG18" s="164">
        <v>-25.818000000000001</v>
      </c>
      <c r="EH18" s="164">
        <v>217.34649999999999</v>
      </c>
      <c r="EI18" s="164">
        <v>145.3689</v>
      </c>
      <c r="EJ18" s="165"/>
      <c r="EK18" s="164">
        <v>-29.664200000000001</v>
      </c>
      <c r="EL18" s="164">
        <v>-27.121300000000002</v>
      </c>
      <c r="EM18" s="164">
        <v>24.263000000000002</v>
      </c>
      <c r="EN18" s="164">
        <v>-65.648499999999999</v>
      </c>
      <c r="EO18" s="164">
        <v>-60.598799999999997</v>
      </c>
      <c r="EP18" s="164">
        <v>175.16399999999999</v>
      </c>
      <c r="EQ18" s="164">
        <v>-38.817900000000002</v>
      </c>
      <c r="ER18" s="164">
        <v>-36.840400000000002</v>
      </c>
      <c r="ES18" s="164">
        <v>-5.2976999999999999</v>
      </c>
      <c r="ET18" s="164">
        <v>15.33</v>
      </c>
      <c r="EU18" s="164">
        <v>-8.4700000000000006</v>
      </c>
      <c r="EV18" s="164">
        <v>79.5</v>
      </c>
      <c r="EW18" s="164">
        <v>5.81</v>
      </c>
      <c r="EX18" s="164">
        <v>-150.53049999999999</v>
      </c>
      <c r="EY18" s="164">
        <v>-13.0791</v>
      </c>
      <c r="EZ18" s="164">
        <v>-12.5807</v>
      </c>
      <c r="FA18" s="164">
        <v>3.2585999999999999</v>
      </c>
      <c r="FB18" s="164">
        <v>-36.075699999999998</v>
      </c>
      <c r="FC18" s="164">
        <v>0</v>
      </c>
      <c r="FD18" s="165"/>
      <c r="FE18" s="164">
        <v>2.2471000000000001</v>
      </c>
      <c r="FF18" s="164">
        <v>2.2526999999999999</v>
      </c>
      <c r="FG18" s="164">
        <v>39.7547</v>
      </c>
      <c r="FH18" s="164">
        <v>40.136600000000001</v>
      </c>
      <c r="FI18" s="164">
        <v>38.660200000000003</v>
      </c>
      <c r="FJ18" s="164">
        <v>56.767699999999998</v>
      </c>
      <c r="FK18" s="164">
        <v>56.097900000000003</v>
      </c>
      <c r="FL18" s="164">
        <v>-101.4785</v>
      </c>
      <c r="FM18" s="164">
        <v>28.491299999999999</v>
      </c>
      <c r="FN18" s="164">
        <v>28.243600000000001</v>
      </c>
      <c r="FO18" s="164">
        <v>-80.390900000000002</v>
      </c>
      <c r="FP18" s="164">
        <v>-70.251300000000001</v>
      </c>
      <c r="FQ18" s="164">
        <v>-28.409199999999998</v>
      </c>
      <c r="FR18" s="164">
        <v>-39.119999999999997</v>
      </c>
      <c r="FS18" s="164">
        <v>15.003299999999999</v>
      </c>
      <c r="FT18" s="164">
        <v>0.79990000000000006</v>
      </c>
      <c r="FU18" s="164">
        <v>-9.3800000000000008</v>
      </c>
      <c r="FV18" s="164">
        <v>18.97</v>
      </c>
      <c r="FW18" s="164">
        <v>-29.957000000000001</v>
      </c>
      <c r="FX18" s="164">
        <v>8.2286000000000001</v>
      </c>
      <c r="FY18" s="164">
        <v>-15.646000000000001</v>
      </c>
      <c r="FZ18" s="164">
        <v>4.2789999999999999</v>
      </c>
      <c r="GA18" s="164">
        <v>11.4876</v>
      </c>
      <c r="GB18" s="164">
        <v>20.8</v>
      </c>
      <c r="GC18" s="164">
        <v>73.719399999999993</v>
      </c>
      <c r="GD18" s="164">
        <v>84.089600000000004</v>
      </c>
      <c r="GE18" s="164">
        <v>13.15</v>
      </c>
      <c r="GF18" s="164">
        <v>79.224900000000005</v>
      </c>
      <c r="GG18" s="164">
        <v>24.3</v>
      </c>
      <c r="GH18" s="164">
        <v>-21.979299999999999</v>
      </c>
      <c r="GI18" s="164">
        <v>4.5401999999999996</v>
      </c>
      <c r="GJ18" s="164">
        <v>4.6440999999999999</v>
      </c>
      <c r="GK18" s="164">
        <v>1.3266</v>
      </c>
      <c r="GL18" s="165"/>
      <c r="GM18" s="165"/>
      <c r="GN18" s="164">
        <v>-13.8483</v>
      </c>
      <c r="GO18" s="164">
        <v>-28.347999999999999</v>
      </c>
      <c r="GP18" s="164">
        <v>20.709099999999999</v>
      </c>
      <c r="GQ18" s="164">
        <v>43.276499999999999</v>
      </c>
      <c r="GR18" s="164">
        <v>64.646199999999993</v>
      </c>
      <c r="GS18" s="164">
        <v>66.647199999999998</v>
      </c>
      <c r="GT18" s="164">
        <v>-131.21340000000001</v>
      </c>
      <c r="GU18" s="164">
        <v>-15.9183</v>
      </c>
      <c r="GV18" s="164">
        <v>29.7591</v>
      </c>
      <c r="GW18" s="165"/>
      <c r="GX18" s="164">
        <v>12.720700000000001</v>
      </c>
      <c r="GY18" s="164">
        <v>0.96679999999999999</v>
      </c>
      <c r="GZ18" s="164">
        <v>0.60119999999999996</v>
      </c>
      <c r="HA18" s="164">
        <v>14.0319</v>
      </c>
      <c r="HB18" s="164">
        <v>216.9186</v>
      </c>
      <c r="HC18" s="164">
        <v>214.43049999999999</v>
      </c>
      <c r="HD18" s="164">
        <v>165.1</v>
      </c>
      <c r="HE18" s="164">
        <v>-165.73439999999999</v>
      </c>
      <c r="HF18" s="164">
        <v>-364.62560000000002</v>
      </c>
      <c r="HG18" s="164">
        <v>363.44529999999997</v>
      </c>
      <c r="HH18" s="164">
        <v>361.76420000000002</v>
      </c>
      <c r="HI18" s="164">
        <v>-204.32509999999999</v>
      </c>
      <c r="HJ18" s="164">
        <v>-203.57820000000001</v>
      </c>
      <c r="HK18" s="164">
        <v>-54.173200000000001</v>
      </c>
      <c r="HL18" s="164">
        <v>-45.952100000000002</v>
      </c>
      <c r="HM18" s="164">
        <v>70.263000000000005</v>
      </c>
      <c r="HN18" s="164">
        <v>68.758899999999997</v>
      </c>
      <c r="HO18" s="165"/>
      <c r="HP18" s="165"/>
      <c r="HQ18" s="164">
        <v>49.035499999999999</v>
      </c>
      <c r="HR18" s="164">
        <v>48.782800000000002</v>
      </c>
      <c r="HS18" s="164">
        <v>-76.493600000000001</v>
      </c>
      <c r="HT18" s="164">
        <v>-75.966399999999993</v>
      </c>
      <c r="HU18" s="164">
        <v>117.43</v>
      </c>
      <c r="HV18" s="164">
        <v>117.13</v>
      </c>
      <c r="HW18" s="164">
        <v>61.1</v>
      </c>
      <c r="HX18" s="164">
        <v>60.4</v>
      </c>
      <c r="HY18" s="164">
        <v>21.782399999999999</v>
      </c>
      <c r="HZ18" s="164">
        <v>35.119999999999997</v>
      </c>
      <c r="IA18" s="164">
        <v>-347.43920000000003</v>
      </c>
      <c r="IB18" s="164">
        <v>103.12739999999999</v>
      </c>
      <c r="IC18" s="164">
        <v>102.87179999999999</v>
      </c>
      <c r="ID18" s="164">
        <v>12.2</v>
      </c>
      <c r="IE18" s="164">
        <v>19.5</v>
      </c>
      <c r="IF18" s="164">
        <v>-47.9</v>
      </c>
      <c r="IG18" s="164">
        <v>-50.1</v>
      </c>
      <c r="IH18" s="164">
        <v>1.6332</v>
      </c>
      <c r="II18" s="164">
        <v>1.5417000000000001</v>
      </c>
      <c r="IJ18" s="164">
        <v>-359.49990000000003</v>
      </c>
      <c r="IK18" s="164">
        <v>-107.2641</v>
      </c>
      <c r="IL18" s="164">
        <v>505.37619999999998</v>
      </c>
      <c r="IM18" s="164">
        <v>391.60309999999998</v>
      </c>
      <c r="IN18" s="164">
        <v>-74.543999999999997</v>
      </c>
      <c r="IO18" s="164">
        <v>-382.30399999999997</v>
      </c>
      <c r="IP18" s="164">
        <v>382.54230000000001</v>
      </c>
      <c r="IQ18" s="164">
        <v>-170.87899999999999</v>
      </c>
      <c r="IR18" s="164">
        <v>-203.5607</v>
      </c>
      <c r="IS18" s="164">
        <v>-373.9631</v>
      </c>
      <c r="IT18" s="164">
        <v>99.132800000000003</v>
      </c>
      <c r="IU18" s="164">
        <v>100.8152</v>
      </c>
      <c r="IV18" s="164">
        <v>174.62819999999999</v>
      </c>
      <c r="IW18" s="164">
        <v>-492.78609999999998</v>
      </c>
      <c r="IX18" s="164">
        <v>205.0915</v>
      </c>
      <c r="IY18" s="164">
        <v>-284.59300000000002</v>
      </c>
      <c r="IZ18" s="164">
        <v>285.49079999999998</v>
      </c>
      <c r="JA18" s="164">
        <v>-9.9936000000000007</v>
      </c>
      <c r="JB18" s="165"/>
      <c r="JC18" s="164">
        <v>18.559999999999999</v>
      </c>
      <c r="JD18" s="164">
        <v>5.0010000000000003</v>
      </c>
      <c r="JE18" s="164">
        <v>5</v>
      </c>
      <c r="JF18" s="164">
        <v>-17.84</v>
      </c>
      <c r="JG18" s="164">
        <v>0</v>
      </c>
      <c r="JH18" s="165"/>
      <c r="JI18" s="164">
        <v>-0.32200000000000001</v>
      </c>
      <c r="JJ18" s="164">
        <v>-48.281100000000002</v>
      </c>
      <c r="JK18" s="164">
        <v>-9.5780999999999992</v>
      </c>
      <c r="JL18" s="164">
        <v>28</v>
      </c>
      <c r="JM18" s="164">
        <v>52.448999999999998</v>
      </c>
      <c r="JN18" s="164">
        <v>52.863999999999997</v>
      </c>
      <c r="JO18" s="164">
        <v>11.2737</v>
      </c>
      <c r="JP18" s="165"/>
      <c r="JQ18" s="164">
        <v>44.902500000000003</v>
      </c>
      <c r="JR18" s="164">
        <v>45.087000000000003</v>
      </c>
      <c r="JS18" s="164">
        <v>45.311100000000003</v>
      </c>
      <c r="JT18" s="165"/>
      <c r="JU18" s="164">
        <v>-18.899999999999999</v>
      </c>
      <c r="JV18" s="164">
        <v>22.538799999999998</v>
      </c>
      <c r="JW18" s="164">
        <v>5.3</v>
      </c>
      <c r="JX18" s="165"/>
      <c r="JY18" s="164">
        <v>-40.866700000000002</v>
      </c>
      <c r="JZ18" s="164">
        <v>75.814899999999994</v>
      </c>
      <c r="KA18" s="164">
        <v>54.849299999999999</v>
      </c>
      <c r="KB18" s="164">
        <v>-40.969900000000003</v>
      </c>
      <c r="KC18" s="164">
        <v>-75.117500000000007</v>
      </c>
      <c r="KD18" s="164">
        <v>45.581200000000003</v>
      </c>
      <c r="KE18" s="164">
        <v>29.296099999999999</v>
      </c>
      <c r="KF18" s="164">
        <v>11.2</v>
      </c>
      <c r="KG18" s="164">
        <v>-10.6</v>
      </c>
      <c r="KH18" s="165"/>
      <c r="KI18" s="164">
        <v>182.74279999999999</v>
      </c>
    </row>
    <row r="19" spans="1:295" ht="18" customHeight="1" x14ac:dyDescent="0.3">
      <c r="A19" s="161" t="s">
        <v>64</v>
      </c>
      <c r="B19" s="161" t="s">
        <v>807</v>
      </c>
      <c r="C19" s="164">
        <v>0</v>
      </c>
      <c r="D19" s="164">
        <v>15.1557</v>
      </c>
      <c r="E19" s="164">
        <v>-17.728100000000001</v>
      </c>
      <c r="F19" s="164">
        <v>8.1336999999999993</v>
      </c>
      <c r="G19" s="164">
        <v>27.1312</v>
      </c>
      <c r="H19" s="165"/>
      <c r="I19" s="164">
        <v>32.482700000000001</v>
      </c>
      <c r="J19" s="165"/>
      <c r="K19" s="164">
        <v>40.899799999999999</v>
      </c>
      <c r="L19" s="164">
        <v>20.781400000000001</v>
      </c>
      <c r="M19" s="164">
        <v>20.2867</v>
      </c>
      <c r="N19" s="164">
        <v>19.98</v>
      </c>
      <c r="O19" s="164">
        <v>-26.809000000000001</v>
      </c>
      <c r="P19" s="164">
        <v>22</v>
      </c>
      <c r="Q19" s="164">
        <v>9.9359999999999999</v>
      </c>
      <c r="R19" s="164">
        <v>-22</v>
      </c>
      <c r="S19" s="164">
        <v>4.2779999999999996</v>
      </c>
      <c r="T19" s="165"/>
      <c r="U19" s="164">
        <v>17.890799999999999</v>
      </c>
      <c r="V19" s="164">
        <v>17.807500000000001</v>
      </c>
      <c r="W19" s="164">
        <v>29.971399999999999</v>
      </c>
      <c r="X19" s="164">
        <v>16.225200000000001</v>
      </c>
      <c r="Y19" s="164">
        <v>5.6787000000000001</v>
      </c>
      <c r="Z19" s="164">
        <v>7.9720000000000004</v>
      </c>
      <c r="AA19" s="165"/>
      <c r="AB19" s="165"/>
      <c r="AC19" s="165"/>
      <c r="AD19" s="164">
        <v>-86.19</v>
      </c>
      <c r="AE19" s="165"/>
      <c r="AF19" s="164">
        <v>-19.98</v>
      </c>
      <c r="AG19" s="164">
        <v>24.2</v>
      </c>
      <c r="AH19" s="165"/>
      <c r="AI19" s="165"/>
      <c r="AJ19" s="164">
        <v>-50.02</v>
      </c>
      <c r="AK19" s="164">
        <v>-50.13</v>
      </c>
      <c r="AL19" s="164">
        <v>-34.92</v>
      </c>
      <c r="AM19" s="164">
        <v>50.11</v>
      </c>
      <c r="AN19" s="164">
        <v>50.71</v>
      </c>
      <c r="AO19" s="164">
        <v>9.8432999999999993</v>
      </c>
      <c r="AP19" s="164">
        <v>7.9203000000000001</v>
      </c>
      <c r="AQ19" s="164">
        <v>50.8108</v>
      </c>
      <c r="AR19" s="164">
        <v>52.815899999999999</v>
      </c>
      <c r="AS19" s="164">
        <v>56.211100000000002</v>
      </c>
      <c r="AT19" s="164">
        <v>-49.162999999999997</v>
      </c>
      <c r="AU19" s="164">
        <v>-49.0321</v>
      </c>
      <c r="AV19" s="164">
        <v>10.053599999999999</v>
      </c>
      <c r="AW19" s="164">
        <v>9.9890000000000008</v>
      </c>
      <c r="AX19" s="164">
        <v>57.468499999999999</v>
      </c>
      <c r="AY19" s="164">
        <v>58.272300000000001</v>
      </c>
      <c r="AZ19" s="164">
        <v>-1.0468999999999999</v>
      </c>
      <c r="BA19" s="164">
        <v>-6.4744999999999999</v>
      </c>
      <c r="BB19" s="164">
        <v>-311.6438</v>
      </c>
      <c r="BC19" s="164">
        <v>-12.748900000000001</v>
      </c>
      <c r="BD19" s="164">
        <v>-14</v>
      </c>
      <c r="BE19" s="164">
        <v>-14.1</v>
      </c>
      <c r="BF19" s="164">
        <v>55.736499999999999</v>
      </c>
      <c r="BG19" s="164">
        <v>54.962000000000003</v>
      </c>
      <c r="BH19" s="164">
        <v>-3.8820000000000001</v>
      </c>
      <c r="BI19" s="165"/>
      <c r="BJ19" s="164">
        <v>-36.904400000000003</v>
      </c>
      <c r="BK19" s="164">
        <v>3.6004</v>
      </c>
      <c r="BL19" s="165"/>
      <c r="BM19" s="164">
        <v>0</v>
      </c>
      <c r="BN19" s="164">
        <v>376.62880000000001</v>
      </c>
      <c r="BO19" s="164">
        <v>43.183700000000002</v>
      </c>
      <c r="BP19" s="164">
        <v>42.939500000000002</v>
      </c>
      <c r="BQ19" s="164">
        <v>-221.55770000000001</v>
      </c>
      <c r="BR19" s="164">
        <v>360.42489999999998</v>
      </c>
      <c r="BS19" s="165"/>
      <c r="BT19" s="164">
        <v>-13.016</v>
      </c>
      <c r="BU19" s="164">
        <v>14.231299999999999</v>
      </c>
      <c r="BV19" s="164">
        <v>70.735100000000003</v>
      </c>
      <c r="BW19" s="164">
        <v>23.62</v>
      </c>
      <c r="BX19" s="164">
        <v>16.559999999999999</v>
      </c>
      <c r="BY19" s="164">
        <v>46</v>
      </c>
      <c r="BZ19" s="164">
        <v>68.400000000000006</v>
      </c>
      <c r="CA19" s="164">
        <v>-68.313900000000004</v>
      </c>
      <c r="CB19" s="164">
        <v>-68.180000000000007</v>
      </c>
      <c r="CC19" s="164">
        <v>134.47049999999999</v>
      </c>
      <c r="CD19" s="164">
        <v>135.30260000000001</v>
      </c>
      <c r="CE19" s="164">
        <v>26.878</v>
      </c>
      <c r="CF19" s="164">
        <v>-42.218600000000002</v>
      </c>
      <c r="CG19" s="164">
        <v>-42.022599999999997</v>
      </c>
      <c r="CH19" s="164">
        <v>-8.0732999999999997</v>
      </c>
      <c r="CI19" s="164">
        <v>-52.8812</v>
      </c>
      <c r="CJ19" s="165"/>
      <c r="CK19" s="165"/>
      <c r="CL19" s="164">
        <v>40.6</v>
      </c>
      <c r="CM19" s="164">
        <v>107.9</v>
      </c>
      <c r="CN19" s="164">
        <v>-12.24</v>
      </c>
      <c r="CO19" s="164">
        <v>41.190100000000001</v>
      </c>
      <c r="CP19" s="164">
        <v>39.259399999999999</v>
      </c>
      <c r="CQ19" s="164">
        <v>39.937399999999997</v>
      </c>
      <c r="CR19" s="164">
        <v>-18.9071</v>
      </c>
      <c r="CS19" s="164">
        <v>-18.724900000000002</v>
      </c>
      <c r="CT19" s="164">
        <v>1</v>
      </c>
      <c r="CU19" s="164">
        <v>-21.9482</v>
      </c>
      <c r="CV19" s="164">
        <v>3.6793</v>
      </c>
      <c r="CW19" s="164">
        <v>10.5556</v>
      </c>
      <c r="CX19" s="164">
        <v>20.97</v>
      </c>
      <c r="CY19" s="164">
        <v>50.14</v>
      </c>
      <c r="CZ19" s="164">
        <v>30.007300000000001</v>
      </c>
      <c r="DA19" s="164">
        <v>28.1296</v>
      </c>
      <c r="DB19" s="164">
        <v>-20.79</v>
      </c>
      <c r="DC19" s="164">
        <v>-3.7679</v>
      </c>
      <c r="DD19" s="164">
        <v>54.141399999999997</v>
      </c>
      <c r="DE19" s="164">
        <v>53.399000000000001</v>
      </c>
      <c r="DF19" s="164">
        <v>-104.98090000000001</v>
      </c>
      <c r="DG19" s="164">
        <v>-1E-4</v>
      </c>
      <c r="DH19" s="164">
        <v>-12.529400000000001</v>
      </c>
      <c r="DI19" s="164">
        <v>-70.900000000000006</v>
      </c>
      <c r="DJ19" s="164">
        <v>-70.7</v>
      </c>
      <c r="DK19" s="164">
        <v>27.858599999999999</v>
      </c>
      <c r="DL19" s="164">
        <v>33.700600000000001</v>
      </c>
      <c r="DM19" s="164">
        <v>37.586399999999998</v>
      </c>
      <c r="DN19" s="164">
        <v>47.479199999999999</v>
      </c>
      <c r="DO19" s="164">
        <v>33.5</v>
      </c>
      <c r="DP19" s="164">
        <v>-3.64</v>
      </c>
      <c r="DQ19" s="164">
        <v>51.907499999999999</v>
      </c>
      <c r="DR19" s="164">
        <v>102.4533</v>
      </c>
      <c r="DS19" s="164">
        <v>-31.76</v>
      </c>
      <c r="DT19" s="164">
        <v>-32.04</v>
      </c>
      <c r="DU19" s="164">
        <v>107.21</v>
      </c>
      <c r="DV19" s="164">
        <v>53.27</v>
      </c>
      <c r="DW19" s="164">
        <v>105.8545</v>
      </c>
      <c r="DX19" s="164">
        <v>102.6</v>
      </c>
      <c r="DY19" s="164">
        <v>-46.001300000000001</v>
      </c>
      <c r="DZ19" s="164">
        <v>-45.509099999999997</v>
      </c>
      <c r="EA19" s="164">
        <v>163.56970000000001</v>
      </c>
      <c r="EB19" s="164">
        <v>128.81739999999999</v>
      </c>
      <c r="EC19" s="164">
        <v>122.0488</v>
      </c>
      <c r="ED19" s="164">
        <v>121.6185</v>
      </c>
      <c r="EE19" s="164">
        <v>30.7273</v>
      </c>
      <c r="EF19" s="164">
        <v>14.6531</v>
      </c>
      <c r="EG19" s="164">
        <v>-26.690999999999999</v>
      </c>
      <c r="EH19" s="164">
        <v>237.8561</v>
      </c>
      <c r="EI19" s="164">
        <v>40.799799999999998</v>
      </c>
      <c r="EJ19" s="165"/>
      <c r="EK19" s="164">
        <v>-29.936199999999999</v>
      </c>
      <c r="EL19" s="164">
        <v>-27.384</v>
      </c>
      <c r="EM19" s="164">
        <v>45.219299999999997</v>
      </c>
      <c r="EN19" s="164">
        <v>-74.58</v>
      </c>
      <c r="EO19" s="164">
        <v>-69.835400000000007</v>
      </c>
      <c r="EP19" s="164">
        <v>145.97999999999999</v>
      </c>
      <c r="EQ19" s="164">
        <v>-49.349400000000003</v>
      </c>
      <c r="ER19" s="164">
        <v>-49.5242</v>
      </c>
      <c r="ES19" s="164">
        <v>16.28</v>
      </c>
      <c r="ET19" s="164">
        <v>0</v>
      </c>
      <c r="EU19" s="164">
        <v>-20.420000000000002</v>
      </c>
      <c r="EV19" s="164">
        <v>62.1</v>
      </c>
      <c r="EW19" s="164">
        <v>6.0823</v>
      </c>
      <c r="EX19" s="164">
        <v>-167.27170000000001</v>
      </c>
      <c r="EY19" s="164">
        <v>-13.1546</v>
      </c>
      <c r="EZ19" s="164">
        <v>-12.7517</v>
      </c>
      <c r="FA19" s="164">
        <v>3.6894</v>
      </c>
      <c r="FB19" s="164">
        <v>-20.561399999999999</v>
      </c>
      <c r="FC19" s="164">
        <v>-17.821999999999999</v>
      </c>
      <c r="FD19" s="165"/>
      <c r="FE19" s="164">
        <v>2.3132000000000001</v>
      </c>
      <c r="FF19" s="164">
        <v>2.2867000000000002</v>
      </c>
      <c r="FG19" s="164">
        <v>39.619900000000001</v>
      </c>
      <c r="FH19" s="164">
        <v>40.046100000000003</v>
      </c>
      <c r="FI19" s="164">
        <v>38.460700000000003</v>
      </c>
      <c r="FJ19" s="164">
        <v>68.154700000000005</v>
      </c>
      <c r="FK19" s="164">
        <v>67.987300000000005</v>
      </c>
      <c r="FL19" s="164">
        <v>-104.4927</v>
      </c>
      <c r="FM19" s="164">
        <v>48.537500000000001</v>
      </c>
      <c r="FN19" s="164">
        <v>47.958500000000001</v>
      </c>
      <c r="FO19" s="164">
        <v>-79.036000000000001</v>
      </c>
      <c r="FP19" s="164">
        <v>-68.414400000000001</v>
      </c>
      <c r="FQ19" s="164">
        <v>-29.94</v>
      </c>
      <c r="FR19" s="164">
        <v>-37.46</v>
      </c>
      <c r="FS19" s="164">
        <v>14.864100000000001</v>
      </c>
      <c r="FT19" s="164">
        <v>0.82799999999999996</v>
      </c>
      <c r="FU19" s="164">
        <v>-9.4499999999999993</v>
      </c>
      <c r="FV19" s="164">
        <v>17.649999999999999</v>
      </c>
      <c r="FW19" s="164">
        <v>-30.0245</v>
      </c>
      <c r="FX19" s="164">
        <v>8.4540000000000006</v>
      </c>
      <c r="FY19" s="164">
        <v>-15.488</v>
      </c>
      <c r="FZ19" s="164">
        <v>4.1589999999999998</v>
      </c>
      <c r="GA19" s="164">
        <v>11.2416</v>
      </c>
      <c r="GB19" s="164">
        <v>21.61</v>
      </c>
      <c r="GC19" s="164">
        <v>69.891300000000001</v>
      </c>
      <c r="GD19" s="164">
        <v>80.392799999999994</v>
      </c>
      <c r="GE19" s="164">
        <v>13.3</v>
      </c>
      <c r="GF19" s="164">
        <v>80.761499999999998</v>
      </c>
      <c r="GG19" s="164">
        <v>23.9</v>
      </c>
      <c r="GH19" s="164">
        <v>-22.8764</v>
      </c>
      <c r="GI19" s="164">
        <v>4.9992999999999999</v>
      </c>
      <c r="GJ19" s="164">
        <v>5.6475</v>
      </c>
      <c r="GK19" s="164">
        <v>1.4319999999999999</v>
      </c>
      <c r="GL19" s="165"/>
      <c r="GM19" s="165"/>
      <c r="GN19" s="164">
        <v>-12.5852</v>
      </c>
      <c r="GO19" s="164">
        <v>-31.899699999999999</v>
      </c>
      <c r="GP19" s="164">
        <v>20.866599999999998</v>
      </c>
      <c r="GQ19" s="164">
        <v>49.831000000000003</v>
      </c>
      <c r="GR19" s="164">
        <v>65.072000000000003</v>
      </c>
      <c r="GS19" s="164">
        <v>65.870699999999999</v>
      </c>
      <c r="GT19" s="164">
        <v>-132.7432</v>
      </c>
      <c r="GU19" s="164">
        <v>-16.8507</v>
      </c>
      <c r="GV19" s="164">
        <v>30.5092</v>
      </c>
      <c r="GW19" s="165"/>
      <c r="GX19" s="165"/>
      <c r="GY19" s="164">
        <v>2.4415</v>
      </c>
      <c r="GZ19" s="164">
        <v>2.0882999999999998</v>
      </c>
      <c r="HA19" s="165"/>
      <c r="HB19" s="164">
        <v>209.48840000000001</v>
      </c>
      <c r="HC19" s="164">
        <v>207.87350000000001</v>
      </c>
      <c r="HD19" s="164">
        <v>244.3</v>
      </c>
      <c r="HE19" s="164">
        <v>-246.70189999999999</v>
      </c>
      <c r="HF19" s="164">
        <v>-422.53590000000003</v>
      </c>
      <c r="HG19" s="164">
        <v>425.57369999999997</v>
      </c>
      <c r="HH19" s="164">
        <v>420.70479999999998</v>
      </c>
      <c r="HI19" s="164">
        <v>-197.74950000000001</v>
      </c>
      <c r="HJ19" s="164">
        <v>-196.9658</v>
      </c>
      <c r="HK19" s="164">
        <v>-54.648200000000003</v>
      </c>
      <c r="HL19" s="164">
        <v>-45.563200000000002</v>
      </c>
      <c r="HM19" s="164">
        <v>68.766000000000005</v>
      </c>
      <c r="HN19" s="164">
        <v>69.510499999999993</v>
      </c>
      <c r="HO19" s="165"/>
      <c r="HP19" s="165"/>
      <c r="HQ19" s="164">
        <v>48.057699999999997</v>
      </c>
      <c r="HR19" s="164">
        <v>47.914900000000003</v>
      </c>
      <c r="HS19" s="164">
        <v>-79.440899999999999</v>
      </c>
      <c r="HT19" s="164">
        <v>-79.685299999999998</v>
      </c>
      <c r="HU19" s="164">
        <v>116.56</v>
      </c>
      <c r="HV19" s="164">
        <v>115.95</v>
      </c>
      <c r="HW19" s="164">
        <v>47</v>
      </c>
      <c r="HX19" s="164">
        <v>48.3</v>
      </c>
      <c r="HY19" s="164">
        <v>21.944800000000001</v>
      </c>
      <c r="HZ19" s="164">
        <v>37.119999999999997</v>
      </c>
      <c r="IA19" s="164">
        <v>-328.96469999999999</v>
      </c>
      <c r="IB19" s="164">
        <v>102.64960000000001</v>
      </c>
      <c r="IC19" s="164">
        <v>102.42749999999999</v>
      </c>
      <c r="ID19" s="164">
        <v>13.4</v>
      </c>
      <c r="IE19" s="164">
        <v>1.1000000000000001</v>
      </c>
      <c r="IF19" s="164">
        <v>-46.3</v>
      </c>
      <c r="IG19" s="164">
        <v>-47.6</v>
      </c>
      <c r="IH19" s="165"/>
      <c r="II19" s="165"/>
      <c r="IJ19" s="164">
        <v>-412.66070000000002</v>
      </c>
      <c r="IK19" s="164">
        <v>-13.3766</v>
      </c>
      <c r="IL19" s="164">
        <v>479.3843</v>
      </c>
      <c r="IM19" s="164">
        <v>376.31729999999999</v>
      </c>
      <c r="IN19" s="164">
        <v>-73.107299999999995</v>
      </c>
      <c r="IO19" s="164">
        <v>-360.68029999999999</v>
      </c>
      <c r="IP19" s="164">
        <v>368.56560000000002</v>
      </c>
      <c r="IQ19" s="164">
        <v>-167.56700000000001</v>
      </c>
      <c r="IR19" s="164">
        <v>-196.30860000000001</v>
      </c>
      <c r="IS19" s="164">
        <v>-362.80939999999998</v>
      </c>
      <c r="IT19" s="164">
        <v>94.596199999999996</v>
      </c>
      <c r="IU19" s="164">
        <v>93.607900000000001</v>
      </c>
      <c r="IV19" s="164">
        <v>168.9263</v>
      </c>
      <c r="IW19" s="164">
        <v>-467.40190000000001</v>
      </c>
      <c r="IX19" s="164">
        <v>197.4007</v>
      </c>
      <c r="IY19" s="164">
        <v>-268.53769999999997</v>
      </c>
      <c r="IZ19" s="164">
        <v>267.88099999999997</v>
      </c>
      <c r="JA19" s="164">
        <v>-9.3865999999999996</v>
      </c>
      <c r="JB19" s="165"/>
      <c r="JC19" s="164">
        <v>13.92</v>
      </c>
      <c r="JD19" s="164">
        <v>4.6920000000000002</v>
      </c>
      <c r="JE19" s="164">
        <v>4.641</v>
      </c>
      <c r="JF19" s="164">
        <v>-13.84</v>
      </c>
      <c r="JG19" s="164">
        <v>-4.72</v>
      </c>
      <c r="JH19" s="165"/>
      <c r="JI19" s="164">
        <v>5.1285999999999996</v>
      </c>
      <c r="JJ19" s="164">
        <v>-43.828499999999998</v>
      </c>
      <c r="JK19" s="164">
        <v>-17.695900000000002</v>
      </c>
      <c r="JL19" s="164">
        <v>26.7</v>
      </c>
      <c r="JM19" s="164">
        <v>56.243000000000002</v>
      </c>
      <c r="JN19" s="164">
        <v>56.298999999999999</v>
      </c>
      <c r="JO19" s="164">
        <v>11.3781</v>
      </c>
      <c r="JP19" s="164">
        <v>13.5296</v>
      </c>
      <c r="JQ19" s="164">
        <v>45.454799999999999</v>
      </c>
      <c r="JR19" s="164">
        <v>45.532800000000002</v>
      </c>
      <c r="JS19" s="164">
        <v>45.763500000000001</v>
      </c>
      <c r="JT19" s="165"/>
      <c r="JU19" s="164">
        <v>3.9</v>
      </c>
      <c r="JV19" s="164">
        <v>28.9712</v>
      </c>
      <c r="JW19" s="164">
        <v>5.77</v>
      </c>
      <c r="JX19" s="165"/>
      <c r="JY19" s="164">
        <v>-44.167499999999997</v>
      </c>
      <c r="JZ19" s="164">
        <v>75.870900000000006</v>
      </c>
      <c r="KA19" s="164">
        <v>55.0364</v>
      </c>
      <c r="KB19" s="164">
        <v>-43.681800000000003</v>
      </c>
      <c r="KC19" s="164">
        <v>-74.727500000000006</v>
      </c>
      <c r="KD19" s="164">
        <v>45.689700000000002</v>
      </c>
      <c r="KE19" s="164">
        <v>29.225899999999999</v>
      </c>
      <c r="KF19" s="164">
        <v>-7.1</v>
      </c>
      <c r="KG19" s="164">
        <v>9.3000000000000007</v>
      </c>
      <c r="KH19" s="165"/>
      <c r="KI19" s="164">
        <v>188.44909999999999</v>
      </c>
    </row>
    <row r="20" spans="1:295" ht="18" customHeight="1" x14ac:dyDescent="0.3">
      <c r="A20" s="161" t="s">
        <v>64</v>
      </c>
      <c r="B20" s="161" t="s">
        <v>808</v>
      </c>
      <c r="C20" s="164">
        <v>0</v>
      </c>
      <c r="D20" s="164">
        <v>15.9194</v>
      </c>
      <c r="E20" s="164">
        <v>-18.4192</v>
      </c>
      <c r="F20" s="164">
        <v>8.6016999999999992</v>
      </c>
      <c r="G20" s="164">
        <v>27.1114</v>
      </c>
      <c r="H20" s="165"/>
      <c r="I20" s="164">
        <v>34.041200000000003</v>
      </c>
      <c r="J20" s="165"/>
      <c r="K20" s="164">
        <v>43.819099999999999</v>
      </c>
      <c r="L20" s="164">
        <v>22.383299999999998</v>
      </c>
      <c r="M20" s="164">
        <v>21.6951</v>
      </c>
      <c r="N20" s="164">
        <v>15.54</v>
      </c>
      <c r="O20" s="164">
        <v>-25.702000000000002</v>
      </c>
      <c r="P20" s="164">
        <v>22</v>
      </c>
      <c r="Q20" s="164">
        <v>9.1080000000000005</v>
      </c>
      <c r="R20" s="164">
        <v>-19.8</v>
      </c>
      <c r="S20" s="164">
        <v>4.2404000000000002</v>
      </c>
      <c r="T20" s="165"/>
      <c r="U20" s="164">
        <v>17.919799999999999</v>
      </c>
      <c r="V20" s="164">
        <v>18.03</v>
      </c>
      <c r="W20" s="164">
        <v>30.127600000000001</v>
      </c>
      <c r="X20" s="164">
        <v>12.7621</v>
      </c>
      <c r="Y20" s="164">
        <v>5.9515000000000002</v>
      </c>
      <c r="Z20" s="164">
        <v>7.9973000000000001</v>
      </c>
      <c r="AA20" s="165"/>
      <c r="AB20" s="165"/>
      <c r="AC20" s="165"/>
      <c r="AD20" s="164">
        <v>-90.52</v>
      </c>
      <c r="AE20" s="165"/>
      <c r="AF20" s="164">
        <v>-15.54</v>
      </c>
      <c r="AG20" s="164">
        <v>24.2</v>
      </c>
      <c r="AH20" s="165"/>
      <c r="AI20" s="165"/>
      <c r="AJ20" s="164">
        <v>-55.08</v>
      </c>
      <c r="AK20" s="164">
        <v>-55.56</v>
      </c>
      <c r="AL20" s="164">
        <v>-28.4</v>
      </c>
      <c r="AM20" s="164">
        <v>57.01</v>
      </c>
      <c r="AN20" s="164">
        <v>56.9</v>
      </c>
      <c r="AO20" s="164">
        <v>9.7242999999999995</v>
      </c>
      <c r="AP20" s="164">
        <v>7.5541999999999998</v>
      </c>
      <c r="AQ20" s="164">
        <v>53.219200000000001</v>
      </c>
      <c r="AR20" s="164">
        <v>54.9619</v>
      </c>
      <c r="AS20" s="164">
        <v>61.340299999999999</v>
      </c>
      <c r="AT20" s="164">
        <v>-50.636600000000001</v>
      </c>
      <c r="AU20" s="164">
        <v>-50.702199999999998</v>
      </c>
      <c r="AV20" s="164">
        <v>26.724900000000002</v>
      </c>
      <c r="AW20" s="164">
        <v>30.288699999999999</v>
      </c>
      <c r="AX20" s="164">
        <v>57.066600000000001</v>
      </c>
      <c r="AY20" s="164">
        <v>59.343899999999998</v>
      </c>
      <c r="AZ20" s="164">
        <v>2.1101999999999999</v>
      </c>
      <c r="BA20" s="164">
        <v>7.6224999999999996</v>
      </c>
      <c r="BB20" s="164">
        <v>-373.1465</v>
      </c>
      <c r="BC20" s="164">
        <v>-12.3536</v>
      </c>
      <c r="BD20" s="164">
        <v>-13.9</v>
      </c>
      <c r="BE20" s="164">
        <v>-14.3</v>
      </c>
      <c r="BF20" s="164">
        <v>57.241100000000003</v>
      </c>
      <c r="BG20" s="164">
        <v>55.487499999999997</v>
      </c>
      <c r="BH20" s="164">
        <v>-3.9479000000000002</v>
      </c>
      <c r="BI20" s="165"/>
      <c r="BJ20" s="164">
        <v>-35.354799999999997</v>
      </c>
      <c r="BK20" s="164">
        <v>2.3788</v>
      </c>
      <c r="BL20" s="165"/>
      <c r="BM20" s="164">
        <v>1.3733</v>
      </c>
      <c r="BN20" s="164">
        <v>435.43799999999999</v>
      </c>
      <c r="BO20" s="164">
        <v>48.860100000000003</v>
      </c>
      <c r="BP20" s="164">
        <v>48.860100000000003</v>
      </c>
      <c r="BQ20" s="164">
        <v>-249.3896</v>
      </c>
      <c r="BR20" s="164">
        <v>407.20580000000001</v>
      </c>
      <c r="BS20" s="165"/>
      <c r="BT20" s="164">
        <v>-20.598199999999999</v>
      </c>
      <c r="BU20" s="164">
        <v>21.869900000000001</v>
      </c>
      <c r="BV20" s="164">
        <v>70.745000000000005</v>
      </c>
      <c r="BW20" s="164">
        <v>25.24</v>
      </c>
      <c r="BX20" s="164">
        <v>19.04</v>
      </c>
      <c r="BY20" s="164">
        <v>47.18</v>
      </c>
      <c r="BZ20" s="164">
        <v>70.03</v>
      </c>
      <c r="CA20" s="164">
        <v>-69.921400000000006</v>
      </c>
      <c r="CB20" s="164">
        <v>-69.653499999999994</v>
      </c>
      <c r="CC20" s="164">
        <v>134.27010000000001</v>
      </c>
      <c r="CD20" s="164">
        <v>134.94450000000001</v>
      </c>
      <c r="CE20" s="164">
        <v>26.943000000000001</v>
      </c>
      <c r="CF20" s="164">
        <v>-54.2515</v>
      </c>
      <c r="CG20" s="164">
        <v>-54.4694</v>
      </c>
      <c r="CH20" s="164">
        <v>-10.120799999999999</v>
      </c>
      <c r="CI20" s="164">
        <v>-67.6541</v>
      </c>
      <c r="CJ20" s="165"/>
      <c r="CK20" s="165"/>
      <c r="CL20" s="164">
        <v>16.2</v>
      </c>
      <c r="CM20" s="164">
        <v>134.80000000000001</v>
      </c>
      <c r="CN20" s="164">
        <v>-12.3</v>
      </c>
      <c r="CO20" s="164">
        <v>31.273299999999999</v>
      </c>
      <c r="CP20" s="164">
        <v>30.424499999999998</v>
      </c>
      <c r="CQ20" s="164">
        <v>31.1279</v>
      </c>
      <c r="CR20" s="164">
        <v>-37.639000000000003</v>
      </c>
      <c r="CS20" s="164">
        <v>-36.764299999999999</v>
      </c>
      <c r="CT20" s="164">
        <v>27.570799999999998</v>
      </c>
      <c r="CU20" s="164">
        <v>-27.776700000000002</v>
      </c>
      <c r="CV20" s="164">
        <v>28.339500000000001</v>
      </c>
      <c r="CW20" s="164">
        <v>10.7898</v>
      </c>
      <c r="CX20" s="164">
        <v>26.47</v>
      </c>
      <c r="CY20" s="164">
        <v>56.69</v>
      </c>
      <c r="CZ20" s="164">
        <v>31.6479</v>
      </c>
      <c r="DA20" s="164">
        <v>29.7409</v>
      </c>
      <c r="DB20" s="164">
        <v>-21.47</v>
      </c>
      <c r="DC20" s="164">
        <v>-3.7679</v>
      </c>
      <c r="DD20" s="164">
        <v>68.336200000000005</v>
      </c>
      <c r="DE20" s="164">
        <v>67.384900000000002</v>
      </c>
      <c r="DF20" s="164">
        <v>-138.91210000000001</v>
      </c>
      <c r="DG20" s="164">
        <v>0</v>
      </c>
      <c r="DH20" s="164">
        <v>-12.8887</v>
      </c>
      <c r="DI20" s="164">
        <v>-69.400000000000006</v>
      </c>
      <c r="DJ20" s="164">
        <v>-71.2</v>
      </c>
      <c r="DK20" s="164">
        <v>28.644100000000002</v>
      </c>
      <c r="DL20" s="164">
        <v>37.216200000000001</v>
      </c>
      <c r="DM20" s="164">
        <v>45.570300000000003</v>
      </c>
      <c r="DN20" s="164">
        <v>53.3386</v>
      </c>
      <c r="DO20" s="164">
        <v>36.840000000000003</v>
      </c>
      <c r="DP20" s="164">
        <v>-5.75</v>
      </c>
      <c r="DQ20" s="164">
        <v>52.65</v>
      </c>
      <c r="DR20" s="164">
        <v>139.3579</v>
      </c>
      <c r="DS20" s="164">
        <v>-33.1</v>
      </c>
      <c r="DT20" s="164">
        <v>-33.54</v>
      </c>
      <c r="DU20" s="164">
        <v>113.38</v>
      </c>
      <c r="DV20" s="164">
        <v>51.97</v>
      </c>
      <c r="DW20" s="164">
        <v>139.8364</v>
      </c>
      <c r="DX20" s="164">
        <v>138.3091</v>
      </c>
      <c r="DY20" s="164">
        <v>-37.028599999999997</v>
      </c>
      <c r="DZ20" s="164">
        <v>-35.990900000000003</v>
      </c>
      <c r="EA20" s="164">
        <v>192.26730000000001</v>
      </c>
      <c r="EB20" s="164">
        <v>155.56870000000001</v>
      </c>
      <c r="EC20" s="164">
        <v>149.017</v>
      </c>
      <c r="ED20" s="164">
        <v>150.63679999999999</v>
      </c>
      <c r="EE20" s="164">
        <v>33.113999999999997</v>
      </c>
      <c r="EF20" s="164">
        <v>17.2134</v>
      </c>
      <c r="EG20" s="164">
        <v>-26.425000000000001</v>
      </c>
      <c r="EH20" s="164">
        <v>263.11419999999998</v>
      </c>
      <c r="EI20" s="164">
        <v>50.803600000000003</v>
      </c>
      <c r="EJ20" s="165"/>
      <c r="EK20" s="164">
        <v>-30.031199999999998</v>
      </c>
      <c r="EL20" s="164">
        <v>-27.643699999999999</v>
      </c>
      <c r="EM20" s="164">
        <v>48.744399999999999</v>
      </c>
      <c r="EN20" s="164">
        <v>-65.932699999999997</v>
      </c>
      <c r="EO20" s="164">
        <v>-61.239600000000003</v>
      </c>
      <c r="EP20" s="164">
        <v>73.775999999999996</v>
      </c>
      <c r="EQ20" s="164">
        <v>-36.846600000000002</v>
      </c>
      <c r="ER20" s="164">
        <v>-37.2697</v>
      </c>
      <c r="ES20" s="164">
        <v>19.391300000000001</v>
      </c>
      <c r="ET20" s="164">
        <v>16.64</v>
      </c>
      <c r="EU20" s="164">
        <v>-24.4</v>
      </c>
      <c r="EV20" s="164">
        <v>1</v>
      </c>
      <c r="EW20" s="164">
        <v>6.5441000000000003</v>
      </c>
      <c r="EX20" s="164">
        <v>-155.50360000000001</v>
      </c>
      <c r="EY20" s="164">
        <v>-12.4093</v>
      </c>
      <c r="EZ20" s="164">
        <v>-11.985200000000001</v>
      </c>
      <c r="FA20" s="164">
        <v>2.6804000000000001</v>
      </c>
      <c r="FB20" s="164">
        <v>-15.26</v>
      </c>
      <c r="FC20" s="164">
        <v>-18.241800000000001</v>
      </c>
      <c r="FD20" s="165"/>
      <c r="FE20" s="164">
        <v>2.4091</v>
      </c>
      <c r="FF20" s="164">
        <v>2.3856000000000002</v>
      </c>
      <c r="FG20" s="164">
        <v>37.591500000000003</v>
      </c>
      <c r="FH20" s="164">
        <v>38.598100000000002</v>
      </c>
      <c r="FI20" s="164">
        <v>37.389000000000003</v>
      </c>
      <c r="FJ20" s="164">
        <v>68.992000000000004</v>
      </c>
      <c r="FK20" s="164">
        <v>68.992000000000004</v>
      </c>
      <c r="FL20" s="164">
        <v>-89.924000000000007</v>
      </c>
      <c r="FM20" s="164">
        <v>38.8673</v>
      </c>
      <c r="FN20" s="164">
        <v>38.918500000000002</v>
      </c>
      <c r="FO20" s="164">
        <v>-69.575299999999999</v>
      </c>
      <c r="FP20" s="164">
        <v>-59.311900000000001</v>
      </c>
      <c r="FQ20" s="164">
        <v>-31.141200000000001</v>
      </c>
      <c r="FR20" s="164">
        <v>-34.76</v>
      </c>
      <c r="FS20" s="164">
        <v>14.7689</v>
      </c>
      <c r="FT20" s="164">
        <v>0.9</v>
      </c>
      <c r="FU20" s="164">
        <v>-9.39</v>
      </c>
      <c r="FV20" s="164">
        <v>16.309999999999999</v>
      </c>
      <c r="FW20" s="164">
        <v>-31.923100000000002</v>
      </c>
      <c r="FX20" s="164">
        <v>8.1531000000000002</v>
      </c>
      <c r="FY20" s="164">
        <v>-15.311999999999999</v>
      </c>
      <c r="FZ20" s="164">
        <v>4.2060000000000004</v>
      </c>
      <c r="GA20" s="164">
        <v>11.2349</v>
      </c>
      <c r="GB20" s="164">
        <v>20.56</v>
      </c>
      <c r="GC20" s="164">
        <v>60.155000000000001</v>
      </c>
      <c r="GD20" s="164">
        <v>70.482900000000001</v>
      </c>
      <c r="GE20" s="164">
        <v>13.14</v>
      </c>
      <c r="GF20" s="164">
        <v>79.662300000000002</v>
      </c>
      <c r="GG20" s="164">
        <v>23</v>
      </c>
      <c r="GH20" s="164">
        <v>-26.616700000000002</v>
      </c>
      <c r="GI20" s="164">
        <v>5.7064000000000004</v>
      </c>
      <c r="GJ20" s="164">
        <v>6.2446000000000002</v>
      </c>
      <c r="GK20" s="164">
        <v>1.5654999999999999</v>
      </c>
      <c r="GL20" s="165"/>
      <c r="GM20" s="165"/>
      <c r="GN20" s="164">
        <v>-9.5340000000000007</v>
      </c>
      <c r="GO20" s="164">
        <v>-36.321100000000001</v>
      </c>
      <c r="GP20" s="164">
        <v>20.5763</v>
      </c>
      <c r="GQ20" s="164">
        <v>56.721600000000002</v>
      </c>
      <c r="GR20" s="164">
        <v>66.326499999999996</v>
      </c>
      <c r="GS20" s="164">
        <v>67.8446</v>
      </c>
      <c r="GT20" s="164">
        <v>-143.6857</v>
      </c>
      <c r="GU20" s="164">
        <v>-17.369700000000002</v>
      </c>
      <c r="GV20" s="164">
        <v>31.683299999999999</v>
      </c>
      <c r="GW20" s="165"/>
      <c r="GX20" s="164">
        <v>10.6599</v>
      </c>
      <c r="GY20" s="164">
        <v>4.0332999999999997</v>
      </c>
      <c r="GZ20" s="164">
        <v>3.7652999999999999</v>
      </c>
      <c r="HA20" s="164">
        <v>12</v>
      </c>
      <c r="HB20" s="164">
        <v>220.3459</v>
      </c>
      <c r="HC20" s="164">
        <v>217.37780000000001</v>
      </c>
      <c r="HD20" s="164">
        <v>249.3</v>
      </c>
      <c r="HE20" s="164">
        <v>-247.31469999999999</v>
      </c>
      <c r="HF20" s="164">
        <v>-428.44839999999999</v>
      </c>
      <c r="HG20" s="164">
        <v>434.77050000000003</v>
      </c>
      <c r="HH20" s="164">
        <v>433.25549999999998</v>
      </c>
      <c r="HI20" s="164">
        <v>-206.9288</v>
      </c>
      <c r="HJ20" s="164">
        <v>-205.01840000000001</v>
      </c>
      <c r="HK20" s="164">
        <v>-47.898899999999998</v>
      </c>
      <c r="HL20" s="164">
        <v>-38.7361</v>
      </c>
      <c r="HM20" s="164">
        <v>71.4114</v>
      </c>
      <c r="HN20" s="164">
        <v>72.026700000000005</v>
      </c>
      <c r="HO20" s="165"/>
      <c r="HP20" s="165"/>
      <c r="HQ20" s="164">
        <v>47.255699999999997</v>
      </c>
      <c r="HR20" s="164">
        <v>46.464599999999997</v>
      </c>
      <c r="HS20" s="164">
        <v>-83.93</v>
      </c>
      <c r="HT20" s="164">
        <v>-82.132099999999994</v>
      </c>
      <c r="HU20" s="164">
        <v>120.82</v>
      </c>
      <c r="HV20" s="164">
        <v>121.89</v>
      </c>
      <c r="HW20" s="164">
        <v>45.9</v>
      </c>
      <c r="HX20" s="164">
        <v>46.4</v>
      </c>
      <c r="HY20" s="164">
        <v>21.966100000000001</v>
      </c>
      <c r="HZ20" s="164">
        <v>37.04</v>
      </c>
      <c r="IA20" s="164">
        <v>-331.67129999999997</v>
      </c>
      <c r="IB20" s="164">
        <v>97.767700000000005</v>
      </c>
      <c r="IC20" s="164">
        <v>98.361400000000003</v>
      </c>
      <c r="ID20" s="164">
        <v>14.6</v>
      </c>
      <c r="IE20" s="164">
        <v>0</v>
      </c>
      <c r="IF20" s="164">
        <v>-44.6</v>
      </c>
      <c r="IG20" s="164">
        <v>-46.7</v>
      </c>
      <c r="IH20" s="164">
        <v>1.6719999999999999</v>
      </c>
      <c r="II20" s="164">
        <v>1.4374</v>
      </c>
      <c r="IJ20" s="164">
        <v>-423.06560000000002</v>
      </c>
      <c r="IK20" s="164">
        <v>-10.450200000000001</v>
      </c>
      <c r="IL20" s="164">
        <v>493.01850000000002</v>
      </c>
      <c r="IM20" s="164">
        <v>387.10140000000001</v>
      </c>
      <c r="IN20" s="164">
        <v>-74.435299999999998</v>
      </c>
      <c r="IO20" s="164">
        <v>-372.2586</v>
      </c>
      <c r="IP20" s="164">
        <v>375.55470000000003</v>
      </c>
      <c r="IQ20" s="164">
        <v>-158.97929999999999</v>
      </c>
      <c r="IR20" s="164">
        <v>-195.24459999999999</v>
      </c>
      <c r="IS20" s="164">
        <v>-369.8449</v>
      </c>
      <c r="IT20" s="164">
        <v>102.1631</v>
      </c>
      <c r="IU20" s="164">
        <v>99.859099999999998</v>
      </c>
      <c r="IV20" s="164">
        <v>169.90969999999999</v>
      </c>
      <c r="IW20" s="164">
        <v>-477.8877</v>
      </c>
      <c r="IX20" s="164">
        <v>199.9393</v>
      </c>
      <c r="IY20" s="164">
        <v>-278.57100000000003</v>
      </c>
      <c r="IZ20" s="164">
        <v>280.90129999999999</v>
      </c>
      <c r="JA20" s="164">
        <v>-9.4909999999999997</v>
      </c>
      <c r="JB20" s="165"/>
      <c r="JC20" s="164">
        <v>13.76</v>
      </c>
      <c r="JD20" s="164">
        <v>4.4180000000000001</v>
      </c>
      <c r="JE20" s="164">
        <v>4.415</v>
      </c>
      <c r="JF20" s="164">
        <v>-14</v>
      </c>
      <c r="JG20" s="164">
        <v>-4.88</v>
      </c>
      <c r="JH20" s="165"/>
      <c r="JI20" s="164">
        <v>5.2750000000000004</v>
      </c>
      <c r="JJ20" s="164">
        <v>-41.5152</v>
      </c>
      <c r="JK20" s="164">
        <v>-17.665400000000002</v>
      </c>
      <c r="JL20" s="164">
        <v>23.5</v>
      </c>
      <c r="JM20" s="164">
        <v>51.826000000000001</v>
      </c>
      <c r="JN20" s="164">
        <v>52.023000000000003</v>
      </c>
      <c r="JO20" s="164">
        <v>11.316700000000001</v>
      </c>
      <c r="JP20" s="164">
        <v>13.6638</v>
      </c>
      <c r="JQ20" s="164">
        <v>46.155299999999997</v>
      </c>
      <c r="JR20" s="164">
        <v>46.030200000000001</v>
      </c>
      <c r="JS20" s="164">
        <v>46.8551</v>
      </c>
      <c r="JT20" s="165"/>
      <c r="JU20" s="164">
        <v>1.3</v>
      </c>
      <c r="JV20" s="164">
        <v>28.7409</v>
      </c>
      <c r="JW20" s="164">
        <v>6.3</v>
      </c>
      <c r="JX20" s="165"/>
      <c r="JY20" s="164">
        <v>-35.669400000000003</v>
      </c>
      <c r="JZ20" s="164">
        <v>72.132499999999993</v>
      </c>
      <c r="KA20" s="164">
        <v>48.786200000000001</v>
      </c>
      <c r="KB20" s="164">
        <v>-35.733499999999999</v>
      </c>
      <c r="KC20" s="164">
        <v>-70.973600000000005</v>
      </c>
      <c r="KD20" s="164">
        <v>37.450699999999998</v>
      </c>
      <c r="KE20" s="164">
        <v>33.035299999999999</v>
      </c>
      <c r="KF20" s="164">
        <v>-8.6</v>
      </c>
      <c r="KG20" s="164">
        <v>6.9</v>
      </c>
      <c r="KH20" s="165"/>
      <c r="KI20" s="164">
        <v>190.0214</v>
      </c>
    </row>
    <row r="21" spans="1:295" ht="18" customHeight="1" x14ac:dyDescent="0.3">
      <c r="A21" s="161" t="s">
        <v>64</v>
      </c>
      <c r="B21" s="161" t="s">
        <v>809</v>
      </c>
      <c r="C21" s="164">
        <v>0</v>
      </c>
      <c r="D21" s="164">
        <v>16.843699999999998</v>
      </c>
      <c r="E21" s="164">
        <v>-19.773</v>
      </c>
      <c r="F21" s="164">
        <v>9.5874000000000006</v>
      </c>
      <c r="G21" s="164">
        <v>29.470600000000001</v>
      </c>
      <c r="H21" s="164">
        <v>0</v>
      </c>
      <c r="I21" s="164">
        <v>38.837800000000001</v>
      </c>
      <c r="J21" s="164">
        <v>0</v>
      </c>
      <c r="K21" s="164">
        <v>49.034100000000002</v>
      </c>
      <c r="L21" s="164">
        <v>25.0672</v>
      </c>
      <c r="M21" s="164">
        <v>24.301500000000001</v>
      </c>
      <c r="N21" s="164">
        <v>4.4400000000000004</v>
      </c>
      <c r="O21" s="164">
        <v>-29.021999999999998</v>
      </c>
      <c r="P21" s="164">
        <v>24.2</v>
      </c>
      <c r="Q21" s="164">
        <v>11.592000000000001</v>
      </c>
      <c r="R21" s="164">
        <v>-22</v>
      </c>
      <c r="S21" s="164">
        <v>4.0890000000000004</v>
      </c>
      <c r="T21" s="164">
        <v>0</v>
      </c>
      <c r="U21" s="164">
        <v>20.347300000000001</v>
      </c>
      <c r="V21" s="164">
        <v>20.624099999999999</v>
      </c>
      <c r="W21" s="164">
        <v>34.5075</v>
      </c>
      <c r="X21" s="164">
        <v>16.0535</v>
      </c>
      <c r="Y21" s="164">
        <v>5.8765999999999998</v>
      </c>
      <c r="Z21" s="164">
        <v>8.3561999999999994</v>
      </c>
      <c r="AA21" s="165"/>
      <c r="AB21" s="165"/>
      <c r="AC21" s="165"/>
      <c r="AD21" s="164">
        <v>-106.19</v>
      </c>
      <c r="AE21" s="165"/>
      <c r="AF21" s="164">
        <v>-4.4400000000000004</v>
      </c>
      <c r="AG21" s="164">
        <v>26.4</v>
      </c>
      <c r="AH21" s="165"/>
      <c r="AI21" s="165"/>
      <c r="AJ21" s="164">
        <v>-69.2</v>
      </c>
      <c r="AK21" s="164">
        <v>-68.709999999999994</v>
      </c>
      <c r="AL21" s="164">
        <v>-18.61</v>
      </c>
      <c r="AM21" s="164">
        <v>69.040000000000006</v>
      </c>
      <c r="AN21" s="164">
        <v>69.75</v>
      </c>
      <c r="AO21" s="164">
        <v>11.553599999999999</v>
      </c>
      <c r="AP21" s="164">
        <v>6.883</v>
      </c>
      <c r="AQ21" s="164">
        <v>57.880800000000001</v>
      </c>
      <c r="AR21" s="164">
        <v>59.8626</v>
      </c>
      <c r="AS21" s="164">
        <v>73.246600000000001</v>
      </c>
      <c r="AT21" s="164">
        <v>-64.970200000000006</v>
      </c>
      <c r="AU21" s="164">
        <v>-61.929900000000004</v>
      </c>
      <c r="AV21" s="164">
        <v>21.9495</v>
      </c>
      <c r="AW21" s="164">
        <v>24.3672</v>
      </c>
      <c r="AX21" s="164">
        <v>64.836299999999994</v>
      </c>
      <c r="AY21" s="164">
        <v>65.104200000000006</v>
      </c>
      <c r="AZ21" s="164">
        <v>2.1101999999999999</v>
      </c>
      <c r="BA21" s="164">
        <v>14.4405</v>
      </c>
      <c r="BB21" s="164">
        <v>-397.30680000000001</v>
      </c>
      <c r="BC21" s="164">
        <v>-10.3422</v>
      </c>
      <c r="BD21" s="164">
        <v>-15.1</v>
      </c>
      <c r="BE21" s="164">
        <v>-15.3</v>
      </c>
      <c r="BF21" s="164">
        <v>69.545900000000003</v>
      </c>
      <c r="BG21" s="164">
        <v>68.434299999999993</v>
      </c>
      <c r="BH21" s="164">
        <v>-3.9123999999999999</v>
      </c>
      <c r="BI21" s="165"/>
      <c r="BJ21" s="164">
        <v>-45.110999999999997</v>
      </c>
      <c r="BK21" s="164">
        <v>3.4876</v>
      </c>
      <c r="BL21" s="165"/>
      <c r="BM21" s="164">
        <v>2.9664000000000001</v>
      </c>
      <c r="BN21" s="164">
        <v>461.25659999999999</v>
      </c>
      <c r="BO21" s="164">
        <v>42.115499999999997</v>
      </c>
      <c r="BP21" s="164">
        <v>41.932400000000001</v>
      </c>
      <c r="BQ21" s="164">
        <v>-249.97559999999999</v>
      </c>
      <c r="BR21" s="164">
        <v>424.15809999999999</v>
      </c>
      <c r="BS21" s="165"/>
      <c r="BT21" s="164">
        <v>-32.845999999999997</v>
      </c>
      <c r="BU21" s="164">
        <v>35.084899999999998</v>
      </c>
      <c r="BV21" s="164">
        <v>72.581299999999999</v>
      </c>
      <c r="BW21" s="164">
        <v>24.13</v>
      </c>
      <c r="BX21" s="164">
        <v>18.09</v>
      </c>
      <c r="BY21" s="164">
        <v>48.26</v>
      </c>
      <c r="BZ21" s="164">
        <v>69.22</v>
      </c>
      <c r="CA21" s="164">
        <v>-79.432400000000001</v>
      </c>
      <c r="CB21" s="164">
        <v>-80.504000000000005</v>
      </c>
      <c r="CC21" s="164">
        <v>134.81809999999999</v>
      </c>
      <c r="CD21" s="164">
        <v>135.7251</v>
      </c>
      <c r="CE21" s="164">
        <v>23.832599999999999</v>
      </c>
      <c r="CF21" s="164">
        <v>-55.809899999999999</v>
      </c>
      <c r="CG21" s="164">
        <v>-55.787500000000001</v>
      </c>
      <c r="CH21" s="164">
        <v>-8.1288999999999998</v>
      </c>
      <c r="CI21" s="164">
        <v>-67.984899999999996</v>
      </c>
      <c r="CJ21" s="165"/>
      <c r="CK21" s="165"/>
      <c r="CL21" s="164">
        <v>22.8</v>
      </c>
      <c r="CM21" s="164">
        <v>136.1</v>
      </c>
      <c r="CN21" s="164">
        <v>-12.94</v>
      </c>
      <c r="CO21" s="164">
        <v>33.741700000000002</v>
      </c>
      <c r="CP21" s="164">
        <v>33.220999999999997</v>
      </c>
      <c r="CQ21" s="164">
        <v>33.826599999999999</v>
      </c>
      <c r="CR21" s="164">
        <v>-33.401000000000003</v>
      </c>
      <c r="CS21" s="164">
        <v>-31.4497</v>
      </c>
      <c r="CT21" s="164">
        <v>10.8187</v>
      </c>
      <c r="CU21" s="164">
        <v>-15.343299999999999</v>
      </c>
      <c r="CV21" s="164">
        <v>10.430099999999999</v>
      </c>
      <c r="CW21" s="164">
        <v>11.7127</v>
      </c>
      <c r="CX21" s="164">
        <v>33.9</v>
      </c>
      <c r="CY21" s="164">
        <v>58.89</v>
      </c>
      <c r="CZ21" s="164">
        <v>34.929200000000002</v>
      </c>
      <c r="DA21" s="164">
        <v>32.817100000000003</v>
      </c>
      <c r="DB21" s="164">
        <v>-23.39</v>
      </c>
      <c r="DC21" s="164">
        <v>-3.7679</v>
      </c>
      <c r="DD21" s="164">
        <v>67.346900000000005</v>
      </c>
      <c r="DE21" s="164">
        <v>67.357399999999998</v>
      </c>
      <c r="DF21" s="164">
        <v>-143.70939999999999</v>
      </c>
      <c r="DG21" s="164">
        <v>-1E-4</v>
      </c>
      <c r="DH21" s="164">
        <v>-14.042299999999999</v>
      </c>
      <c r="DI21" s="164">
        <v>-76.8</v>
      </c>
      <c r="DJ21" s="164">
        <v>-75.400000000000006</v>
      </c>
      <c r="DK21" s="164">
        <v>29.078099999999999</v>
      </c>
      <c r="DL21" s="164">
        <v>43.075600000000001</v>
      </c>
      <c r="DM21" s="164">
        <v>53.084699999999998</v>
      </c>
      <c r="DN21" s="164">
        <v>60.955800000000004</v>
      </c>
      <c r="DO21" s="164">
        <v>42.93</v>
      </c>
      <c r="DP21" s="164">
        <v>-6.95</v>
      </c>
      <c r="DQ21" s="164">
        <v>54.81</v>
      </c>
      <c r="DR21" s="164">
        <v>141.92310000000001</v>
      </c>
      <c r="DS21" s="164">
        <v>-32.99</v>
      </c>
      <c r="DT21" s="164">
        <v>-33.26</v>
      </c>
      <c r="DU21" s="164">
        <v>113.6</v>
      </c>
      <c r="DV21" s="164">
        <v>55.78</v>
      </c>
      <c r="DW21" s="164">
        <v>142</v>
      </c>
      <c r="DX21" s="164">
        <v>141.4727</v>
      </c>
      <c r="DY21" s="164">
        <v>-44.508800000000001</v>
      </c>
      <c r="DZ21" s="164">
        <v>-43.763599999999997</v>
      </c>
      <c r="EA21" s="164">
        <v>201.7</v>
      </c>
      <c r="EB21" s="164">
        <v>162.29169999999999</v>
      </c>
      <c r="EC21" s="164">
        <v>154.48740000000001</v>
      </c>
      <c r="ED21" s="164">
        <v>156.76679999999999</v>
      </c>
      <c r="EE21" s="164">
        <v>47.477699999999999</v>
      </c>
      <c r="EF21" s="164">
        <v>33.691400000000002</v>
      </c>
      <c r="EG21" s="164">
        <v>-25.449000000000002</v>
      </c>
      <c r="EH21" s="164">
        <v>264.43939999999998</v>
      </c>
      <c r="EI21" s="164">
        <v>34.149799999999999</v>
      </c>
      <c r="EJ21" s="165"/>
      <c r="EK21" s="164">
        <v>-31.796600000000002</v>
      </c>
      <c r="EL21" s="164">
        <v>-29.716100000000001</v>
      </c>
      <c r="EM21" s="164">
        <v>33.310899999999997</v>
      </c>
      <c r="EN21" s="164">
        <v>-68.322999999999993</v>
      </c>
      <c r="EO21" s="164">
        <v>-63.411700000000003</v>
      </c>
      <c r="EP21" s="164">
        <v>139.83600000000001</v>
      </c>
      <c r="EQ21" s="164">
        <v>-47.2883</v>
      </c>
      <c r="ER21" s="164">
        <v>-47.8063</v>
      </c>
      <c r="ES21" s="164">
        <v>2.3548</v>
      </c>
      <c r="ET21" s="164">
        <v>0</v>
      </c>
      <c r="EU21" s="164">
        <v>-24.71</v>
      </c>
      <c r="EV21" s="164">
        <v>81.8</v>
      </c>
      <c r="EW21" s="164">
        <v>8.0190999999999999</v>
      </c>
      <c r="EX21" s="164">
        <v>-168.24799999999999</v>
      </c>
      <c r="EY21" s="164">
        <v>-12.6922</v>
      </c>
      <c r="EZ21" s="164">
        <v>-12.134</v>
      </c>
      <c r="FA21" s="164">
        <v>2.7944</v>
      </c>
      <c r="FB21" s="164">
        <v>-31.229099999999999</v>
      </c>
      <c r="FC21" s="164">
        <v>0</v>
      </c>
      <c r="FD21" s="165"/>
      <c r="FE21" s="164">
        <v>2.617</v>
      </c>
      <c r="FF21" s="164">
        <v>2.6215000000000002</v>
      </c>
      <c r="FG21" s="164">
        <v>38.129899999999999</v>
      </c>
      <c r="FH21" s="164">
        <v>38.627299999999998</v>
      </c>
      <c r="FI21" s="164">
        <v>37.105800000000002</v>
      </c>
      <c r="FJ21" s="164">
        <v>81.383799999999994</v>
      </c>
      <c r="FK21" s="164">
        <v>81.551199999999994</v>
      </c>
      <c r="FL21" s="164">
        <v>-127.43429999999999</v>
      </c>
      <c r="FM21" s="164">
        <v>46.505699999999997</v>
      </c>
      <c r="FN21" s="164">
        <v>46.843600000000002</v>
      </c>
      <c r="FO21" s="164">
        <v>-94.901499999999999</v>
      </c>
      <c r="FP21" s="164">
        <v>-86.603399999999993</v>
      </c>
      <c r="FQ21" s="164">
        <v>-35.601700000000001</v>
      </c>
      <c r="FR21" s="164">
        <v>-38.81</v>
      </c>
      <c r="FS21" s="164">
        <v>14.463699999999999</v>
      </c>
      <c r="FT21" s="164">
        <v>0.9476</v>
      </c>
      <c r="FU21" s="164">
        <v>-9.2100000000000009</v>
      </c>
      <c r="FV21" s="164">
        <v>15.45</v>
      </c>
      <c r="FW21" s="164">
        <v>-35.768999999999998</v>
      </c>
      <c r="FX21" s="164">
        <v>7.2108999999999996</v>
      </c>
      <c r="FY21" s="164">
        <v>-15.304</v>
      </c>
      <c r="FZ21" s="164">
        <v>4.2220000000000004</v>
      </c>
      <c r="GA21" s="164">
        <v>11.1252</v>
      </c>
      <c r="GB21" s="164">
        <v>22.16</v>
      </c>
      <c r="GC21" s="164">
        <v>88.823999999999998</v>
      </c>
      <c r="GD21" s="164">
        <v>98.012</v>
      </c>
      <c r="GE21" s="164">
        <v>12.86</v>
      </c>
      <c r="GF21" s="164">
        <v>87.144599999999997</v>
      </c>
      <c r="GG21" s="164">
        <v>20.9</v>
      </c>
      <c r="GH21" s="164">
        <v>-32.080100000000002</v>
      </c>
      <c r="GI21" s="164">
        <v>7.2134999999999998</v>
      </c>
      <c r="GJ21" s="164">
        <v>7.6695000000000002</v>
      </c>
      <c r="GK21" s="164">
        <v>1.7248000000000001</v>
      </c>
      <c r="GL21" s="165"/>
      <c r="GM21" s="165"/>
      <c r="GN21" s="164">
        <v>-8.1426999999999996</v>
      </c>
      <c r="GO21" s="164">
        <v>-44.6402</v>
      </c>
      <c r="GP21" s="164">
        <v>20.778700000000001</v>
      </c>
      <c r="GQ21" s="164">
        <v>70.166700000000006</v>
      </c>
      <c r="GR21" s="164">
        <v>62.926499999999997</v>
      </c>
      <c r="GS21" s="164">
        <v>64.303899999999999</v>
      </c>
      <c r="GT21" s="164">
        <v>-155.6936</v>
      </c>
      <c r="GU21" s="164">
        <v>-18.674099999999999</v>
      </c>
      <c r="GV21" s="164">
        <v>33.818100000000001</v>
      </c>
      <c r="GW21" s="165"/>
      <c r="GX21" s="164">
        <v>10.803699999999999</v>
      </c>
      <c r="GY21" s="164">
        <v>7.1986999999999997</v>
      </c>
      <c r="GZ21" s="164">
        <v>6.9519000000000002</v>
      </c>
      <c r="HA21" s="164">
        <v>12.423400000000001</v>
      </c>
      <c r="HB21" s="164">
        <v>212.46860000000001</v>
      </c>
      <c r="HC21" s="164">
        <v>211.97980000000001</v>
      </c>
      <c r="HD21" s="164">
        <v>248.9</v>
      </c>
      <c r="HE21" s="164">
        <v>-249.18530000000001</v>
      </c>
      <c r="HF21" s="164">
        <v>-434.21199999999999</v>
      </c>
      <c r="HG21" s="164">
        <v>434.86430000000001</v>
      </c>
      <c r="HH21" s="164">
        <v>432.98309999999998</v>
      </c>
      <c r="HI21" s="164">
        <v>-203.59790000000001</v>
      </c>
      <c r="HJ21" s="164">
        <v>-200.74529999999999</v>
      </c>
      <c r="HK21" s="164">
        <v>-51.575299999999999</v>
      </c>
      <c r="HL21" s="164">
        <v>-43.540100000000002</v>
      </c>
      <c r="HM21" s="164">
        <v>65.531199999999998</v>
      </c>
      <c r="HN21" s="164">
        <v>65.579400000000007</v>
      </c>
      <c r="HO21" s="165"/>
      <c r="HP21" s="164">
        <v>-158.67240000000001</v>
      </c>
      <c r="HQ21" s="164">
        <v>49.760599999999997</v>
      </c>
      <c r="HR21" s="164">
        <v>48.573999999999998</v>
      </c>
      <c r="HS21" s="164">
        <v>-85.770200000000003</v>
      </c>
      <c r="HT21" s="164">
        <v>-86.681299999999993</v>
      </c>
      <c r="HU21" s="164">
        <v>117.01</v>
      </c>
      <c r="HV21" s="164">
        <v>116.57</v>
      </c>
      <c r="HW21" s="164">
        <v>47.9</v>
      </c>
      <c r="HX21" s="164">
        <v>47.7</v>
      </c>
      <c r="HY21" s="164">
        <v>21.760999999999999</v>
      </c>
      <c r="HZ21" s="164">
        <v>35.92</v>
      </c>
      <c r="IA21" s="164">
        <v>-330.37470000000002</v>
      </c>
      <c r="IB21" s="164">
        <v>96.646600000000007</v>
      </c>
      <c r="IC21" s="164">
        <v>96.421199999999999</v>
      </c>
      <c r="ID21" s="164">
        <v>16.8</v>
      </c>
      <c r="IE21" s="164">
        <v>1.9</v>
      </c>
      <c r="IF21" s="164">
        <v>-46.3</v>
      </c>
      <c r="IG21" s="164">
        <v>-48.5</v>
      </c>
      <c r="IH21" s="165"/>
      <c r="II21" s="164">
        <v>1.3303</v>
      </c>
      <c r="IJ21" s="164">
        <v>-425.01280000000003</v>
      </c>
      <c r="IK21" s="164">
        <v>1.1955</v>
      </c>
      <c r="IL21" s="164">
        <v>481.4187</v>
      </c>
      <c r="IM21" s="164">
        <v>375.24130000000002</v>
      </c>
      <c r="IN21" s="164">
        <v>-72.662499999999994</v>
      </c>
      <c r="IO21" s="164">
        <v>-369.7604</v>
      </c>
      <c r="IP21" s="164">
        <v>374.13220000000001</v>
      </c>
      <c r="IQ21" s="164">
        <v>-165.3168</v>
      </c>
      <c r="IR21" s="164">
        <v>-194.1977</v>
      </c>
      <c r="IS21" s="164">
        <v>-359.00700000000001</v>
      </c>
      <c r="IT21" s="164">
        <v>99.064700000000002</v>
      </c>
      <c r="IU21" s="164">
        <v>98.411199999999994</v>
      </c>
      <c r="IV21" s="164">
        <v>169.79480000000001</v>
      </c>
      <c r="IW21" s="164">
        <v>-471.40069999999997</v>
      </c>
      <c r="IX21" s="164">
        <v>198.27850000000001</v>
      </c>
      <c r="IY21" s="164">
        <v>-271.43700000000001</v>
      </c>
      <c r="IZ21" s="164">
        <v>275.19720000000001</v>
      </c>
      <c r="JA21" s="164">
        <v>-9.4662000000000006</v>
      </c>
      <c r="JB21" s="165"/>
      <c r="JC21" s="164">
        <v>12.8</v>
      </c>
      <c r="JD21" s="164">
        <v>4.0599999999999996</v>
      </c>
      <c r="JE21" s="164">
        <v>4.05</v>
      </c>
      <c r="JF21" s="164">
        <v>-12.96</v>
      </c>
      <c r="JG21" s="164">
        <v>-5.36</v>
      </c>
      <c r="JH21" s="165"/>
      <c r="JI21" s="164">
        <v>5.8304999999999998</v>
      </c>
      <c r="JJ21" s="164">
        <v>-43.0961</v>
      </c>
      <c r="JK21" s="164">
        <v>-15.4986</v>
      </c>
      <c r="JL21" s="164">
        <v>23.2</v>
      </c>
      <c r="JM21" s="164">
        <v>51.106000000000002</v>
      </c>
      <c r="JN21" s="164">
        <v>51.186</v>
      </c>
      <c r="JO21" s="164">
        <v>11.330399999999999</v>
      </c>
      <c r="JP21" s="164">
        <v>13.405799999999999</v>
      </c>
      <c r="JQ21" s="164">
        <v>43.237200000000001</v>
      </c>
      <c r="JR21" s="164">
        <v>43.011200000000002</v>
      </c>
      <c r="JS21" s="164">
        <v>43.582000000000001</v>
      </c>
      <c r="JT21" s="165"/>
      <c r="JU21" s="164">
        <v>-0.7</v>
      </c>
      <c r="JV21" s="164">
        <v>24.766500000000001</v>
      </c>
      <c r="JW21" s="164">
        <v>6.62</v>
      </c>
      <c r="JX21" s="165"/>
      <c r="JY21" s="164">
        <v>-37.369199999999999</v>
      </c>
      <c r="JZ21" s="164">
        <v>76.164199999999994</v>
      </c>
      <c r="KA21" s="164">
        <v>52.103000000000002</v>
      </c>
      <c r="KB21" s="164">
        <v>-38.0411</v>
      </c>
      <c r="KC21" s="164">
        <v>-75.216399999999993</v>
      </c>
      <c r="KD21" s="164">
        <v>41.597999999999999</v>
      </c>
      <c r="KE21" s="164">
        <v>32.682899999999997</v>
      </c>
      <c r="KF21" s="164">
        <v>-4.8</v>
      </c>
      <c r="KG21" s="164">
        <v>4.8</v>
      </c>
      <c r="KH21" s="165"/>
      <c r="KI21" s="164">
        <v>195.8117</v>
      </c>
    </row>
    <row r="22" spans="1:295" ht="18" customHeight="1" x14ac:dyDescent="0.3">
      <c r="A22" s="161" t="s">
        <v>64</v>
      </c>
      <c r="B22" s="161" t="s">
        <v>810</v>
      </c>
      <c r="C22" s="164">
        <v>0</v>
      </c>
      <c r="D22" s="164">
        <v>17.159500000000001</v>
      </c>
      <c r="E22" s="164">
        <v>-19.995999999999999</v>
      </c>
      <c r="F22" s="164">
        <v>9.1537000000000006</v>
      </c>
      <c r="G22" s="164">
        <v>29.595400000000001</v>
      </c>
      <c r="H22" s="165"/>
      <c r="I22" s="164">
        <v>38.629199999999997</v>
      </c>
      <c r="J22" s="165"/>
      <c r="K22" s="164">
        <v>49.715200000000003</v>
      </c>
      <c r="L22" s="164">
        <v>25.3492</v>
      </c>
      <c r="M22" s="164">
        <v>24.63</v>
      </c>
      <c r="N22" s="164">
        <v>2.2200000000000002</v>
      </c>
      <c r="O22" s="164">
        <v>-30.879000000000001</v>
      </c>
      <c r="P22" s="164">
        <v>26.4</v>
      </c>
      <c r="Q22" s="164">
        <v>12.42</v>
      </c>
      <c r="R22" s="164">
        <v>-26.4</v>
      </c>
      <c r="S22" s="164">
        <v>0.15429999999999999</v>
      </c>
      <c r="T22" s="165"/>
      <c r="U22" s="164">
        <v>20.165500000000002</v>
      </c>
      <c r="V22" s="165"/>
      <c r="W22" s="164">
        <v>34.088099999999997</v>
      </c>
      <c r="X22" s="164">
        <v>15.2737</v>
      </c>
      <c r="Y22" s="164">
        <v>6.0296000000000003</v>
      </c>
      <c r="Z22" s="164">
        <v>8.0637000000000008</v>
      </c>
      <c r="AA22" s="165"/>
      <c r="AB22" s="165"/>
      <c r="AC22" s="165"/>
      <c r="AD22" s="164">
        <v>-107.95</v>
      </c>
      <c r="AE22" s="165"/>
      <c r="AF22" s="164">
        <v>-2.2200000000000002</v>
      </c>
      <c r="AG22" s="164">
        <v>28.6</v>
      </c>
      <c r="AH22" s="165"/>
      <c r="AI22" s="165"/>
      <c r="AJ22" s="164">
        <v>-61.91</v>
      </c>
      <c r="AK22" s="164">
        <v>-62.63</v>
      </c>
      <c r="AL22" s="164">
        <v>-31.07</v>
      </c>
      <c r="AM22" s="164">
        <v>63.3</v>
      </c>
      <c r="AN22" s="164">
        <v>63.16</v>
      </c>
      <c r="AO22" s="164">
        <v>11.7021</v>
      </c>
      <c r="AP22" s="164">
        <v>7.0316999999999998</v>
      </c>
      <c r="AQ22" s="164">
        <v>56.622</v>
      </c>
      <c r="AR22" s="164">
        <v>58.307699999999997</v>
      </c>
      <c r="AS22" s="164">
        <v>74.589200000000005</v>
      </c>
      <c r="AT22" s="164">
        <v>-53.047800000000002</v>
      </c>
      <c r="AU22" s="164">
        <v>-52.58</v>
      </c>
      <c r="AV22" s="164">
        <v>9.1882999999999999</v>
      </c>
      <c r="AW22" s="164">
        <v>9.4463000000000008</v>
      </c>
      <c r="AX22" s="164">
        <v>66.577699999999993</v>
      </c>
      <c r="AY22" s="164">
        <v>67.917299999999997</v>
      </c>
      <c r="AZ22" s="164">
        <v>-1.5704</v>
      </c>
      <c r="BA22" s="164">
        <v>-8.4847000000000001</v>
      </c>
      <c r="BB22" s="164">
        <v>-370.10109999999997</v>
      </c>
      <c r="BC22" s="164">
        <v>-11.587999999999999</v>
      </c>
      <c r="BD22" s="164">
        <v>-14.7</v>
      </c>
      <c r="BE22" s="164">
        <v>-15</v>
      </c>
      <c r="BF22" s="164">
        <v>59.306899999999999</v>
      </c>
      <c r="BG22" s="164">
        <v>58.376199999999997</v>
      </c>
      <c r="BH22" s="164">
        <v>-4.4494999999999996</v>
      </c>
      <c r="BI22" s="165"/>
      <c r="BJ22" s="164">
        <v>-29.3688</v>
      </c>
      <c r="BK22" s="164">
        <v>2.7461000000000002</v>
      </c>
      <c r="BL22" s="165"/>
      <c r="BM22" s="164">
        <v>2.7648999999999999</v>
      </c>
      <c r="BN22" s="164">
        <v>436.7808</v>
      </c>
      <c r="BO22" s="164">
        <v>45.930300000000003</v>
      </c>
      <c r="BP22" s="164">
        <v>46.052399999999999</v>
      </c>
      <c r="BQ22" s="164">
        <v>-239.87</v>
      </c>
      <c r="BR22" s="164">
        <v>416.72890000000001</v>
      </c>
      <c r="BS22" s="165"/>
      <c r="BT22" s="164">
        <v>-61.1509</v>
      </c>
      <c r="BU22" s="164">
        <v>63.076099999999997</v>
      </c>
      <c r="BV22" s="164">
        <v>66.304100000000005</v>
      </c>
      <c r="BW22" s="164">
        <v>23.19</v>
      </c>
      <c r="BX22" s="164">
        <v>17.16</v>
      </c>
      <c r="BY22" s="164">
        <v>46.82</v>
      </c>
      <c r="BZ22" s="164">
        <v>66.94</v>
      </c>
      <c r="CA22" s="164">
        <v>-82.245500000000007</v>
      </c>
      <c r="CB22" s="164">
        <v>-81.843599999999995</v>
      </c>
      <c r="CC22" s="164">
        <v>129.54589999999999</v>
      </c>
      <c r="CD22" s="164">
        <v>130.46850000000001</v>
      </c>
      <c r="CE22" s="164">
        <v>26.073899999999998</v>
      </c>
      <c r="CF22" s="164">
        <v>-61.130899999999997</v>
      </c>
      <c r="CG22" s="164">
        <v>-61.076900000000002</v>
      </c>
      <c r="CH22" s="164">
        <v>-11.8072</v>
      </c>
      <c r="CI22" s="164">
        <v>-66.815299999999993</v>
      </c>
      <c r="CJ22" s="165"/>
      <c r="CK22" s="165"/>
      <c r="CL22" s="164">
        <v>31.5</v>
      </c>
      <c r="CM22" s="164">
        <v>130.80000000000001</v>
      </c>
      <c r="CN22" s="164">
        <v>-13.49</v>
      </c>
      <c r="CO22" s="164">
        <v>30.549399999999999</v>
      </c>
      <c r="CP22" s="164">
        <v>30.133299999999998</v>
      </c>
      <c r="CQ22" s="164">
        <v>31.205100000000002</v>
      </c>
      <c r="CR22" s="164">
        <v>-39.763100000000001</v>
      </c>
      <c r="CS22" s="164">
        <v>-39.913400000000003</v>
      </c>
      <c r="CT22" s="164">
        <v>23.0276</v>
      </c>
      <c r="CU22" s="164">
        <v>-19.587199999999999</v>
      </c>
      <c r="CV22" s="164">
        <v>24.337199999999999</v>
      </c>
      <c r="CW22" s="164">
        <v>10.8545</v>
      </c>
      <c r="CX22" s="164">
        <v>25.56</v>
      </c>
      <c r="CY22" s="164">
        <v>56.61</v>
      </c>
      <c r="CZ22" s="164">
        <v>35.3979</v>
      </c>
      <c r="DA22" s="164">
        <v>33.695999999999998</v>
      </c>
      <c r="DB22" s="164">
        <v>-23.3</v>
      </c>
      <c r="DC22" s="164">
        <v>-3.7679</v>
      </c>
      <c r="DD22" s="164">
        <v>66.953100000000006</v>
      </c>
      <c r="DE22" s="164">
        <v>66.141400000000004</v>
      </c>
      <c r="DF22" s="164">
        <v>-125.3888</v>
      </c>
      <c r="DG22" s="164">
        <v>-1E-4</v>
      </c>
      <c r="DH22" s="164">
        <v>-13.9465</v>
      </c>
      <c r="DI22" s="164">
        <v>-76.099999999999994</v>
      </c>
      <c r="DJ22" s="164">
        <v>-75</v>
      </c>
      <c r="DK22" s="164">
        <v>29.182400000000001</v>
      </c>
      <c r="DL22" s="164">
        <v>46.005200000000002</v>
      </c>
      <c r="DM22" s="164">
        <v>52.145400000000002</v>
      </c>
      <c r="DN22" s="164">
        <v>64.471400000000003</v>
      </c>
      <c r="DO22" s="164">
        <v>45.58</v>
      </c>
      <c r="DP22" s="164">
        <v>-6.12</v>
      </c>
      <c r="DQ22" s="164">
        <v>52.582500000000003</v>
      </c>
      <c r="DR22" s="164">
        <v>123.4145</v>
      </c>
      <c r="DS22" s="164">
        <v>-32.54</v>
      </c>
      <c r="DT22" s="164">
        <v>-33.04</v>
      </c>
      <c r="DU22" s="164">
        <v>120.42</v>
      </c>
      <c r="DV22" s="164">
        <v>55.68</v>
      </c>
      <c r="DW22" s="164">
        <v>121.2364</v>
      </c>
      <c r="DX22" s="164">
        <v>121.6909</v>
      </c>
      <c r="DY22" s="164">
        <v>-46.463500000000003</v>
      </c>
      <c r="DZ22" s="164">
        <v>-46.081800000000001</v>
      </c>
      <c r="EA22" s="164">
        <v>189.85820000000001</v>
      </c>
      <c r="EB22" s="164">
        <v>151.33070000000001</v>
      </c>
      <c r="EC22" s="164">
        <v>146.27430000000001</v>
      </c>
      <c r="ED22" s="164">
        <v>149.3297</v>
      </c>
      <c r="EE22" s="164">
        <v>49.189399999999999</v>
      </c>
      <c r="EF22" s="164">
        <v>34.875799999999998</v>
      </c>
      <c r="EG22" s="164">
        <v>-24.402999999999999</v>
      </c>
      <c r="EH22" s="164">
        <v>254.33</v>
      </c>
      <c r="EI22" s="164">
        <v>33.412500000000001</v>
      </c>
      <c r="EJ22" s="165"/>
      <c r="EK22" s="164">
        <v>-32.6111</v>
      </c>
      <c r="EL22" s="164">
        <v>-30.0183</v>
      </c>
      <c r="EM22" s="164">
        <v>38.093600000000002</v>
      </c>
      <c r="EN22" s="164">
        <v>-66.414699999999996</v>
      </c>
      <c r="EO22" s="164">
        <v>-61.647599999999997</v>
      </c>
      <c r="EP22" s="164">
        <v>141.37200000000001</v>
      </c>
      <c r="EQ22" s="164">
        <v>-46.489899999999999</v>
      </c>
      <c r="ER22" s="164">
        <v>-47.579900000000002</v>
      </c>
      <c r="ES22" s="164">
        <v>3.6114999999999999</v>
      </c>
      <c r="ET22" s="164">
        <v>0</v>
      </c>
      <c r="EU22" s="164">
        <v>-23.25</v>
      </c>
      <c r="EV22" s="164">
        <v>76.599999999999994</v>
      </c>
      <c r="EW22" s="164">
        <v>8.6446000000000005</v>
      </c>
      <c r="EX22" s="164">
        <v>-164.46029999999999</v>
      </c>
      <c r="EY22" s="164">
        <v>-12.1942</v>
      </c>
      <c r="EZ22" s="164">
        <v>-11.6905</v>
      </c>
      <c r="FA22" s="164">
        <v>2.1097000000000001</v>
      </c>
      <c r="FB22" s="164">
        <v>-32.7104</v>
      </c>
      <c r="FC22" s="164">
        <v>0</v>
      </c>
      <c r="FD22" s="165"/>
      <c r="FE22" s="164">
        <v>2.6793</v>
      </c>
      <c r="FF22" s="164">
        <v>2.6575000000000002</v>
      </c>
      <c r="FG22" s="164">
        <v>37.532899999999998</v>
      </c>
      <c r="FH22" s="164">
        <v>37.4878</v>
      </c>
      <c r="FI22" s="164">
        <v>36.921199999999999</v>
      </c>
      <c r="FJ22" s="164">
        <v>80.881399999999999</v>
      </c>
      <c r="FK22" s="164">
        <v>80.713899999999995</v>
      </c>
      <c r="FL22" s="164">
        <v>-126.0946</v>
      </c>
      <c r="FM22" s="164">
        <v>49.430599999999998</v>
      </c>
      <c r="FN22" s="164">
        <v>48.861699999999999</v>
      </c>
      <c r="FO22" s="164">
        <v>-98.887799999999999</v>
      </c>
      <c r="FP22" s="164">
        <v>-90.846100000000007</v>
      </c>
      <c r="FQ22" s="164">
        <v>-31.551400000000001</v>
      </c>
      <c r="FR22" s="164">
        <v>-41.65</v>
      </c>
      <c r="FS22" s="164">
        <v>12.1736</v>
      </c>
      <c r="FT22" s="164">
        <v>0.89270000000000005</v>
      </c>
      <c r="FU22" s="164">
        <v>-7.46</v>
      </c>
      <c r="FV22" s="164">
        <v>14.47</v>
      </c>
      <c r="FW22" s="164">
        <v>-32.451799999999999</v>
      </c>
      <c r="FX22" s="164">
        <v>7.4236000000000004</v>
      </c>
      <c r="FY22" s="164">
        <v>-15.163</v>
      </c>
      <c r="FZ22" s="164">
        <v>4.2949999999999999</v>
      </c>
      <c r="GA22" s="164">
        <v>10.4459</v>
      </c>
      <c r="GB22" s="164">
        <v>22.5</v>
      </c>
      <c r="GC22" s="164">
        <v>93.2804</v>
      </c>
      <c r="GD22" s="164">
        <v>102.4418</v>
      </c>
      <c r="GE22" s="164">
        <v>11.92</v>
      </c>
      <c r="GF22" s="164">
        <v>87.019300000000001</v>
      </c>
      <c r="GG22" s="164">
        <v>21.4</v>
      </c>
      <c r="GH22" s="164">
        <v>-32.676900000000003</v>
      </c>
      <c r="GI22" s="164">
        <v>7.6811999999999996</v>
      </c>
      <c r="GJ22" s="164">
        <v>8.1117000000000008</v>
      </c>
      <c r="GK22" s="164">
        <v>1.6979</v>
      </c>
      <c r="GL22" s="165"/>
      <c r="GM22" s="165"/>
      <c r="GN22" s="164">
        <v>-7.8215000000000003</v>
      </c>
      <c r="GO22" s="164">
        <v>-45.557200000000002</v>
      </c>
      <c r="GP22" s="164">
        <v>19.6892</v>
      </c>
      <c r="GQ22" s="164">
        <v>72.267499999999998</v>
      </c>
      <c r="GR22" s="164">
        <v>60.338500000000003</v>
      </c>
      <c r="GS22" s="164">
        <v>60.906999999999996</v>
      </c>
      <c r="GT22" s="164">
        <v>-151.6276</v>
      </c>
      <c r="GU22" s="164">
        <v>-19.389299999999999</v>
      </c>
      <c r="GV22" s="164">
        <v>33.665900000000001</v>
      </c>
      <c r="GW22" s="165"/>
      <c r="GX22" s="164">
        <v>10.428000000000001</v>
      </c>
      <c r="GY22" s="164">
        <v>8.3999000000000006</v>
      </c>
      <c r="GZ22" s="164">
        <v>8.1015999999999995</v>
      </c>
      <c r="HA22" s="164">
        <v>12</v>
      </c>
      <c r="HB22" s="164">
        <v>200.1969</v>
      </c>
      <c r="HC22" s="164">
        <v>200.46799999999999</v>
      </c>
      <c r="HD22" s="164">
        <v>206.6</v>
      </c>
      <c r="HE22" s="164">
        <v>-205.04480000000001</v>
      </c>
      <c r="HF22" s="164">
        <v>-386.78300000000002</v>
      </c>
      <c r="HG22" s="164">
        <v>386.5881</v>
      </c>
      <c r="HH22" s="164">
        <v>388.58229999999998</v>
      </c>
      <c r="HI22" s="164">
        <v>-191.51660000000001</v>
      </c>
      <c r="HJ22" s="164">
        <v>-189.86099999999999</v>
      </c>
      <c r="HK22" s="164">
        <v>-52.852899999999998</v>
      </c>
      <c r="HL22" s="164">
        <v>-42.382800000000003</v>
      </c>
      <c r="HM22" s="164">
        <v>67.531599999999997</v>
      </c>
      <c r="HN22" s="164">
        <v>66.795900000000003</v>
      </c>
      <c r="HO22" s="165"/>
      <c r="HP22" s="165"/>
      <c r="HQ22" s="164">
        <v>41.905200000000001</v>
      </c>
      <c r="HR22" s="164">
        <v>40.488</v>
      </c>
      <c r="HS22" s="164">
        <v>-82.670500000000004</v>
      </c>
      <c r="HT22" s="164">
        <v>-82.975300000000004</v>
      </c>
      <c r="HU22" s="164">
        <v>112.63</v>
      </c>
      <c r="HV22" s="164">
        <v>112.67</v>
      </c>
      <c r="HW22" s="164">
        <v>46.8</v>
      </c>
      <c r="HX22" s="164">
        <v>47</v>
      </c>
      <c r="HY22" s="164">
        <v>21.760999999999999</v>
      </c>
      <c r="HZ22" s="164">
        <v>27.2</v>
      </c>
      <c r="IA22" s="164">
        <v>-330.91969999999998</v>
      </c>
      <c r="IB22" s="164">
        <v>92.930199999999999</v>
      </c>
      <c r="IC22" s="164">
        <v>92.674999999999997</v>
      </c>
      <c r="ID22" s="164">
        <v>15</v>
      </c>
      <c r="IE22" s="164">
        <v>2.9</v>
      </c>
      <c r="IF22" s="164">
        <v>-40.299999999999997</v>
      </c>
      <c r="IG22" s="164">
        <v>-42.2</v>
      </c>
      <c r="IH22" s="164">
        <v>1.5597000000000001</v>
      </c>
      <c r="II22" s="165"/>
      <c r="IJ22" s="164">
        <v>-383.4058</v>
      </c>
      <c r="IK22" s="164">
        <v>-2.1996000000000002</v>
      </c>
      <c r="IL22" s="164">
        <v>451.27760000000001</v>
      </c>
      <c r="IM22" s="164">
        <v>355.68110000000001</v>
      </c>
      <c r="IN22" s="164">
        <v>-72.580299999999994</v>
      </c>
      <c r="IO22" s="164">
        <v>-345.05590000000001</v>
      </c>
      <c r="IP22" s="164">
        <v>344.61259999999999</v>
      </c>
      <c r="IQ22" s="164">
        <v>-152.5204</v>
      </c>
      <c r="IR22" s="164">
        <v>-176.51150000000001</v>
      </c>
      <c r="IS22" s="164">
        <v>-340.47410000000002</v>
      </c>
      <c r="IT22" s="164">
        <v>105.92919999999999</v>
      </c>
      <c r="IU22" s="164">
        <v>103.6551</v>
      </c>
      <c r="IV22" s="164">
        <v>155.58539999999999</v>
      </c>
      <c r="IW22" s="164">
        <v>-439.73430000000002</v>
      </c>
      <c r="IX22" s="164">
        <v>178.0564</v>
      </c>
      <c r="IY22" s="164">
        <v>-264.92599999999999</v>
      </c>
      <c r="IZ22" s="164">
        <v>264.3116</v>
      </c>
      <c r="JA22" s="164">
        <v>-8.0929000000000002</v>
      </c>
      <c r="JB22" s="165"/>
      <c r="JC22" s="164">
        <v>12.48</v>
      </c>
      <c r="JD22" s="164">
        <v>4.22</v>
      </c>
      <c r="JE22" s="164">
        <v>4.2210000000000001</v>
      </c>
      <c r="JF22" s="164">
        <v>-12.72</v>
      </c>
      <c r="JG22" s="164">
        <v>-5.52</v>
      </c>
      <c r="JH22" s="165"/>
      <c r="JI22" s="164">
        <v>5.3056000000000001</v>
      </c>
      <c r="JJ22" s="164">
        <v>-39.8459</v>
      </c>
      <c r="JK22" s="164">
        <v>-16.111999999999998</v>
      </c>
      <c r="JL22" s="164">
        <v>21.2</v>
      </c>
      <c r="JM22" s="164">
        <v>52.106999999999999</v>
      </c>
      <c r="JN22" s="164">
        <v>51.197000000000003</v>
      </c>
      <c r="JO22" s="164">
        <v>11.203799999999999</v>
      </c>
      <c r="JP22" s="165"/>
      <c r="JQ22" s="164">
        <v>44.1905</v>
      </c>
      <c r="JR22" s="164">
        <v>43.471400000000003</v>
      </c>
      <c r="JS22" s="164">
        <v>43.7089</v>
      </c>
      <c r="JT22" s="165"/>
      <c r="JU22" s="164">
        <v>-2.2999999999999998</v>
      </c>
      <c r="JV22" s="164">
        <v>25.042999999999999</v>
      </c>
      <c r="JW22" s="164">
        <v>6.51</v>
      </c>
      <c r="JX22" s="165"/>
      <c r="JY22" s="164">
        <v>-37.295000000000002</v>
      </c>
      <c r="JZ22" s="164">
        <v>76.856899999999996</v>
      </c>
      <c r="KA22" s="164">
        <v>51.958300000000001</v>
      </c>
      <c r="KB22" s="164">
        <v>-36.524000000000001</v>
      </c>
      <c r="KC22" s="164">
        <v>-74.798699999999997</v>
      </c>
      <c r="KD22" s="164">
        <v>40.860799999999998</v>
      </c>
      <c r="KE22" s="164">
        <v>33.844000000000001</v>
      </c>
      <c r="KF22" s="164">
        <v>-4.9000000000000004</v>
      </c>
      <c r="KG22" s="164">
        <v>3</v>
      </c>
      <c r="KH22" s="165"/>
      <c r="KI22" s="164">
        <v>196.58690000000001</v>
      </c>
    </row>
    <row r="23" spans="1:295" ht="18" customHeight="1" x14ac:dyDescent="0.3">
      <c r="A23" s="161" t="s">
        <v>64</v>
      </c>
      <c r="B23" s="161" t="s">
        <v>811</v>
      </c>
      <c r="C23" s="164">
        <v>0</v>
      </c>
      <c r="D23" s="164">
        <v>17.2515</v>
      </c>
      <c r="E23" s="164">
        <v>-20.1846</v>
      </c>
      <c r="F23" s="164">
        <v>9.2154000000000007</v>
      </c>
      <c r="G23" s="164">
        <v>30.9344</v>
      </c>
      <c r="H23" s="165"/>
      <c r="I23" s="164">
        <v>39.069299999999998</v>
      </c>
      <c r="J23" s="165"/>
      <c r="K23" s="164">
        <v>51.609900000000003</v>
      </c>
      <c r="L23" s="164">
        <v>26.1692</v>
      </c>
      <c r="M23" s="164">
        <v>25.788799999999998</v>
      </c>
      <c r="N23" s="164">
        <v>11.1</v>
      </c>
      <c r="O23" s="164">
        <v>-36.070999999999998</v>
      </c>
      <c r="P23" s="164">
        <v>30.8</v>
      </c>
      <c r="Q23" s="164">
        <v>13.247999999999999</v>
      </c>
      <c r="R23" s="164">
        <v>-30.8</v>
      </c>
      <c r="S23" s="164">
        <v>3.7600000000000001E-2</v>
      </c>
      <c r="T23" s="165"/>
      <c r="U23" s="164">
        <v>20.5016</v>
      </c>
      <c r="V23" s="164">
        <v>20.710899999999999</v>
      </c>
      <c r="W23" s="164">
        <v>34.491799999999998</v>
      </c>
      <c r="X23" s="164">
        <v>15.352399999999999</v>
      </c>
      <c r="Y23" s="164">
        <v>5.8863000000000003</v>
      </c>
      <c r="Z23" s="164">
        <v>8.1669999999999998</v>
      </c>
      <c r="AA23" s="165"/>
      <c r="AB23" s="165"/>
      <c r="AC23" s="165"/>
      <c r="AD23" s="164">
        <v>-110.09</v>
      </c>
      <c r="AE23" s="165"/>
      <c r="AF23" s="164">
        <v>-8.8800000000000008</v>
      </c>
      <c r="AG23" s="164">
        <v>35.200000000000003</v>
      </c>
      <c r="AH23" s="165"/>
      <c r="AI23" s="165"/>
      <c r="AJ23" s="164">
        <v>-68.16</v>
      </c>
      <c r="AK23" s="164">
        <v>-68.510000000000005</v>
      </c>
      <c r="AL23" s="164">
        <v>-20.39</v>
      </c>
      <c r="AM23" s="164">
        <v>68.540000000000006</v>
      </c>
      <c r="AN23" s="164">
        <v>69.13</v>
      </c>
      <c r="AO23" s="164">
        <v>11.878</v>
      </c>
      <c r="AP23" s="164">
        <v>7.1965000000000003</v>
      </c>
      <c r="AQ23" s="164">
        <v>58.707599999999999</v>
      </c>
      <c r="AR23" s="164">
        <v>60.690199999999997</v>
      </c>
      <c r="AS23" s="164">
        <v>49.273400000000002</v>
      </c>
      <c r="AT23" s="164">
        <v>-62.692900000000002</v>
      </c>
      <c r="AU23" s="164">
        <v>-62.658799999999999</v>
      </c>
      <c r="AV23" s="164">
        <v>29.669599999999999</v>
      </c>
      <c r="AW23" s="164">
        <v>29.507899999999999</v>
      </c>
      <c r="AX23" s="164">
        <v>68.587100000000007</v>
      </c>
      <c r="AY23" s="164">
        <v>70.060699999999997</v>
      </c>
      <c r="AZ23" s="164">
        <v>1.0632999999999999</v>
      </c>
      <c r="BA23" s="164">
        <v>11.9849</v>
      </c>
      <c r="BB23" s="164">
        <v>-408.31240000000003</v>
      </c>
      <c r="BC23" s="164">
        <v>-10.1663</v>
      </c>
      <c r="BD23" s="164">
        <v>-15</v>
      </c>
      <c r="BE23" s="164">
        <v>-15.3</v>
      </c>
      <c r="BF23" s="164">
        <v>70.1738</v>
      </c>
      <c r="BG23" s="164">
        <v>67.940600000000003</v>
      </c>
      <c r="BH23" s="164">
        <v>-4.2533000000000003</v>
      </c>
      <c r="BI23" s="165"/>
      <c r="BJ23" s="164">
        <v>-44.79</v>
      </c>
      <c r="BK23" s="164">
        <v>5.2609000000000004</v>
      </c>
      <c r="BL23" s="165"/>
      <c r="BM23" s="164">
        <v>3.4241000000000001</v>
      </c>
      <c r="BN23" s="164">
        <v>474.98989999999998</v>
      </c>
      <c r="BO23" s="164">
        <v>55.757300000000001</v>
      </c>
      <c r="BP23" s="164">
        <v>55.635199999999998</v>
      </c>
      <c r="BQ23" s="164">
        <v>-295.67759999999998</v>
      </c>
      <c r="BR23" s="164">
        <v>444.96589999999998</v>
      </c>
      <c r="BS23" s="165"/>
      <c r="BT23" s="164">
        <v>-41.840400000000002</v>
      </c>
      <c r="BU23" s="164">
        <v>44.981000000000002</v>
      </c>
      <c r="BV23" s="164">
        <v>76.004300000000001</v>
      </c>
      <c r="BW23" s="164">
        <v>23.94</v>
      </c>
      <c r="BX23" s="164">
        <v>18.66</v>
      </c>
      <c r="BY23" s="164">
        <v>51.68</v>
      </c>
      <c r="BZ23" s="164">
        <v>71.44</v>
      </c>
      <c r="CA23" s="164">
        <v>-87.737700000000004</v>
      </c>
      <c r="CB23" s="164">
        <v>-86.933999999999997</v>
      </c>
      <c r="CC23" s="164">
        <v>141.29849999999999</v>
      </c>
      <c r="CD23" s="164">
        <v>142.31309999999999</v>
      </c>
      <c r="CE23" s="164">
        <v>26.558599999999998</v>
      </c>
      <c r="CF23" s="164">
        <v>-63.074199999999998</v>
      </c>
      <c r="CG23" s="164">
        <v>-63.454799999999999</v>
      </c>
      <c r="CH23" s="164">
        <v>-7.8780999999999999</v>
      </c>
      <c r="CI23" s="164">
        <v>-69.689499999999995</v>
      </c>
      <c r="CJ23" s="165"/>
      <c r="CK23" s="165"/>
      <c r="CL23" s="164">
        <v>39.299999999999997</v>
      </c>
      <c r="CM23" s="164">
        <v>138.9</v>
      </c>
      <c r="CN23" s="164">
        <v>-14.53</v>
      </c>
      <c r="CO23" s="164">
        <v>35.663200000000003</v>
      </c>
      <c r="CP23" s="164">
        <v>34.217500000000001</v>
      </c>
      <c r="CQ23" s="164">
        <v>36.159700000000001</v>
      </c>
      <c r="CR23" s="164">
        <v>-25.928000000000001</v>
      </c>
      <c r="CS23" s="164">
        <v>-24.943300000000001</v>
      </c>
      <c r="CT23" s="164">
        <v>1</v>
      </c>
      <c r="CU23" s="164">
        <v>-24.486899999999999</v>
      </c>
      <c r="CV23" s="164">
        <v>10.075100000000001</v>
      </c>
      <c r="CW23" s="164">
        <v>11.159599999999999</v>
      </c>
      <c r="CX23" s="164">
        <v>32.369999999999997</v>
      </c>
      <c r="CY23" s="164">
        <v>61.52</v>
      </c>
      <c r="CZ23" s="164">
        <v>38.2104</v>
      </c>
      <c r="DA23" s="164">
        <v>36.332700000000003</v>
      </c>
      <c r="DB23" s="164">
        <v>-23.93</v>
      </c>
      <c r="DC23" s="164">
        <v>-3.7679</v>
      </c>
      <c r="DD23" s="164">
        <v>69.921899999999994</v>
      </c>
      <c r="DE23" s="164">
        <v>68.751999999999995</v>
      </c>
      <c r="DF23" s="164">
        <v>-136.17449999999999</v>
      </c>
      <c r="DG23" s="164">
        <v>-1E-4</v>
      </c>
      <c r="DH23" s="164">
        <v>-14.4277</v>
      </c>
      <c r="DI23" s="164">
        <v>-84.3</v>
      </c>
      <c r="DJ23" s="164">
        <v>-85.8</v>
      </c>
      <c r="DK23" s="164">
        <v>31.2149</v>
      </c>
      <c r="DL23" s="164">
        <v>50.1068</v>
      </c>
      <c r="DM23" s="164">
        <v>57.781100000000002</v>
      </c>
      <c r="DN23" s="164">
        <v>71.502700000000004</v>
      </c>
      <c r="DO23" s="164">
        <v>50.12</v>
      </c>
      <c r="DP23" s="164">
        <v>-7.35</v>
      </c>
      <c r="DQ23" s="164">
        <v>54.405000000000001</v>
      </c>
      <c r="DR23" s="164">
        <v>133.19759999999999</v>
      </c>
      <c r="DS23" s="164">
        <v>-32.54</v>
      </c>
      <c r="DT23" s="164">
        <v>-32.85</v>
      </c>
      <c r="DU23" s="164">
        <v>119.37</v>
      </c>
      <c r="DV23" s="164">
        <v>59.36</v>
      </c>
      <c r="DW23" s="164">
        <v>139.49090000000001</v>
      </c>
      <c r="DX23" s="164">
        <v>136.58179999999999</v>
      </c>
      <c r="DY23" s="164">
        <v>-54.180100000000003</v>
      </c>
      <c r="DZ23" s="164">
        <v>-52.809100000000001</v>
      </c>
      <c r="EA23" s="164">
        <v>201.20590000000001</v>
      </c>
      <c r="EB23" s="164">
        <v>161.60659999999999</v>
      </c>
      <c r="EC23" s="164">
        <v>155.24369999999999</v>
      </c>
      <c r="ED23" s="164">
        <v>159.37729999999999</v>
      </c>
      <c r="EE23" s="164">
        <v>49.420499999999997</v>
      </c>
      <c r="EF23" s="164">
        <v>36.372799999999998</v>
      </c>
      <c r="EG23" s="164">
        <v>-25.221</v>
      </c>
      <c r="EH23" s="164">
        <v>308.80189999999999</v>
      </c>
      <c r="EI23" s="164">
        <v>-90.626300000000001</v>
      </c>
      <c r="EJ23" s="165"/>
      <c r="EK23" s="164">
        <v>-33.0486</v>
      </c>
      <c r="EL23" s="164">
        <v>-30.7074</v>
      </c>
      <c r="EM23" s="164">
        <v>38.8172</v>
      </c>
      <c r="EN23" s="164">
        <v>-75.622600000000006</v>
      </c>
      <c r="EO23" s="164">
        <v>-67.732600000000005</v>
      </c>
      <c r="EP23" s="164">
        <v>144.44399999999999</v>
      </c>
      <c r="EQ23" s="164">
        <v>-56.401600000000002</v>
      </c>
      <c r="ER23" s="164">
        <v>-57.726599999999998</v>
      </c>
      <c r="ES23" s="164">
        <v>2.7082999999999999</v>
      </c>
      <c r="ET23" s="164">
        <v>15.5</v>
      </c>
      <c r="EU23" s="164">
        <v>-23.99</v>
      </c>
      <c r="EV23" s="164">
        <v>95.5</v>
      </c>
      <c r="EW23" s="164">
        <v>8.9641999999999999</v>
      </c>
      <c r="EX23" s="164">
        <v>-186.42400000000001</v>
      </c>
      <c r="EY23" s="164">
        <v>-13.1723</v>
      </c>
      <c r="EZ23" s="164">
        <v>-12.706899999999999</v>
      </c>
      <c r="FA23" s="164">
        <v>3.3588</v>
      </c>
      <c r="FB23" s="164">
        <v>-27.705200000000001</v>
      </c>
      <c r="FC23" s="164">
        <v>0</v>
      </c>
      <c r="FD23" s="165"/>
      <c r="FE23" s="164">
        <v>2.7585000000000002</v>
      </c>
      <c r="FF23" s="164">
        <v>2.7374000000000001</v>
      </c>
      <c r="FG23" s="164">
        <v>38.420699999999997</v>
      </c>
      <c r="FH23" s="164">
        <v>38.6389</v>
      </c>
      <c r="FI23" s="164">
        <v>38.038200000000003</v>
      </c>
      <c r="FJ23" s="164">
        <v>86.909800000000004</v>
      </c>
      <c r="FK23" s="164">
        <v>86.909800000000004</v>
      </c>
      <c r="FL23" s="164">
        <v>-128.60640000000001</v>
      </c>
      <c r="FM23" s="164">
        <v>55.945300000000003</v>
      </c>
      <c r="FN23" s="164">
        <v>55.993899999999996</v>
      </c>
      <c r="FO23" s="164">
        <v>-94.266400000000004</v>
      </c>
      <c r="FP23" s="164">
        <v>-85.445300000000003</v>
      </c>
      <c r="FQ23" s="164">
        <v>-36.51</v>
      </c>
      <c r="FR23" s="164">
        <v>-40.92</v>
      </c>
      <c r="FS23" s="164">
        <v>14.869</v>
      </c>
      <c r="FT23" s="164">
        <v>0.98660000000000003</v>
      </c>
      <c r="FU23" s="164">
        <v>-9.44</v>
      </c>
      <c r="FV23" s="164">
        <v>15.64</v>
      </c>
      <c r="FW23" s="164">
        <v>-37.491900000000001</v>
      </c>
      <c r="FX23" s="164">
        <v>5.9981</v>
      </c>
      <c r="FY23" s="165"/>
      <c r="FZ23" s="164">
        <v>4.431</v>
      </c>
      <c r="GA23" s="164">
        <v>10.7965</v>
      </c>
      <c r="GB23" s="164">
        <v>22.18</v>
      </c>
      <c r="GC23" s="164">
        <v>85.664400000000001</v>
      </c>
      <c r="GD23" s="164">
        <v>95.985799999999998</v>
      </c>
      <c r="GE23" s="164">
        <v>12.98</v>
      </c>
      <c r="GF23" s="164">
        <v>90.800600000000003</v>
      </c>
      <c r="GG23" s="164">
        <v>21.4</v>
      </c>
      <c r="GH23" s="164">
        <v>-39.002600000000001</v>
      </c>
      <c r="GI23" s="164">
        <v>10.5015</v>
      </c>
      <c r="GJ23" s="164">
        <v>11.3864</v>
      </c>
      <c r="GK23" s="164">
        <v>1.7000999999999999</v>
      </c>
      <c r="GL23" s="165"/>
      <c r="GM23" s="165"/>
      <c r="GN23" s="165"/>
      <c r="GO23" s="164">
        <v>-51.873399999999997</v>
      </c>
      <c r="GP23" s="164">
        <v>19.9876</v>
      </c>
      <c r="GQ23" s="164">
        <v>82.603499999999997</v>
      </c>
      <c r="GR23" s="164">
        <v>61.438899999999997</v>
      </c>
      <c r="GS23" s="164">
        <v>63.838000000000001</v>
      </c>
      <c r="GT23" s="164">
        <v>-154.6523</v>
      </c>
      <c r="GU23" s="164">
        <v>-22.353200000000001</v>
      </c>
      <c r="GV23" s="164">
        <v>33.436199999999999</v>
      </c>
      <c r="GW23" s="165"/>
      <c r="GX23" s="164">
        <v>9.6635000000000009</v>
      </c>
      <c r="GY23" s="164">
        <v>8.7904999999999998</v>
      </c>
      <c r="GZ23" s="164">
        <v>8.5550999999999995</v>
      </c>
      <c r="HA23" s="164">
        <v>11.5556</v>
      </c>
      <c r="HB23" s="164">
        <v>169.12909999999999</v>
      </c>
      <c r="HC23" s="164">
        <v>165.99549999999999</v>
      </c>
      <c r="HD23" s="164">
        <v>190.7</v>
      </c>
      <c r="HE23" s="164">
        <v>-190.8058</v>
      </c>
      <c r="HF23" s="164">
        <v>-338.4803</v>
      </c>
      <c r="HG23" s="164">
        <v>342.26940000000002</v>
      </c>
      <c r="HH23" s="164">
        <v>339.7758</v>
      </c>
      <c r="HI23" s="164">
        <v>-161.02610000000001</v>
      </c>
      <c r="HJ23" s="164">
        <v>-158.4444</v>
      </c>
      <c r="HK23" s="164">
        <v>-51.256799999999998</v>
      </c>
      <c r="HL23" s="164">
        <v>-41.245699999999999</v>
      </c>
      <c r="HM23" s="164">
        <v>67.871700000000004</v>
      </c>
      <c r="HN23" s="164">
        <v>67.3874</v>
      </c>
      <c r="HO23" s="164">
        <v>-124.0861</v>
      </c>
      <c r="HP23" s="164">
        <v>-138.815</v>
      </c>
      <c r="HQ23" s="164">
        <v>24.480699999999999</v>
      </c>
      <c r="HR23" s="164">
        <v>23.524799999999999</v>
      </c>
      <c r="HS23" s="164">
        <v>-75.960499999999996</v>
      </c>
      <c r="HT23" s="164">
        <v>-74.618899999999996</v>
      </c>
      <c r="HU23" s="164">
        <v>85.91</v>
      </c>
      <c r="HV23" s="164">
        <v>86</v>
      </c>
      <c r="HW23" s="164">
        <v>44.9</v>
      </c>
      <c r="HX23" s="164">
        <v>46.1</v>
      </c>
      <c r="HY23" s="164">
        <v>21.474799999999998</v>
      </c>
      <c r="HZ23" s="164">
        <v>15.04</v>
      </c>
      <c r="IA23" s="164">
        <v>-360.41320000000002</v>
      </c>
      <c r="IB23" s="164">
        <v>89.5291</v>
      </c>
      <c r="IC23" s="164">
        <v>89.249399999999994</v>
      </c>
      <c r="ID23" s="164">
        <v>13.9</v>
      </c>
      <c r="IE23" s="164">
        <v>10.9</v>
      </c>
      <c r="IF23" s="164">
        <v>-24.1</v>
      </c>
      <c r="IG23" s="164">
        <v>-24.3</v>
      </c>
      <c r="IH23" s="164">
        <v>1.6541999999999999</v>
      </c>
      <c r="II23" s="164">
        <v>1.4597</v>
      </c>
      <c r="IJ23" s="164">
        <v>-331.50479999999999</v>
      </c>
      <c r="IK23" s="164">
        <v>123.37130000000001</v>
      </c>
      <c r="IL23" s="164">
        <v>343.10230000000001</v>
      </c>
      <c r="IM23" s="164">
        <v>266.9402</v>
      </c>
      <c r="IN23" s="164">
        <v>-69.474500000000006</v>
      </c>
      <c r="IO23" s="164">
        <v>-257.17700000000002</v>
      </c>
      <c r="IP23" s="164">
        <v>252.79689999999999</v>
      </c>
      <c r="IQ23" s="164">
        <v>-130.3492</v>
      </c>
      <c r="IR23" s="164">
        <v>-109.1591</v>
      </c>
      <c r="IS23" s="164">
        <v>-250.79689999999999</v>
      </c>
      <c r="IT23" s="164">
        <v>131.3451</v>
      </c>
      <c r="IU23" s="164">
        <v>129.8723</v>
      </c>
      <c r="IV23" s="164">
        <v>133.32839999999999</v>
      </c>
      <c r="IW23" s="164">
        <v>-335.02879999999999</v>
      </c>
      <c r="IX23" s="164">
        <v>110.4221</v>
      </c>
      <c r="IY23" s="164">
        <v>-223.16630000000001</v>
      </c>
      <c r="IZ23" s="164">
        <v>222.46729999999999</v>
      </c>
      <c r="JA23" s="164">
        <v>-7.7770999999999999</v>
      </c>
      <c r="JB23" s="165"/>
      <c r="JC23" s="164">
        <v>13.68</v>
      </c>
      <c r="JD23" s="164">
        <v>4.1829999999999998</v>
      </c>
      <c r="JE23" s="164">
        <v>4.1970000000000001</v>
      </c>
      <c r="JF23" s="164">
        <v>-13.6</v>
      </c>
      <c r="JG23" s="164">
        <v>-3.28</v>
      </c>
      <c r="JH23" s="165"/>
      <c r="JI23" s="164">
        <v>3.3401999999999998</v>
      </c>
      <c r="JJ23" s="164">
        <v>-33.632399999999997</v>
      </c>
      <c r="JK23" s="164">
        <v>-16.084499999999998</v>
      </c>
      <c r="JL23" s="164">
        <v>16.600000000000001</v>
      </c>
      <c r="JM23" s="164">
        <v>53.103000000000002</v>
      </c>
      <c r="JN23" s="164">
        <v>52.887999999999998</v>
      </c>
      <c r="JO23" s="164">
        <v>11.2622</v>
      </c>
      <c r="JP23" s="165"/>
      <c r="JQ23" s="164">
        <v>43.290900000000001</v>
      </c>
      <c r="JR23" s="164">
        <v>44.518999999999998</v>
      </c>
      <c r="JS23" s="164">
        <v>44.558799999999998</v>
      </c>
      <c r="JT23" s="165"/>
      <c r="JU23" s="164">
        <v>-8.9</v>
      </c>
      <c r="JV23" s="164">
        <v>24.642199999999999</v>
      </c>
      <c r="JW23" s="164">
        <v>6.49</v>
      </c>
      <c r="JX23" s="165"/>
      <c r="JY23" s="164">
        <v>-37.225900000000003</v>
      </c>
      <c r="JZ23" s="164">
        <v>75.130799999999994</v>
      </c>
      <c r="KA23" s="164">
        <v>50.890900000000002</v>
      </c>
      <c r="KB23" s="164">
        <v>-36.598999999999997</v>
      </c>
      <c r="KC23" s="164">
        <v>-73.590199999999996</v>
      </c>
      <c r="KD23" s="164">
        <v>39.745100000000001</v>
      </c>
      <c r="KE23" s="164">
        <v>33.563099999999999</v>
      </c>
      <c r="KF23" s="164">
        <v>2.6</v>
      </c>
      <c r="KG23" s="164">
        <v>-3</v>
      </c>
      <c r="KH23" s="165"/>
      <c r="KI23" s="164">
        <v>199.21010000000001</v>
      </c>
    </row>
    <row r="24" spans="1:295" ht="18" customHeight="1" x14ac:dyDescent="0.3">
      <c r="A24" s="161" t="s">
        <v>64</v>
      </c>
      <c r="B24" s="161" t="s">
        <v>812</v>
      </c>
      <c r="C24" s="166">
        <v>0</v>
      </c>
      <c r="D24" s="166">
        <v>17.729099999999999</v>
      </c>
      <c r="E24" s="166">
        <v>-21.3338</v>
      </c>
      <c r="F24" s="166">
        <v>-37.421900000000001</v>
      </c>
      <c r="G24" s="166">
        <v>30.281500000000001</v>
      </c>
      <c r="H24" s="167"/>
      <c r="I24" s="166">
        <v>38.436100000000003</v>
      </c>
      <c r="J24" s="167"/>
      <c r="K24" s="166">
        <v>52.4544</v>
      </c>
      <c r="L24" s="166">
        <v>26.805199999999999</v>
      </c>
      <c r="M24" s="166">
        <v>26.257000000000001</v>
      </c>
      <c r="N24" s="166">
        <v>17.760000000000002</v>
      </c>
      <c r="O24" s="166">
        <v>-39.725000000000001</v>
      </c>
      <c r="P24" s="166">
        <v>35.200000000000003</v>
      </c>
      <c r="Q24" s="166">
        <v>13.247999999999999</v>
      </c>
      <c r="R24" s="166">
        <v>-35.200000000000003</v>
      </c>
      <c r="S24" s="166">
        <v>3.1099999999999999E-2</v>
      </c>
      <c r="T24" s="167"/>
      <c r="U24" s="166">
        <v>20.502400000000002</v>
      </c>
      <c r="V24" s="166">
        <v>20.819600000000001</v>
      </c>
      <c r="W24" s="166">
        <v>34.543999999999997</v>
      </c>
      <c r="X24" s="166">
        <v>15.6722</v>
      </c>
      <c r="Y24" s="166">
        <v>5.6825999999999999</v>
      </c>
      <c r="Z24" s="166">
        <v>8.1144999999999996</v>
      </c>
      <c r="AA24" s="167"/>
      <c r="AB24" s="167"/>
      <c r="AC24" s="167"/>
      <c r="AD24" s="166">
        <v>-101.48</v>
      </c>
      <c r="AE24" s="167"/>
      <c r="AF24" s="166">
        <v>-17.760000000000002</v>
      </c>
      <c r="AG24" s="166">
        <v>37.4</v>
      </c>
      <c r="AH24" s="167"/>
      <c r="AI24" s="167"/>
      <c r="AJ24" s="166">
        <v>-46.79</v>
      </c>
      <c r="AK24" s="166">
        <v>-46.45</v>
      </c>
      <c r="AL24" s="166">
        <v>-54.65</v>
      </c>
      <c r="AM24" s="166">
        <v>46.98</v>
      </c>
      <c r="AN24" s="166">
        <v>47.32</v>
      </c>
      <c r="AO24" s="166">
        <v>12.1435</v>
      </c>
      <c r="AP24" s="166">
        <v>7.42</v>
      </c>
      <c r="AQ24" s="166">
        <v>59.551699999999997</v>
      </c>
      <c r="AR24" s="166">
        <v>61.635899999999999</v>
      </c>
      <c r="AS24" s="166">
        <v>45.889699999999998</v>
      </c>
      <c r="AT24" s="166">
        <v>-44.742400000000004</v>
      </c>
      <c r="AU24" s="166">
        <v>-44.051299999999998</v>
      </c>
      <c r="AV24" s="166">
        <v>25.132899999999999</v>
      </c>
      <c r="AW24" s="166">
        <v>25.4008</v>
      </c>
      <c r="AX24" s="166">
        <v>66.175899999999999</v>
      </c>
      <c r="AY24" s="166">
        <v>66.309799999999996</v>
      </c>
      <c r="AZ24" s="166">
        <v>-1.5704</v>
      </c>
      <c r="BA24" s="166">
        <v>-5.2191000000000001</v>
      </c>
      <c r="BB24" s="166">
        <v>-381.73489999999998</v>
      </c>
      <c r="BC24" s="166">
        <v>0.81769999999999998</v>
      </c>
      <c r="BD24" s="166">
        <v>0</v>
      </c>
      <c r="BE24" s="166">
        <v>0</v>
      </c>
      <c r="BF24" s="166">
        <v>50.5473</v>
      </c>
      <c r="BG24" s="166">
        <v>49.623600000000003</v>
      </c>
      <c r="BH24" s="166">
        <v>-4.4848999999999997</v>
      </c>
      <c r="BI24" s="167"/>
      <c r="BJ24" s="166">
        <v>-36.224299999999999</v>
      </c>
      <c r="BK24" s="166">
        <v>4.0789999999999997</v>
      </c>
      <c r="BL24" s="167"/>
      <c r="BM24" s="166">
        <v>3.1551</v>
      </c>
      <c r="BN24" s="166">
        <v>444.37990000000002</v>
      </c>
      <c r="BO24" s="166">
        <v>80.294200000000004</v>
      </c>
      <c r="BP24" s="166">
        <v>80.4773</v>
      </c>
      <c r="BQ24" s="166">
        <v>-357.51190000000003</v>
      </c>
      <c r="BR24" s="166">
        <v>442.95589999999999</v>
      </c>
      <c r="BS24" s="167"/>
      <c r="BT24" s="166">
        <v>-39.556199999999997</v>
      </c>
      <c r="BU24" s="166">
        <v>41.450099999999999</v>
      </c>
      <c r="BV24" s="166">
        <v>81.253500000000003</v>
      </c>
      <c r="BW24" s="166">
        <v>26.34</v>
      </c>
      <c r="BX24" s="166">
        <v>21.43</v>
      </c>
      <c r="BY24" s="166">
        <v>57.56</v>
      </c>
      <c r="BZ24" s="166">
        <v>76.89</v>
      </c>
      <c r="CA24" s="166">
        <v>-75.8155</v>
      </c>
      <c r="CB24" s="166">
        <v>-75.9495</v>
      </c>
      <c r="CC24" s="166">
        <v>135.54560000000001</v>
      </c>
      <c r="CD24" s="166">
        <v>135.75479999999999</v>
      </c>
      <c r="CE24" s="166">
        <v>24.914999999999999</v>
      </c>
      <c r="CF24" s="166">
        <v>-53.672899999999998</v>
      </c>
      <c r="CG24" s="166">
        <v>-53.2042</v>
      </c>
      <c r="CH24" s="166">
        <v>-0.73899999999999999</v>
      </c>
      <c r="CI24" s="166">
        <v>-51.334600000000002</v>
      </c>
      <c r="CJ24" s="167"/>
      <c r="CK24" s="167"/>
      <c r="CL24" s="166">
        <v>86.8</v>
      </c>
      <c r="CM24" s="166">
        <v>103.8</v>
      </c>
      <c r="CN24" s="166">
        <v>-15.29</v>
      </c>
      <c r="CO24" s="166">
        <v>56.434899999999999</v>
      </c>
      <c r="CP24" s="166">
        <v>55.378500000000003</v>
      </c>
      <c r="CQ24" s="166">
        <v>55.620600000000003</v>
      </c>
      <c r="CR24" s="166">
        <v>-35.470700000000001</v>
      </c>
      <c r="CS24" s="166">
        <v>-34.480699999999999</v>
      </c>
      <c r="CT24" s="166">
        <v>34.450600000000001</v>
      </c>
      <c r="CU24" s="166">
        <v>-43.5685</v>
      </c>
      <c r="CV24" s="166">
        <v>38.797600000000003</v>
      </c>
      <c r="CW24" s="166">
        <v>11.541600000000001</v>
      </c>
      <c r="CX24" s="166">
        <v>36.840000000000003</v>
      </c>
      <c r="CY24" s="166">
        <v>58.05</v>
      </c>
      <c r="CZ24" s="166">
        <v>40.554200000000002</v>
      </c>
      <c r="DA24" s="166">
        <v>38.53</v>
      </c>
      <c r="DB24" s="166">
        <v>-25.16</v>
      </c>
      <c r="DC24" s="166">
        <v>-3.7679</v>
      </c>
      <c r="DD24" s="166">
        <v>52.041699999999999</v>
      </c>
      <c r="DE24" s="166">
        <v>51.542000000000002</v>
      </c>
      <c r="DF24" s="166">
        <v>-90.393900000000002</v>
      </c>
      <c r="DG24" s="166">
        <v>0</v>
      </c>
      <c r="DH24" s="166">
        <v>-15.095499999999999</v>
      </c>
      <c r="DI24" s="166">
        <v>-93.1</v>
      </c>
      <c r="DJ24" s="166">
        <v>-93.6</v>
      </c>
      <c r="DK24" s="166">
        <v>30.780899999999999</v>
      </c>
      <c r="DL24" s="166">
        <v>53.622399999999999</v>
      </c>
      <c r="DM24" s="166">
        <v>57.781100000000002</v>
      </c>
      <c r="DN24" s="166">
        <v>76.190200000000004</v>
      </c>
      <c r="DO24" s="166">
        <v>52.94</v>
      </c>
      <c r="DP24" s="166">
        <v>-6.45</v>
      </c>
      <c r="DQ24" s="166">
        <v>53.540999999999997</v>
      </c>
      <c r="DR24" s="166">
        <v>89.950100000000006</v>
      </c>
      <c r="DS24" s="166">
        <v>-29.49</v>
      </c>
      <c r="DT24" s="166">
        <v>-29.75</v>
      </c>
      <c r="DU24" s="166">
        <v>118.39</v>
      </c>
      <c r="DV24" s="166">
        <v>64.17</v>
      </c>
      <c r="DW24" s="166">
        <v>91.672700000000006</v>
      </c>
      <c r="DX24" s="166">
        <v>89.981800000000007</v>
      </c>
      <c r="DY24" s="166">
        <v>-58.892899999999997</v>
      </c>
      <c r="DZ24" s="166">
        <v>-58.2727</v>
      </c>
      <c r="EA24" s="166">
        <v>183.58590000000001</v>
      </c>
      <c r="EB24" s="166">
        <v>140.32490000000001</v>
      </c>
      <c r="EC24" s="166">
        <v>135.1028</v>
      </c>
      <c r="ED24" s="166">
        <v>136.8938</v>
      </c>
      <c r="EE24" s="166">
        <v>15.4217</v>
      </c>
      <c r="EF24" s="166">
        <v>1.6131</v>
      </c>
      <c r="EG24" s="166">
        <v>-26.2</v>
      </c>
      <c r="EH24" s="166">
        <v>371.40809999999999</v>
      </c>
      <c r="EI24" s="166">
        <v>-159.02199999999999</v>
      </c>
      <c r="EJ24" s="167"/>
      <c r="EK24" s="166">
        <v>-34.150700000000001</v>
      </c>
      <c r="EL24" s="166">
        <v>-31.889700000000001</v>
      </c>
      <c r="EM24" s="166">
        <v>71.178799999999995</v>
      </c>
      <c r="EN24" s="166">
        <v>-69.092500000000001</v>
      </c>
      <c r="EO24" s="166">
        <v>-64.271900000000002</v>
      </c>
      <c r="EP24" s="166">
        <v>53.808</v>
      </c>
      <c r="EQ24" s="166">
        <v>-55.456299999999999</v>
      </c>
      <c r="ER24" s="166">
        <v>-56.741199999999999</v>
      </c>
      <c r="ES24" s="166">
        <v>34.756599999999999</v>
      </c>
      <c r="ET24" s="166">
        <v>0</v>
      </c>
      <c r="EU24" s="166">
        <v>-24.64</v>
      </c>
      <c r="EV24" s="166">
        <v>1</v>
      </c>
      <c r="EW24" s="166">
        <v>9.4939999999999998</v>
      </c>
      <c r="EX24" s="166">
        <v>-173.62469999999999</v>
      </c>
      <c r="EY24" s="166">
        <v>-12.553599999999999</v>
      </c>
      <c r="EZ24" s="166">
        <v>-12.2422</v>
      </c>
      <c r="FA24" s="166">
        <v>1.7922</v>
      </c>
      <c r="FB24" s="166">
        <v>0.45989999999999998</v>
      </c>
      <c r="FC24" s="166">
        <v>-33.345700000000001</v>
      </c>
      <c r="FD24" s="167"/>
      <c r="FE24" s="166">
        <v>2.7465000000000002</v>
      </c>
      <c r="FF24" s="166">
        <v>2.7018</v>
      </c>
      <c r="FG24" s="166">
        <v>36.025100000000002</v>
      </c>
      <c r="FH24" s="166">
        <v>36.434899999999999</v>
      </c>
      <c r="FI24" s="166">
        <v>35.199100000000001</v>
      </c>
      <c r="FJ24" s="166">
        <v>76.360100000000003</v>
      </c>
      <c r="FK24" s="166">
        <v>75.187899999999999</v>
      </c>
      <c r="FL24" s="166">
        <v>-57.270099999999999</v>
      </c>
      <c r="FM24" s="166">
        <v>62.353400000000001</v>
      </c>
      <c r="FN24" s="166">
        <v>61.275399999999998</v>
      </c>
      <c r="FO24" s="166">
        <v>-51.149500000000003</v>
      </c>
      <c r="FP24" s="166">
        <v>-37.9452</v>
      </c>
      <c r="FQ24" s="166">
        <v>-14.947100000000001</v>
      </c>
      <c r="FR24" s="166">
        <v>-38.11</v>
      </c>
      <c r="FS24" s="166">
        <v>8.6725999999999992</v>
      </c>
      <c r="FT24" s="166">
        <v>0.96220000000000006</v>
      </c>
      <c r="FU24" s="166">
        <v>-4.88</v>
      </c>
      <c r="FV24" s="166">
        <v>15.72</v>
      </c>
      <c r="FW24" s="166">
        <v>-14.985099999999999</v>
      </c>
      <c r="FX24" s="166">
        <v>6.3208000000000002</v>
      </c>
      <c r="FY24" s="166">
        <v>-15.170999999999999</v>
      </c>
      <c r="FZ24" s="166">
        <v>4.3760000000000003</v>
      </c>
      <c r="GA24" s="166">
        <v>11.033200000000001</v>
      </c>
      <c r="GB24" s="166">
        <v>22.49</v>
      </c>
      <c r="GC24" s="166">
        <v>39.424599999999998</v>
      </c>
      <c r="GD24" s="166">
        <v>49.250300000000003</v>
      </c>
      <c r="GE24" s="166">
        <v>14.39</v>
      </c>
      <c r="GF24" s="166">
        <v>82.369200000000006</v>
      </c>
      <c r="GG24" s="166">
        <v>22</v>
      </c>
      <c r="GH24" s="166">
        <v>-31.301300000000001</v>
      </c>
      <c r="GI24" s="166">
        <v>7.0374999999999996</v>
      </c>
      <c r="GJ24" s="166">
        <v>7.4082999999999997</v>
      </c>
      <c r="GK24" s="166">
        <v>1.7037</v>
      </c>
      <c r="GL24" s="167"/>
      <c r="GM24" s="167"/>
      <c r="GN24" s="166">
        <v>-6.9455</v>
      </c>
      <c r="GO24" s="166">
        <v>-44.134300000000003</v>
      </c>
      <c r="GP24" s="166">
        <v>19.0822</v>
      </c>
      <c r="GQ24" s="166">
        <v>68.6541</v>
      </c>
      <c r="GR24" s="166">
        <v>64.687299999999993</v>
      </c>
      <c r="GS24" s="166">
        <v>64.853099999999998</v>
      </c>
      <c r="GT24" s="166">
        <v>-130.7664</v>
      </c>
      <c r="GU24" s="166">
        <v>-18.706499999999998</v>
      </c>
      <c r="GV24" s="166">
        <v>33.0473</v>
      </c>
      <c r="GW24" s="167"/>
      <c r="GX24" s="166">
        <v>9.2653999999999996</v>
      </c>
      <c r="GY24" s="166">
        <v>8.6050000000000004</v>
      </c>
      <c r="GZ24" s="166">
        <v>8.3546999999999993</v>
      </c>
      <c r="HA24" s="166">
        <v>10.7514</v>
      </c>
      <c r="HB24" s="166">
        <v>147.65209999999999</v>
      </c>
      <c r="HC24" s="166">
        <v>144.86859999999999</v>
      </c>
      <c r="HD24" s="166">
        <v>204.1</v>
      </c>
      <c r="HE24" s="166">
        <v>-202.82069999999999</v>
      </c>
      <c r="HF24" s="166">
        <v>-317.00630000000001</v>
      </c>
      <c r="HG24" s="166">
        <v>324.31799999999998</v>
      </c>
      <c r="HH24" s="166">
        <v>320.8152</v>
      </c>
      <c r="HI24" s="166">
        <v>-141.29320000000001</v>
      </c>
      <c r="HJ24" s="166">
        <v>-140.14670000000001</v>
      </c>
      <c r="HK24" s="166">
        <v>-53.5428</v>
      </c>
      <c r="HL24" s="166">
        <v>-44.338099999999997</v>
      </c>
      <c r="HM24" s="166">
        <v>68.7303</v>
      </c>
      <c r="HN24" s="166">
        <v>68.665800000000004</v>
      </c>
      <c r="HO24" s="166">
        <v>-106.9409</v>
      </c>
      <c r="HP24" s="166">
        <v>-113.6956</v>
      </c>
      <c r="HQ24" s="166">
        <v>19.229099999999999</v>
      </c>
      <c r="HR24" s="166">
        <v>19.141200000000001</v>
      </c>
      <c r="HS24" s="166">
        <v>-59.9223</v>
      </c>
      <c r="HT24" s="166">
        <v>-60.149900000000002</v>
      </c>
      <c r="HU24" s="166">
        <v>78.989999999999995</v>
      </c>
      <c r="HV24" s="166">
        <v>78.77</v>
      </c>
      <c r="HW24" s="166">
        <v>44.9</v>
      </c>
      <c r="HX24" s="166">
        <v>45.2</v>
      </c>
      <c r="HY24" s="166">
        <v>21.6799</v>
      </c>
      <c r="HZ24" s="166">
        <v>-17.28</v>
      </c>
      <c r="IA24" s="166">
        <v>-346.12950000000001</v>
      </c>
      <c r="IB24" s="166">
        <v>78.867099999999994</v>
      </c>
      <c r="IC24" s="166">
        <v>78.592600000000004</v>
      </c>
      <c r="ID24" s="166">
        <v>14.5</v>
      </c>
      <c r="IE24" s="166">
        <v>8.4</v>
      </c>
      <c r="IF24" s="166">
        <v>-18.100000000000001</v>
      </c>
      <c r="IG24" s="166">
        <v>-18.100000000000001</v>
      </c>
      <c r="IH24" s="167"/>
      <c r="II24" s="166">
        <v>1.3327</v>
      </c>
      <c r="IJ24" s="166">
        <v>-311.0455</v>
      </c>
      <c r="IK24" s="166">
        <v>187.2996</v>
      </c>
      <c r="IL24" s="166">
        <v>302.08120000000002</v>
      </c>
      <c r="IM24" s="166">
        <v>190.86670000000001</v>
      </c>
      <c r="IN24" s="166">
        <v>-64.956000000000003</v>
      </c>
      <c r="IO24" s="166">
        <v>-184.63210000000001</v>
      </c>
      <c r="IP24" s="166">
        <v>180.22290000000001</v>
      </c>
      <c r="IQ24" s="166">
        <v>-96.762100000000004</v>
      </c>
      <c r="IR24" s="166">
        <v>-95.691400000000002</v>
      </c>
      <c r="IS24" s="166">
        <v>-177.2516</v>
      </c>
      <c r="IT24" s="166">
        <v>134.0806</v>
      </c>
      <c r="IU24" s="166">
        <v>135.4109</v>
      </c>
      <c r="IV24" s="166">
        <v>96.949700000000007</v>
      </c>
      <c r="IW24" s="166">
        <v>-287.8931</v>
      </c>
      <c r="IX24" s="166">
        <v>96.561999999999998</v>
      </c>
      <c r="IY24" s="166">
        <v>-191.66200000000001</v>
      </c>
      <c r="IZ24" s="166">
        <v>192.45769999999999</v>
      </c>
      <c r="JA24" s="166">
        <v>-7.6974</v>
      </c>
      <c r="JB24" s="167"/>
      <c r="JC24" s="166">
        <v>14.8</v>
      </c>
      <c r="JD24" s="166">
        <v>4.4139999999999997</v>
      </c>
      <c r="JE24" s="166">
        <v>4.367</v>
      </c>
      <c r="JF24" s="166">
        <v>-14.8</v>
      </c>
      <c r="JG24" s="166">
        <v>-1.52</v>
      </c>
      <c r="JH24" s="167"/>
      <c r="JI24" s="166">
        <v>1.9638</v>
      </c>
      <c r="JJ24" s="166">
        <v>-31.847100000000001</v>
      </c>
      <c r="JK24" s="166">
        <v>-17.900400000000001</v>
      </c>
      <c r="JL24" s="166">
        <v>18.7</v>
      </c>
      <c r="JM24" s="166">
        <v>54.076000000000001</v>
      </c>
      <c r="JN24" s="166">
        <v>53.847999999999999</v>
      </c>
      <c r="JO24" s="166">
        <v>11.2371</v>
      </c>
      <c r="JP24" s="167"/>
      <c r="JQ24" s="166">
        <v>44.994599999999998</v>
      </c>
      <c r="JR24" s="166">
        <v>44.806899999999999</v>
      </c>
      <c r="JS24" s="166">
        <v>45.325299999999999</v>
      </c>
      <c r="JT24" s="167"/>
      <c r="JU24" s="166">
        <v>-9.4</v>
      </c>
      <c r="JV24" s="166">
        <v>27.1477</v>
      </c>
      <c r="JW24" s="166">
        <v>6.48</v>
      </c>
      <c r="JX24" s="167"/>
      <c r="JY24" s="166">
        <v>-43.108800000000002</v>
      </c>
      <c r="JZ24" s="166">
        <v>77.521299999999997</v>
      </c>
      <c r="KA24" s="166">
        <v>54.9069</v>
      </c>
      <c r="KB24" s="166">
        <v>-42.648000000000003</v>
      </c>
      <c r="KC24" s="166">
        <v>-76.756799999999998</v>
      </c>
      <c r="KD24" s="166">
        <v>44.722799999999999</v>
      </c>
      <c r="KE24" s="166">
        <v>31.8552</v>
      </c>
      <c r="KF24" s="166">
        <v>1.9</v>
      </c>
      <c r="KG24" s="166">
        <v>-3.1</v>
      </c>
      <c r="KH24" s="167"/>
      <c r="KI24" s="166">
        <v>182.49189999999999</v>
      </c>
    </row>
    <row r="25" spans="1:295" ht="18" customHeight="1" x14ac:dyDescent="0.3">
      <c r="A25" s="161" t="s">
        <v>64</v>
      </c>
      <c r="B25" s="161" t="s">
        <v>813</v>
      </c>
      <c r="C25" s="162">
        <v>0</v>
      </c>
      <c r="D25" s="162">
        <v>18.612100000000002</v>
      </c>
      <c r="E25" s="162">
        <v>-22.516999999999999</v>
      </c>
      <c r="F25" s="162">
        <v>-37.227600000000002</v>
      </c>
      <c r="G25" s="162">
        <v>32.155000000000001</v>
      </c>
      <c r="H25" s="163"/>
      <c r="I25" s="162">
        <v>40.137799999999999</v>
      </c>
      <c r="J25" s="163"/>
      <c r="K25" s="162">
        <v>55.8568</v>
      </c>
      <c r="L25" s="162">
        <v>28.281099999999999</v>
      </c>
      <c r="M25" s="162">
        <v>27.609000000000002</v>
      </c>
      <c r="N25" s="162">
        <v>13.32</v>
      </c>
      <c r="O25" s="162">
        <v>-45.957999999999998</v>
      </c>
      <c r="P25" s="162">
        <v>41.8</v>
      </c>
      <c r="Q25" s="162">
        <v>14.076000000000001</v>
      </c>
      <c r="R25" s="162">
        <v>-39.6</v>
      </c>
      <c r="S25" s="162">
        <v>2.8899999999999999E-2</v>
      </c>
      <c r="T25" s="163"/>
      <c r="U25" s="162">
        <v>21.232600000000001</v>
      </c>
      <c r="V25" s="162">
        <v>21.651599999999998</v>
      </c>
      <c r="W25" s="162">
        <v>36.1098</v>
      </c>
      <c r="X25" s="162">
        <v>17.6082</v>
      </c>
      <c r="Y25" s="162">
        <v>6.0354000000000001</v>
      </c>
      <c r="Z25" s="162">
        <v>7.9451000000000001</v>
      </c>
      <c r="AA25" s="163"/>
      <c r="AB25" s="163"/>
      <c r="AC25" s="162">
        <v>-58.94</v>
      </c>
      <c r="AD25" s="162">
        <v>-59.25</v>
      </c>
      <c r="AE25" s="163"/>
      <c r="AF25" s="162">
        <v>-13.32</v>
      </c>
      <c r="AG25" s="162">
        <v>44</v>
      </c>
      <c r="AH25" s="163"/>
      <c r="AI25" s="163"/>
      <c r="AJ25" s="162">
        <v>-47.43</v>
      </c>
      <c r="AK25" s="162">
        <v>-47.77</v>
      </c>
      <c r="AL25" s="162">
        <v>-68.34</v>
      </c>
      <c r="AM25" s="162">
        <v>48.56</v>
      </c>
      <c r="AN25" s="162">
        <v>48.57</v>
      </c>
      <c r="AO25" s="162">
        <v>13.5562</v>
      </c>
      <c r="AP25" s="162">
        <v>6.6397000000000004</v>
      </c>
      <c r="AQ25" s="162">
        <v>61.741700000000002</v>
      </c>
      <c r="AR25" s="162">
        <v>63.977400000000003</v>
      </c>
      <c r="AS25" s="162">
        <v>47.523099999999999</v>
      </c>
      <c r="AT25" s="162">
        <v>-44.742400000000004</v>
      </c>
      <c r="AU25" s="162">
        <v>-44.611400000000003</v>
      </c>
      <c r="AV25" s="162">
        <v>5.5189000000000004</v>
      </c>
      <c r="AW25" s="162">
        <v>5.4729000000000001</v>
      </c>
      <c r="AX25" s="162">
        <v>69.524799999999999</v>
      </c>
      <c r="AY25" s="162">
        <v>71.266300000000001</v>
      </c>
      <c r="AZ25" s="162">
        <v>-4.1875999999999998</v>
      </c>
      <c r="BA25" s="162">
        <v>-21.057099999999998</v>
      </c>
      <c r="BB25" s="162">
        <v>-364.01049999999998</v>
      </c>
      <c r="BC25" s="162">
        <v>1.33</v>
      </c>
      <c r="BD25" s="162">
        <v>-0.2</v>
      </c>
      <c r="BE25" s="162">
        <v>-0.2</v>
      </c>
      <c r="BF25" s="162">
        <v>50.643000000000001</v>
      </c>
      <c r="BG25" s="162">
        <v>49.439799999999998</v>
      </c>
      <c r="BH25" s="162">
        <v>-4.4695999999999998</v>
      </c>
      <c r="BI25" s="163"/>
      <c r="BJ25" s="162">
        <v>-41.331600000000002</v>
      </c>
      <c r="BK25" s="162">
        <v>5.9640000000000004</v>
      </c>
      <c r="BL25" s="163"/>
      <c r="BM25" s="162">
        <v>3.2277</v>
      </c>
      <c r="BN25" s="162">
        <v>428.846</v>
      </c>
      <c r="BO25" s="162">
        <v>95.126199999999997</v>
      </c>
      <c r="BP25" s="162">
        <v>94.668400000000005</v>
      </c>
      <c r="BQ25" s="162">
        <v>-395.69150000000002</v>
      </c>
      <c r="BR25" s="162">
        <v>439.38330000000002</v>
      </c>
      <c r="BS25" s="163"/>
      <c r="BT25" s="162">
        <v>-40.247300000000003</v>
      </c>
      <c r="BU25" s="162">
        <v>41.807499999999997</v>
      </c>
      <c r="BV25" s="162">
        <v>88.738200000000006</v>
      </c>
      <c r="BW25" s="162">
        <v>27.21</v>
      </c>
      <c r="BX25" s="162">
        <v>23.31</v>
      </c>
      <c r="BY25" s="162">
        <v>61.44</v>
      </c>
      <c r="BZ25" s="162">
        <v>80.459999999999994</v>
      </c>
      <c r="CA25" s="162">
        <v>-71.260999999999996</v>
      </c>
      <c r="CB25" s="162">
        <v>-70.725200000000001</v>
      </c>
      <c r="CC25" s="162">
        <v>135.67169999999999</v>
      </c>
      <c r="CD25" s="162">
        <v>137.21019999999999</v>
      </c>
      <c r="CE25" s="162">
        <v>22.912600000000001</v>
      </c>
      <c r="CF25" s="162">
        <v>-54.6631</v>
      </c>
      <c r="CG25" s="162">
        <v>-54.890500000000003</v>
      </c>
      <c r="CH25" s="162">
        <v>3.3248000000000002</v>
      </c>
      <c r="CI25" s="162">
        <v>-47.655700000000003</v>
      </c>
      <c r="CJ25" s="163"/>
      <c r="CK25" s="163"/>
      <c r="CL25" s="162">
        <v>100.5</v>
      </c>
      <c r="CM25" s="162">
        <v>93.5</v>
      </c>
      <c r="CN25" s="162">
        <v>-16.03</v>
      </c>
      <c r="CO25" s="162">
        <v>62.3962</v>
      </c>
      <c r="CP25" s="162">
        <v>61.307400000000001</v>
      </c>
      <c r="CQ25" s="162">
        <v>61.6008</v>
      </c>
      <c r="CR25" s="162">
        <v>-22.530799999999999</v>
      </c>
      <c r="CS25" s="162">
        <v>-21.5959</v>
      </c>
      <c r="CT25" s="162">
        <v>19.623699999999999</v>
      </c>
      <c r="CU25" s="162">
        <v>-45.696800000000003</v>
      </c>
      <c r="CV25" s="162">
        <v>24.581299999999999</v>
      </c>
      <c r="CW25" s="162">
        <v>11.225300000000001</v>
      </c>
      <c r="CX25" s="162">
        <v>43.43</v>
      </c>
      <c r="CY25" s="162">
        <v>62.56</v>
      </c>
      <c r="CZ25" s="162">
        <v>43.366700000000002</v>
      </c>
      <c r="DA25" s="162">
        <v>40.727200000000003</v>
      </c>
      <c r="DB25" s="162">
        <v>-26.71</v>
      </c>
      <c r="DC25" s="163"/>
      <c r="DD25" s="162">
        <v>47.914000000000001</v>
      </c>
      <c r="DE25" s="162">
        <v>46.658099999999997</v>
      </c>
      <c r="DF25" s="162">
        <v>-81.527900000000002</v>
      </c>
      <c r="DG25" s="162">
        <v>0</v>
      </c>
      <c r="DH25" s="162">
        <v>-16.279499999999999</v>
      </c>
      <c r="DI25" s="162">
        <v>-102.9</v>
      </c>
      <c r="DJ25" s="162">
        <v>-103.2</v>
      </c>
      <c r="DK25" s="162">
        <v>31.3797</v>
      </c>
      <c r="DL25" s="162">
        <v>56.552100000000003</v>
      </c>
      <c r="DM25" s="162">
        <v>61.0687</v>
      </c>
      <c r="DN25" s="162">
        <v>79.705799999999996</v>
      </c>
      <c r="DO25" s="162">
        <v>56.33</v>
      </c>
      <c r="DP25" s="162">
        <v>-7.04</v>
      </c>
      <c r="DQ25" s="162">
        <v>56.497500000000002</v>
      </c>
      <c r="DR25" s="162">
        <v>81.022099999999995</v>
      </c>
      <c r="DS25" s="162">
        <v>-30.29</v>
      </c>
      <c r="DT25" s="162">
        <v>-30.73</v>
      </c>
      <c r="DU25" s="162">
        <v>113.49</v>
      </c>
      <c r="DV25" s="162">
        <v>69.37</v>
      </c>
      <c r="DW25" s="162">
        <v>81.890900000000002</v>
      </c>
      <c r="DX25" s="162">
        <v>77.672700000000006</v>
      </c>
      <c r="DY25" s="162">
        <v>-58.648099999999999</v>
      </c>
      <c r="DZ25" s="162">
        <v>-57.654499999999999</v>
      </c>
      <c r="EA25" s="162">
        <v>184.68879999999999</v>
      </c>
      <c r="EB25" s="162">
        <v>140.1643</v>
      </c>
      <c r="EC25" s="162">
        <v>134.57929999999999</v>
      </c>
      <c r="ED25" s="162">
        <v>137.72200000000001</v>
      </c>
      <c r="EE25" s="162">
        <v>42.94</v>
      </c>
      <c r="EF25" s="162">
        <v>31.119499999999999</v>
      </c>
      <c r="EG25" s="162">
        <v>-25.782</v>
      </c>
      <c r="EH25" s="162">
        <v>409.89330000000001</v>
      </c>
      <c r="EI25" s="162">
        <v>-132.3057</v>
      </c>
      <c r="EJ25" s="163"/>
      <c r="EK25" s="162">
        <v>-34.3401</v>
      </c>
      <c r="EL25" s="162">
        <v>-32.118299999999998</v>
      </c>
      <c r="EM25" s="162">
        <v>42.625500000000002</v>
      </c>
      <c r="EN25" s="162">
        <v>-72.4572</v>
      </c>
      <c r="EO25" s="162">
        <v>-66.759299999999996</v>
      </c>
      <c r="EP25" s="162">
        <v>170.55600000000001</v>
      </c>
      <c r="EQ25" s="162">
        <v>-71.048000000000002</v>
      </c>
      <c r="ER25" s="162">
        <v>-72.042500000000004</v>
      </c>
      <c r="ES25" s="162">
        <v>5.7805999999999997</v>
      </c>
      <c r="ET25" s="162">
        <v>15.73</v>
      </c>
      <c r="EU25" s="162">
        <v>-22.63</v>
      </c>
      <c r="EV25" s="162">
        <v>103.4</v>
      </c>
      <c r="EW25" s="162">
        <v>10.2403</v>
      </c>
      <c r="EX25" s="162">
        <v>-183.91059999999999</v>
      </c>
      <c r="EY25" s="162">
        <v>-13.221500000000001</v>
      </c>
      <c r="EZ25" s="162">
        <v>-12.7248</v>
      </c>
      <c r="FA25" s="162">
        <v>3.0289999999999999</v>
      </c>
      <c r="FB25" s="162">
        <v>-26.724299999999999</v>
      </c>
      <c r="FC25" s="162">
        <v>-4.8230000000000004</v>
      </c>
      <c r="FD25" s="163"/>
      <c r="FE25" s="162">
        <v>2.6751</v>
      </c>
      <c r="FF25" s="162">
        <v>2.6528</v>
      </c>
      <c r="FG25" s="162">
        <v>38.729100000000003</v>
      </c>
      <c r="FH25" s="162">
        <v>39.095700000000001</v>
      </c>
      <c r="FI25" s="162">
        <v>38.695999999999998</v>
      </c>
      <c r="FJ25" s="162">
        <v>71.503799999999998</v>
      </c>
      <c r="FK25" s="162">
        <v>71.336399999999998</v>
      </c>
      <c r="FL25" s="162">
        <v>-66.145200000000003</v>
      </c>
      <c r="FM25" s="162">
        <v>60.524700000000003</v>
      </c>
      <c r="FN25" s="162">
        <v>59.993299999999998</v>
      </c>
      <c r="FO25" s="162">
        <v>-46.762099999999997</v>
      </c>
      <c r="FP25" s="162">
        <v>-30.593299999999999</v>
      </c>
      <c r="FQ25" s="162">
        <v>-28.621700000000001</v>
      </c>
      <c r="FR25" s="162">
        <v>-32.79</v>
      </c>
      <c r="FS25" s="162">
        <v>15.0741</v>
      </c>
      <c r="FT25" s="162">
        <v>1.0085999999999999</v>
      </c>
      <c r="FU25" s="162">
        <v>-9.48</v>
      </c>
      <c r="FV25" s="162">
        <v>16.440000000000001</v>
      </c>
      <c r="FW25" s="162">
        <v>-29.724799999999998</v>
      </c>
      <c r="FX25" s="162">
        <v>6.0468999999999999</v>
      </c>
      <c r="FY25" s="162">
        <v>-14.847</v>
      </c>
      <c r="FZ25" s="162">
        <v>4.2919999999999998</v>
      </c>
      <c r="GA25" s="162">
        <v>11.077999999999999</v>
      </c>
      <c r="GB25" s="162">
        <v>20.23</v>
      </c>
      <c r="GC25" s="162">
        <v>31.884</v>
      </c>
      <c r="GD25" s="162">
        <v>51.447600000000001</v>
      </c>
      <c r="GE25" s="162">
        <v>13.65</v>
      </c>
      <c r="GF25" s="162">
        <v>84.195400000000006</v>
      </c>
      <c r="GG25" s="162">
        <v>22.3</v>
      </c>
      <c r="GH25" s="162">
        <v>-33.829500000000003</v>
      </c>
      <c r="GI25" s="162">
        <v>8.9383999999999997</v>
      </c>
      <c r="GJ25" s="162">
        <v>9.0016999999999996</v>
      </c>
      <c r="GK25" s="162">
        <v>1.7583</v>
      </c>
      <c r="GL25" s="163"/>
      <c r="GM25" s="163"/>
      <c r="GN25" s="162">
        <v>-7.3708999999999998</v>
      </c>
      <c r="GO25" s="162">
        <v>-47.701300000000003</v>
      </c>
      <c r="GP25" s="162">
        <v>20.7347</v>
      </c>
      <c r="GQ25" s="162">
        <v>73.780100000000004</v>
      </c>
      <c r="GR25" s="162">
        <v>65.111900000000006</v>
      </c>
      <c r="GS25" s="162">
        <v>67.957999999999998</v>
      </c>
      <c r="GT25" s="162">
        <v>-128.27430000000001</v>
      </c>
      <c r="GU25" s="162">
        <v>-19.944199999999999</v>
      </c>
      <c r="GV25" s="162">
        <v>32.0458</v>
      </c>
      <c r="GW25" s="163"/>
      <c r="GX25" s="162">
        <v>9.2965999999999998</v>
      </c>
      <c r="GY25" s="162">
        <v>10.0223</v>
      </c>
      <c r="GZ25" s="162">
        <v>9.6519999999999992</v>
      </c>
      <c r="HA25" s="162">
        <v>11</v>
      </c>
      <c r="HB25" s="162">
        <v>140.44300000000001</v>
      </c>
      <c r="HC25" s="162">
        <v>140.8794</v>
      </c>
      <c r="HD25" s="162">
        <v>194</v>
      </c>
      <c r="HE25" s="162">
        <v>-194.8321</v>
      </c>
      <c r="HF25" s="162">
        <v>-299.00130000000001</v>
      </c>
      <c r="HG25" s="162">
        <v>303.13060000000002</v>
      </c>
      <c r="HH25" s="162">
        <v>301.30169999999998</v>
      </c>
      <c r="HI25" s="162">
        <v>-133.87029999999999</v>
      </c>
      <c r="HJ25" s="162">
        <v>-133.047</v>
      </c>
      <c r="HK25" s="162">
        <v>-54.9634</v>
      </c>
      <c r="HL25" s="162">
        <v>-45.546900000000001</v>
      </c>
      <c r="HM25" s="162">
        <v>68.115399999999994</v>
      </c>
      <c r="HN25" s="162">
        <v>67.622600000000006</v>
      </c>
      <c r="HO25" s="163"/>
      <c r="HP25" s="163"/>
      <c r="HQ25" s="162">
        <v>18.712700000000002</v>
      </c>
      <c r="HR25" s="162">
        <v>18.141500000000001</v>
      </c>
      <c r="HS25" s="162">
        <v>-49.115699999999997</v>
      </c>
      <c r="HT25" s="162">
        <v>-48.827199999999998</v>
      </c>
      <c r="HU25" s="162">
        <v>77.05</v>
      </c>
      <c r="HV25" s="162">
        <v>77.78</v>
      </c>
      <c r="HW25" s="162">
        <v>46.4</v>
      </c>
      <c r="HX25" s="162">
        <v>45.2</v>
      </c>
      <c r="HY25" s="162">
        <v>21.699100000000001</v>
      </c>
      <c r="HZ25" s="162">
        <v>-37.04</v>
      </c>
      <c r="IA25" s="162">
        <v>-344.60860000000002</v>
      </c>
      <c r="IB25" s="162">
        <v>73.055499999999995</v>
      </c>
      <c r="IC25" s="162">
        <v>72.753699999999995</v>
      </c>
      <c r="ID25" s="162">
        <v>15.1</v>
      </c>
      <c r="IE25" s="162">
        <v>20.6</v>
      </c>
      <c r="IF25" s="162">
        <v>-17.3</v>
      </c>
      <c r="IG25" s="162">
        <v>-17.2</v>
      </c>
      <c r="IH25" s="162">
        <v>1.5503</v>
      </c>
      <c r="II25" s="162">
        <v>1.4379</v>
      </c>
      <c r="IJ25" s="162">
        <v>-298.17619999999999</v>
      </c>
      <c r="IK25" s="162">
        <v>166.42420000000001</v>
      </c>
      <c r="IL25" s="162">
        <v>287.20530000000002</v>
      </c>
      <c r="IM25" s="162">
        <v>182.85290000000001</v>
      </c>
      <c r="IN25" s="162">
        <v>-58.371200000000002</v>
      </c>
      <c r="IO25" s="162">
        <v>-176.11850000000001</v>
      </c>
      <c r="IP25" s="162">
        <v>174.04249999999999</v>
      </c>
      <c r="IQ25" s="162">
        <v>-93.606300000000005</v>
      </c>
      <c r="IR25" s="162">
        <v>-89.047700000000006</v>
      </c>
      <c r="IS25" s="162">
        <v>-169.0575</v>
      </c>
      <c r="IT25" s="162">
        <v>138.4161</v>
      </c>
      <c r="IU25" s="162">
        <v>137.2945</v>
      </c>
      <c r="IV25" s="162">
        <v>92.890199999999993</v>
      </c>
      <c r="IW25" s="162">
        <v>-276.04930000000002</v>
      </c>
      <c r="IX25" s="162">
        <v>92.163799999999995</v>
      </c>
      <c r="IY25" s="162">
        <v>-183.6651</v>
      </c>
      <c r="IZ25" s="162">
        <v>184.45859999999999</v>
      </c>
      <c r="JA25" s="162">
        <v>-7.4886999999999997</v>
      </c>
      <c r="JB25" s="163"/>
      <c r="JC25" s="162">
        <v>17.920000000000002</v>
      </c>
      <c r="JD25" s="162">
        <v>4.4480000000000004</v>
      </c>
      <c r="JE25" s="162">
        <v>4.4130000000000003</v>
      </c>
      <c r="JF25" s="162">
        <v>-17.52</v>
      </c>
      <c r="JG25" s="162">
        <v>0.16</v>
      </c>
      <c r="JH25" s="163"/>
      <c r="JI25" s="162">
        <v>-0.46850000000000003</v>
      </c>
      <c r="JJ25" s="162">
        <v>-31.261199999999999</v>
      </c>
      <c r="JK25" s="162">
        <v>-11.894399999999999</v>
      </c>
      <c r="JL25" s="162">
        <v>15.5</v>
      </c>
      <c r="JM25" s="162">
        <v>51.945</v>
      </c>
      <c r="JN25" s="162">
        <v>51.631</v>
      </c>
      <c r="JO25" s="163"/>
      <c r="JP25" s="162">
        <v>13.4975</v>
      </c>
      <c r="JQ25" s="162">
        <v>45.650199999999998</v>
      </c>
      <c r="JR25" s="162">
        <v>44.612900000000003</v>
      </c>
      <c r="JS25" s="162">
        <v>44.665100000000002</v>
      </c>
      <c r="JT25" s="163"/>
      <c r="JU25" s="162">
        <v>-22.3</v>
      </c>
      <c r="JV25" s="162">
        <v>27.351900000000001</v>
      </c>
      <c r="JW25" s="162">
        <v>6.83</v>
      </c>
      <c r="JX25" s="163"/>
      <c r="JY25" s="162">
        <v>-41.282600000000002</v>
      </c>
      <c r="JZ25" s="162">
        <v>79.464299999999994</v>
      </c>
      <c r="KA25" s="162">
        <v>56.139499999999998</v>
      </c>
      <c r="KB25" s="162">
        <v>-40.746699999999997</v>
      </c>
      <c r="KC25" s="162">
        <v>-78.254099999999994</v>
      </c>
      <c r="KD25" s="162">
        <v>44.01</v>
      </c>
      <c r="KE25" s="162">
        <v>33.942999999999998</v>
      </c>
      <c r="KF25" s="162">
        <v>15.7</v>
      </c>
      <c r="KG25" s="162">
        <v>-15</v>
      </c>
      <c r="KH25" s="163"/>
      <c r="KI25" s="162">
        <v>176.4162</v>
      </c>
    </row>
    <row r="26" spans="1:295" ht="18" customHeight="1" x14ac:dyDescent="0.3">
      <c r="A26" s="161" t="s">
        <v>64</v>
      </c>
      <c r="B26" s="161" t="s">
        <v>814</v>
      </c>
      <c r="C26" s="164">
        <v>0</v>
      </c>
      <c r="D26" s="164">
        <v>18.511099999999999</v>
      </c>
      <c r="E26" s="164">
        <v>-22.449200000000001</v>
      </c>
      <c r="F26" s="164">
        <v>-36.899700000000003</v>
      </c>
      <c r="G26" s="164">
        <v>33.540700000000001</v>
      </c>
      <c r="H26" s="165"/>
      <c r="I26" s="164">
        <v>40.648400000000002</v>
      </c>
      <c r="J26" s="165"/>
      <c r="K26" s="164">
        <v>56.5518</v>
      </c>
      <c r="L26" s="164">
        <v>28.709099999999999</v>
      </c>
      <c r="M26" s="164">
        <v>27.953199999999999</v>
      </c>
      <c r="N26" s="164">
        <v>13.32</v>
      </c>
      <c r="O26" s="164">
        <v>-48.771000000000001</v>
      </c>
      <c r="P26" s="164">
        <v>41.8</v>
      </c>
      <c r="Q26" s="164">
        <v>14.904</v>
      </c>
      <c r="R26" s="164">
        <v>-41.8</v>
      </c>
      <c r="S26" s="164">
        <v>3.4700000000000002E-2</v>
      </c>
      <c r="T26" s="165"/>
      <c r="U26" s="164">
        <v>21.8996</v>
      </c>
      <c r="V26" s="164">
        <v>22.126799999999999</v>
      </c>
      <c r="W26" s="164">
        <v>36.825400000000002</v>
      </c>
      <c r="X26" s="164">
        <v>17.494800000000001</v>
      </c>
      <c r="Y26" s="164">
        <v>6.0979000000000001</v>
      </c>
      <c r="Z26" s="164">
        <v>7.8403</v>
      </c>
      <c r="AA26" s="165"/>
      <c r="AB26" s="165"/>
      <c r="AC26" s="164">
        <v>-58.89</v>
      </c>
      <c r="AD26" s="164">
        <v>-59.36</v>
      </c>
      <c r="AE26" s="165"/>
      <c r="AF26" s="164">
        <v>-13.32</v>
      </c>
      <c r="AG26" s="164">
        <v>46.2</v>
      </c>
      <c r="AH26" s="165"/>
      <c r="AI26" s="165"/>
      <c r="AJ26" s="164">
        <v>-54.78</v>
      </c>
      <c r="AK26" s="164">
        <v>-53.98</v>
      </c>
      <c r="AL26" s="164">
        <v>-57.76</v>
      </c>
      <c r="AM26" s="164">
        <v>55.45</v>
      </c>
      <c r="AN26" s="164">
        <v>55.72</v>
      </c>
      <c r="AO26" s="164">
        <v>13.986599999999999</v>
      </c>
      <c r="AP26" s="164">
        <v>6.5800999999999998</v>
      </c>
      <c r="AQ26" s="164">
        <v>63.565600000000003</v>
      </c>
      <c r="AR26" s="164">
        <v>65.934899999999999</v>
      </c>
      <c r="AS26" s="164">
        <v>46.729199999999999</v>
      </c>
      <c r="AT26" s="164">
        <v>-53.5837</v>
      </c>
      <c r="AU26" s="164">
        <v>-53.627800000000001</v>
      </c>
      <c r="AV26" s="164">
        <v>31.801600000000001</v>
      </c>
      <c r="AW26" s="164">
        <v>33.140099999999997</v>
      </c>
      <c r="AX26" s="164">
        <v>68.721100000000007</v>
      </c>
      <c r="AY26" s="164">
        <v>70.998400000000004</v>
      </c>
      <c r="AZ26" s="164">
        <v>0</v>
      </c>
      <c r="BA26" s="164">
        <v>3.4377</v>
      </c>
      <c r="BB26" s="164">
        <v>-395.62259999999998</v>
      </c>
      <c r="BC26" s="164">
        <v>-45.973199999999999</v>
      </c>
      <c r="BD26" s="164">
        <v>2.4</v>
      </c>
      <c r="BE26" s="164">
        <v>2.2999999999999998</v>
      </c>
      <c r="BF26" s="164">
        <v>60.669800000000002</v>
      </c>
      <c r="BG26" s="164">
        <v>59.544800000000002</v>
      </c>
      <c r="BH26" s="164">
        <v>-4.9471999999999996</v>
      </c>
      <c r="BI26" s="165"/>
      <c r="BJ26" s="164">
        <v>-34.398499999999999</v>
      </c>
      <c r="BK26" s="164">
        <v>6.6947999999999999</v>
      </c>
      <c r="BL26" s="164">
        <v>0</v>
      </c>
      <c r="BM26" s="164">
        <v>3.2683</v>
      </c>
      <c r="BN26" s="164">
        <v>456.34309999999999</v>
      </c>
      <c r="BO26" s="164">
        <v>103.91549999999999</v>
      </c>
      <c r="BP26" s="164">
        <v>104.1902</v>
      </c>
      <c r="BQ26" s="164">
        <v>-442.2045</v>
      </c>
      <c r="BR26" s="164">
        <v>464.03359999999998</v>
      </c>
      <c r="BS26" s="165"/>
      <c r="BT26" s="164">
        <v>-42.015599999999999</v>
      </c>
      <c r="BU26" s="164">
        <v>42.656799999999997</v>
      </c>
      <c r="BV26" s="164">
        <v>90.843900000000005</v>
      </c>
      <c r="BW26" s="164">
        <v>25.48</v>
      </c>
      <c r="BX26" s="164">
        <v>25.16</v>
      </c>
      <c r="BY26" s="164">
        <v>66.760000000000005</v>
      </c>
      <c r="BZ26" s="164">
        <v>80.31</v>
      </c>
      <c r="CA26" s="164">
        <v>-72.6006</v>
      </c>
      <c r="CB26" s="164">
        <v>-73.806200000000004</v>
      </c>
      <c r="CC26" s="164">
        <v>130.5881</v>
      </c>
      <c r="CD26" s="164">
        <v>130.55080000000001</v>
      </c>
      <c r="CE26" s="164">
        <v>20.883800000000001</v>
      </c>
      <c r="CF26" s="164">
        <v>-56.290900000000001</v>
      </c>
      <c r="CG26" s="164">
        <v>-56.300800000000002</v>
      </c>
      <c r="CH26" s="164">
        <v>-5.0099999999999999E-2</v>
      </c>
      <c r="CI26" s="164">
        <v>-46.689399999999999</v>
      </c>
      <c r="CJ26" s="165"/>
      <c r="CK26" s="165"/>
      <c r="CL26" s="164">
        <v>101.3</v>
      </c>
      <c r="CM26" s="164">
        <v>93.9</v>
      </c>
      <c r="CN26" s="164">
        <v>-16.75</v>
      </c>
      <c r="CO26" s="164">
        <v>64.437100000000001</v>
      </c>
      <c r="CP26" s="164">
        <v>64.111699999999999</v>
      </c>
      <c r="CQ26" s="164">
        <v>63.611699999999999</v>
      </c>
      <c r="CR26" s="164">
        <v>-13.305899999999999</v>
      </c>
      <c r="CS26" s="164">
        <v>-14.601900000000001</v>
      </c>
      <c r="CT26" s="164">
        <v>17.791</v>
      </c>
      <c r="CU26" s="164">
        <v>-52.297199999999997</v>
      </c>
      <c r="CV26" s="164">
        <v>20.802199999999999</v>
      </c>
      <c r="CW26" s="164">
        <v>11.467000000000001</v>
      </c>
      <c r="CX26" s="164">
        <v>43.52</v>
      </c>
      <c r="CY26" s="164">
        <v>61.45</v>
      </c>
      <c r="CZ26" s="164">
        <v>45.7104</v>
      </c>
      <c r="DA26" s="164">
        <v>42.924500000000002</v>
      </c>
      <c r="DB26" s="164">
        <v>-27.95</v>
      </c>
      <c r="DC26" s="164">
        <v>-3.7679</v>
      </c>
      <c r="DD26" s="164">
        <v>47.394199999999998</v>
      </c>
      <c r="DE26" s="164">
        <v>45.934199999999997</v>
      </c>
      <c r="DF26" s="164">
        <v>-76.892799999999994</v>
      </c>
      <c r="DG26" s="164">
        <v>-1E-4</v>
      </c>
      <c r="DH26" s="164">
        <v>-17.050799999999999</v>
      </c>
      <c r="DI26" s="164">
        <v>-105.4</v>
      </c>
      <c r="DJ26" s="164">
        <v>-106.3</v>
      </c>
      <c r="DK26" s="164">
        <v>30.698499999999999</v>
      </c>
      <c r="DL26" s="164">
        <v>58.895899999999997</v>
      </c>
      <c r="DM26" s="164">
        <v>63.886499999999998</v>
      </c>
      <c r="DN26" s="164">
        <v>83.221400000000003</v>
      </c>
      <c r="DO26" s="164">
        <v>58.27</v>
      </c>
      <c r="DP26" s="164">
        <v>-7.76</v>
      </c>
      <c r="DQ26" s="164">
        <v>57.091500000000003</v>
      </c>
      <c r="DR26" s="164">
        <v>77.454400000000007</v>
      </c>
      <c r="DS26" s="164">
        <v>-30.73</v>
      </c>
      <c r="DT26" s="164">
        <v>-30.71</v>
      </c>
      <c r="DU26" s="164">
        <v>120.55</v>
      </c>
      <c r="DV26" s="164">
        <v>71.099999999999994</v>
      </c>
      <c r="DW26" s="164">
        <v>78.7273</v>
      </c>
      <c r="DX26" s="164">
        <v>78.127300000000005</v>
      </c>
      <c r="DY26" s="164">
        <v>-61.488700000000001</v>
      </c>
      <c r="DZ26" s="164">
        <v>-60.127299999999998</v>
      </c>
      <c r="EA26" s="164">
        <v>187.76390000000001</v>
      </c>
      <c r="EB26" s="164">
        <v>141.7698</v>
      </c>
      <c r="EC26" s="164">
        <v>136.95320000000001</v>
      </c>
      <c r="ED26" s="164">
        <v>138.47380000000001</v>
      </c>
      <c r="EE26" s="164">
        <v>39.9831</v>
      </c>
      <c r="EF26" s="164">
        <v>27.9099</v>
      </c>
      <c r="EG26" s="164">
        <v>-26.873999999999999</v>
      </c>
      <c r="EH26" s="164">
        <v>454.01420000000002</v>
      </c>
      <c r="EI26" s="164">
        <v>-149.25479999999999</v>
      </c>
      <c r="EJ26" s="165"/>
      <c r="EK26" s="164">
        <v>-34.691400000000002</v>
      </c>
      <c r="EL26" s="164">
        <v>-32.960500000000003</v>
      </c>
      <c r="EM26" s="164">
        <v>50.270200000000003</v>
      </c>
      <c r="EN26" s="164">
        <v>-71.995800000000003</v>
      </c>
      <c r="EO26" s="164">
        <v>-67.047499999999999</v>
      </c>
      <c r="EP26" s="164">
        <v>142.90799999999999</v>
      </c>
      <c r="EQ26" s="164">
        <v>-70.532200000000003</v>
      </c>
      <c r="ER26" s="164">
        <v>-71.700100000000006</v>
      </c>
      <c r="ES26" s="164">
        <v>11.1884</v>
      </c>
      <c r="ET26" s="164">
        <v>0</v>
      </c>
      <c r="EU26" s="164">
        <v>-18.91</v>
      </c>
      <c r="EV26" s="164">
        <v>100.1</v>
      </c>
      <c r="EW26" s="164">
        <v>10.1853</v>
      </c>
      <c r="EX26" s="164">
        <v>-182.96510000000001</v>
      </c>
      <c r="EY26" s="164">
        <v>-13.7342</v>
      </c>
      <c r="EZ26" s="164">
        <v>-13.274100000000001</v>
      </c>
      <c r="FA26" s="164">
        <v>2.7955999999999999</v>
      </c>
      <c r="FB26" s="164">
        <v>-24.2502</v>
      </c>
      <c r="FC26" s="164">
        <v>-14.729100000000001</v>
      </c>
      <c r="FD26" s="165"/>
      <c r="FE26" s="164">
        <v>2.7679</v>
      </c>
      <c r="FF26" s="164">
        <v>2.7421000000000002</v>
      </c>
      <c r="FG26" s="164">
        <v>38.438899999999997</v>
      </c>
      <c r="FH26" s="164">
        <v>39.033700000000003</v>
      </c>
      <c r="FI26" s="164">
        <v>37.594700000000003</v>
      </c>
      <c r="FJ26" s="164">
        <v>72.006200000000007</v>
      </c>
      <c r="FK26" s="164">
        <v>73.178399999999996</v>
      </c>
      <c r="FL26" s="164">
        <v>-59.447000000000003</v>
      </c>
      <c r="FM26" s="164">
        <v>63.4709</v>
      </c>
      <c r="FN26" s="164">
        <v>63.283999999999999</v>
      </c>
      <c r="FO26" s="164">
        <v>-47.136699999999998</v>
      </c>
      <c r="FP26" s="164">
        <v>-32.250100000000003</v>
      </c>
      <c r="FQ26" s="164">
        <v>-22.549800000000001</v>
      </c>
      <c r="FR26" s="164">
        <v>-36.049999999999997</v>
      </c>
      <c r="FS26" s="164">
        <v>12.8621</v>
      </c>
      <c r="FT26" s="164">
        <v>1.0782</v>
      </c>
      <c r="FU26" s="164">
        <v>-7.75</v>
      </c>
      <c r="FV26" s="164">
        <v>17.489999999999998</v>
      </c>
      <c r="FW26" s="164">
        <v>-22.4023</v>
      </c>
      <c r="FX26" s="164">
        <v>4.9020999999999999</v>
      </c>
      <c r="FY26" s="164">
        <v>-14.847</v>
      </c>
      <c r="FZ26" s="164">
        <v>4.3559999999999999</v>
      </c>
      <c r="GA26" s="164">
        <v>10.970599999999999</v>
      </c>
      <c r="GB26" s="164">
        <v>19.96</v>
      </c>
      <c r="GC26" s="164">
        <v>33.2102</v>
      </c>
      <c r="GD26" s="164">
        <v>45.988799999999998</v>
      </c>
      <c r="GE26" s="164">
        <v>14.37</v>
      </c>
      <c r="GF26" s="164">
        <v>85.061300000000003</v>
      </c>
      <c r="GG26" s="164">
        <v>23.4</v>
      </c>
      <c r="GH26" s="164">
        <v>-35.566699999999997</v>
      </c>
      <c r="GI26" s="164">
        <v>9.1905999999999999</v>
      </c>
      <c r="GJ26" s="164">
        <v>9.8104999999999993</v>
      </c>
      <c r="GK26" s="164">
        <v>1.8319000000000001</v>
      </c>
      <c r="GL26" s="165"/>
      <c r="GM26" s="165"/>
      <c r="GN26" s="164">
        <v>-8.8819999999999997</v>
      </c>
      <c r="GO26" s="164">
        <v>-50.157499999999999</v>
      </c>
      <c r="GP26" s="164">
        <v>20.004999999999999</v>
      </c>
      <c r="GQ26" s="164">
        <v>77.645600000000002</v>
      </c>
      <c r="GR26" s="164">
        <v>61.538499999999999</v>
      </c>
      <c r="GS26" s="164">
        <v>62.0242</v>
      </c>
      <c r="GT26" s="164">
        <v>-125.3472</v>
      </c>
      <c r="GU26" s="164">
        <v>-21.042000000000002</v>
      </c>
      <c r="GV26" s="164">
        <v>32.869900000000001</v>
      </c>
      <c r="GW26" s="165"/>
      <c r="GX26" s="164">
        <v>8.7751999999999999</v>
      </c>
      <c r="GY26" s="164">
        <v>10.940300000000001</v>
      </c>
      <c r="GZ26" s="164">
        <v>10.4747</v>
      </c>
      <c r="HA26" s="164">
        <v>10</v>
      </c>
      <c r="HB26" s="164">
        <v>135.18360000000001</v>
      </c>
      <c r="HC26" s="164">
        <v>135.59729999999999</v>
      </c>
      <c r="HD26" s="164">
        <v>191.9</v>
      </c>
      <c r="HE26" s="164">
        <v>-193.33</v>
      </c>
      <c r="HF26" s="164">
        <v>-289.30689999999998</v>
      </c>
      <c r="HG26" s="164">
        <v>291.41719999999998</v>
      </c>
      <c r="HH26" s="164">
        <v>288.49619999999999</v>
      </c>
      <c r="HI26" s="164">
        <v>-129.0326</v>
      </c>
      <c r="HJ26" s="164">
        <v>-128.8262</v>
      </c>
      <c r="HK26" s="164">
        <v>-52.4741</v>
      </c>
      <c r="HL26" s="164">
        <v>-42.061999999999998</v>
      </c>
      <c r="HM26" s="164">
        <v>68.979299999999995</v>
      </c>
      <c r="HN26" s="164">
        <v>67.016300000000001</v>
      </c>
      <c r="HO26" s="164">
        <v>-92.242900000000006</v>
      </c>
      <c r="HP26" s="164">
        <v>-98.623599999999996</v>
      </c>
      <c r="HQ26" s="164">
        <v>12.406499999999999</v>
      </c>
      <c r="HR26" s="164">
        <v>12.2087</v>
      </c>
      <c r="HS26" s="164">
        <v>-45.670900000000003</v>
      </c>
      <c r="HT26" s="164">
        <v>-45.556399999999996</v>
      </c>
      <c r="HU26" s="164">
        <v>79.16</v>
      </c>
      <c r="HV26" s="164">
        <v>78.81</v>
      </c>
      <c r="HW26" s="164">
        <v>45.8</v>
      </c>
      <c r="HX26" s="164">
        <v>45.4</v>
      </c>
      <c r="HY26" s="164">
        <v>21.720500000000001</v>
      </c>
      <c r="HZ26" s="164">
        <v>-48.16</v>
      </c>
      <c r="IA26" s="164">
        <v>-320.89550000000003</v>
      </c>
      <c r="IB26" s="164">
        <v>65.591800000000006</v>
      </c>
      <c r="IC26" s="164">
        <v>65.622299999999996</v>
      </c>
      <c r="ID26" s="164">
        <v>14.5</v>
      </c>
      <c r="IE26" s="164">
        <v>24</v>
      </c>
      <c r="IF26" s="164">
        <v>-11.3</v>
      </c>
      <c r="IG26" s="164">
        <v>-11.9</v>
      </c>
      <c r="IH26" s="164">
        <v>1.6559999999999999</v>
      </c>
      <c r="II26" s="164">
        <v>1.5239</v>
      </c>
      <c r="IJ26" s="164">
        <v>-287.03300000000002</v>
      </c>
      <c r="IK26" s="164">
        <v>180.42179999999999</v>
      </c>
      <c r="IL26" s="164">
        <v>271.62599999999998</v>
      </c>
      <c r="IM26" s="164">
        <v>174.36019999999999</v>
      </c>
      <c r="IN26" s="164">
        <v>-59.231400000000001</v>
      </c>
      <c r="IO26" s="164">
        <v>-166.4999</v>
      </c>
      <c r="IP26" s="164">
        <v>162.63820000000001</v>
      </c>
      <c r="IQ26" s="164">
        <v>-76.340900000000005</v>
      </c>
      <c r="IR26" s="164">
        <v>-78.278199999999998</v>
      </c>
      <c r="IS26" s="164">
        <v>-162.22499999999999</v>
      </c>
      <c r="IT26" s="164">
        <v>129.19739999999999</v>
      </c>
      <c r="IU26" s="164">
        <v>128.56229999999999</v>
      </c>
      <c r="IV26" s="164">
        <v>74.836699999999993</v>
      </c>
      <c r="IW26" s="164">
        <v>-262.02170000000001</v>
      </c>
      <c r="IX26" s="164">
        <v>80.234200000000001</v>
      </c>
      <c r="IY26" s="164">
        <v>-177.09129999999999</v>
      </c>
      <c r="IZ26" s="164">
        <v>177.89529999999999</v>
      </c>
      <c r="JA26" s="164">
        <v>-6.9339000000000004</v>
      </c>
      <c r="JB26" s="165"/>
      <c r="JC26" s="164">
        <v>17.52</v>
      </c>
      <c r="JD26" s="164">
        <v>4.41</v>
      </c>
      <c r="JE26" s="164">
        <v>4.3869999999999996</v>
      </c>
      <c r="JF26" s="164">
        <v>-18.239999999999998</v>
      </c>
      <c r="JG26" s="164">
        <v>0.16</v>
      </c>
      <c r="JH26" s="165"/>
      <c r="JI26" s="164">
        <v>-0.70040000000000002</v>
      </c>
      <c r="JJ26" s="164">
        <v>-29.3843</v>
      </c>
      <c r="JK26" s="164">
        <v>-12.1569</v>
      </c>
      <c r="JL26" s="164">
        <v>13.2</v>
      </c>
      <c r="JM26" s="164">
        <v>51.207999999999998</v>
      </c>
      <c r="JN26" s="164">
        <v>51.197000000000003</v>
      </c>
      <c r="JO26" s="165"/>
      <c r="JP26" s="165"/>
      <c r="JQ26" s="164">
        <v>45.389299999999999</v>
      </c>
      <c r="JR26" s="164">
        <v>45.1267</v>
      </c>
      <c r="JS26" s="164">
        <v>44.892299999999999</v>
      </c>
      <c r="JT26" s="165"/>
      <c r="JU26" s="164">
        <v>-24.1</v>
      </c>
      <c r="JV26" s="164">
        <v>26.253699999999998</v>
      </c>
      <c r="JW26" s="164">
        <v>7.01</v>
      </c>
      <c r="JX26" s="165"/>
      <c r="JY26" s="164">
        <v>-39.980699999999999</v>
      </c>
      <c r="JZ26" s="164">
        <v>78.205799999999996</v>
      </c>
      <c r="KA26" s="164">
        <v>53.244700000000002</v>
      </c>
      <c r="KB26" s="164">
        <v>-39.328099999999999</v>
      </c>
      <c r="KC26" s="164">
        <v>-76.356899999999996</v>
      </c>
      <c r="KD26" s="164">
        <v>42.3611</v>
      </c>
      <c r="KE26" s="164">
        <v>34.312199999999997</v>
      </c>
      <c r="KF26" s="164">
        <v>17.2</v>
      </c>
      <c r="KG26" s="164">
        <v>-17.7</v>
      </c>
      <c r="KH26" s="165"/>
      <c r="KI26" s="164">
        <v>176.11340000000001</v>
      </c>
    </row>
    <row r="27" spans="1:295" ht="18" customHeight="1" x14ac:dyDescent="0.3">
      <c r="A27" s="161" t="s">
        <v>64</v>
      </c>
      <c r="B27" s="161" t="s">
        <v>815</v>
      </c>
      <c r="C27" s="164">
        <v>0</v>
      </c>
      <c r="D27" s="164">
        <v>19.871500000000001</v>
      </c>
      <c r="E27" s="164">
        <v>-24.011500000000002</v>
      </c>
      <c r="F27" s="164">
        <v>-36.3658</v>
      </c>
      <c r="G27" s="164">
        <v>34.6083</v>
      </c>
      <c r="H27" s="165"/>
      <c r="I27" s="164">
        <v>41.7072</v>
      </c>
      <c r="J27" s="165"/>
      <c r="K27" s="164">
        <v>58.8262</v>
      </c>
      <c r="L27" s="164">
        <v>29.789100000000001</v>
      </c>
      <c r="M27" s="164">
        <v>29.164400000000001</v>
      </c>
      <c r="N27" s="164">
        <v>11.1</v>
      </c>
      <c r="O27" s="164">
        <v>-49.351999999999997</v>
      </c>
      <c r="P27" s="164">
        <v>44</v>
      </c>
      <c r="Q27" s="164">
        <v>15.731999999999999</v>
      </c>
      <c r="R27" s="164">
        <v>-44</v>
      </c>
      <c r="S27" s="164">
        <v>3.2500000000000001E-2</v>
      </c>
      <c r="T27" s="165"/>
      <c r="U27" s="164">
        <v>22.425799999999999</v>
      </c>
      <c r="V27" s="164">
        <v>22.4802</v>
      </c>
      <c r="W27" s="164">
        <v>37.877600000000001</v>
      </c>
      <c r="X27" s="164">
        <v>17.8918</v>
      </c>
      <c r="Y27" s="164">
        <v>6.2492000000000001</v>
      </c>
      <c r="Z27" s="164">
        <v>7.6269999999999998</v>
      </c>
      <c r="AA27" s="165"/>
      <c r="AB27" s="165"/>
      <c r="AC27" s="164">
        <v>-60.06</v>
      </c>
      <c r="AD27" s="164">
        <v>-60.16</v>
      </c>
      <c r="AE27" s="165"/>
      <c r="AF27" s="164">
        <v>-11.1</v>
      </c>
      <c r="AG27" s="164">
        <v>48.4</v>
      </c>
      <c r="AH27" s="165"/>
      <c r="AI27" s="165"/>
      <c r="AJ27" s="164">
        <v>-56.49</v>
      </c>
      <c r="AK27" s="164">
        <v>-57.26</v>
      </c>
      <c r="AL27" s="164">
        <v>-52.56</v>
      </c>
      <c r="AM27" s="164">
        <v>57.52</v>
      </c>
      <c r="AN27" s="164">
        <v>57.29</v>
      </c>
      <c r="AO27" s="164">
        <v>13.7547</v>
      </c>
      <c r="AP27" s="164">
        <v>6.3593000000000002</v>
      </c>
      <c r="AQ27" s="164">
        <v>63.540999999999997</v>
      </c>
      <c r="AR27" s="164">
        <v>65.708100000000002</v>
      </c>
      <c r="AS27" s="164">
        <v>47.718000000000004</v>
      </c>
      <c r="AT27" s="164">
        <v>-56.262900000000002</v>
      </c>
      <c r="AU27" s="164">
        <v>-57.6173</v>
      </c>
      <c r="AV27" s="164">
        <v>31.232299999999999</v>
      </c>
      <c r="AW27" s="164">
        <v>28.2605</v>
      </c>
      <c r="AX27" s="164">
        <v>70.060699999999997</v>
      </c>
      <c r="AY27" s="164">
        <v>72.070099999999996</v>
      </c>
      <c r="AZ27" s="164">
        <v>1.5867</v>
      </c>
      <c r="BA27" s="164">
        <v>6.4149000000000003</v>
      </c>
      <c r="BB27" s="164">
        <v>-405.24250000000001</v>
      </c>
      <c r="BC27" s="164">
        <v>-42.829099999999997</v>
      </c>
      <c r="BD27" s="164">
        <v>1.4</v>
      </c>
      <c r="BE27" s="164">
        <v>1.4</v>
      </c>
      <c r="BF27" s="164">
        <v>64.021199999999993</v>
      </c>
      <c r="BG27" s="164">
        <v>62.621400000000001</v>
      </c>
      <c r="BH27" s="164">
        <v>-4.8114999999999997</v>
      </c>
      <c r="BI27" s="165"/>
      <c r="BJ27" s="164">
        <v>-38.957099999999997</v>
      </c>
      <c r="BK27" s="164">
        <v>6.9324000000000003</v>
      </c>
      <c r="BL27" s="164">
        <v>5.5983000000000001</v>
      </c>
      <c r="BM27" s="164">
        <v>3.7694999999999999</v>
      </c>
      <c r="BN27" s="164">
        <v>467.05509999999998</v>
      </c>
      <c r="BO27" s="164">
        <v>98.269599999999997</v>
      </c>
      <c r="BP27" s="164">
        <v>97.933899999999994</v>
      </c>
      <c r="BQ27" s="164">
        <v>-435.02839999999998</v>
      </c>
      <c r="BR27" s="164">
        <v>470.45749999999998</v>
      </c>
      <c r="BS27" s="165"/>
      <c r="BT27" s="164">
        <v>-48.416600000000003</v>
      </c>
      <c r="BU27" s="164">
        <v>49.0625</v>
      </c>
      <c r="BV27" s="164">
        <v>91.6023</v>
      </c>
      <c r="BW27" s="164">
        <v>26.04</v>
      </c>
      <c r="BX27" s="164">
        <v>35.130000000000003</v>
      </c>
      <c r="BY27" s="164">
        <v>66.540000000000006</v>
      </c>
      <c r="BZ27" s="164">
        <v>76.58</v>
      </c>
      <c r="CA27" s="164">
        <v>-73.270399999999995</v>
      </c>
      <c r="CB27" s="164">
        <v>-73.002399999999994</v>
      </c>
      <c r="CC27" s="164">
        <v>127.33710000000001</v>
      </c>
      <c r="CD27" s="164">
        <v>128.80459999999999</v>
      </c>
      <c r="CE27" s="164">
        <v>19.374099999999999</v>
      </c>
      <c r="CF27" s="164">
        <v>-57.959800000000001</v>
      </c>
      <c r="CG27" s="164">
        <v>-57.102600000000002</v>
      </c>
      <c r="CH27" s="164">
        <v>0.39679999999999999</v>
      </c>
      <c r="CI27" s="164">
        <v>-49.302199999999999</v>
      </c>
      <c r="CJ27" s="165"/>
      <c r="CK27" s="165"/>
      <c r="CL27" s="164">
        <v>102.4</v>
      </c>
      <c r="CM27" s="164">
        <v>96.4</v>
      </c>
      <c r="CN27" s="164">
        <v>-16.71</v>
      </c>
      <c r="CO27" s="164">
        <v>62.366599999999998</v>
      </c>
      <c r="CP27" s="164">
        <v>62.1616</v>
      </c>
      <c r="CQ27" s="164">
        <v>61.702399999999997</v>
      </c>
      <c r="CR27" s="164">
        <v>-21.229900000000001</v>
      </c>
      <c r="CS27" s="164">
        <v>-21.260999999999999</v>
      </c>
      <c r="CT27" s="164">
        <v>17.1328</v>
      </c>
      <c r="CU27" s="164">
        <v>-44.962800000000001</v>
      </c>
      <c r="CV27" s="164">
        <v>20.049900000000001</v>
      </c>
      <c r="CW27" s="164">
        <v>11.726000000000001</v>
      </c>
      <c r="CX27" s="164">
        <v>45.29</v>
      </c>
      <c r="CY27" s="164">
        <v>63.54</v>
      </c>
      <c r="CZ27" s="164">
        <v>46.6479</v>
      </c>
      <c r="DA27" s="164">
        <v>44.242899999999999</v>
      </c>
      <c r="DB27" s="164">
        <v>-28.62</v>
      </c>
      <c r="DC27" s="164">
        <v>-3.7679</v>
      </c>
      <c r="DD27" s="164">
        <v>48.930399999999999</v>
      </c>
      <c r="DE27" s="164">
        <v>48.4178</v>
      </c>
      <c r="DF27" s="164">
        <v>-86.954700000000003</v>
      </c>
      <c r="DG27" s="164">
        <v>-1E-4</v>
      </c>
      <c r="DH27" s="164">
        <v>-17.172499999999999</v>
      </c>
      <c r="DI27" s="164">
        <v>-108.9</v>
      </c>
      <c r="DJ27" s="164">
        <v>-106.9</v>
      </c>
      <c r="DK27" s="164">
        <v>31.319299999999998</v>
      </c>
      <c r="DL27" s="164">
        <v>60.653700000000001</v>
      </c>
      <c r="DM27" s="164">
        <v>66.704400000000007</v>
      </c>
      <c r="DN27" s="164">
        <v>85.565200000000004</v>
      </c>
      <c r="DO27" s="164">
        <v>60.11</v>
      </c>
      <c r="DP27" s="164">
        <v>-8.3800000000000008</v>
      </c>
      <c r="DQ27" s="164">
        <v>57.807000000000002</v>
      </c>
      <c r="DR27" s="164">
        <v>88.62</v>
      </c>
      <c r="DS27" s="164">
        <v>-30.15</v>
      </c>
      <c r="DT27" s="164">
        <v>-30.63</v>
      </c>
      <c r="DU27" s="164">
        <v>118.73</v>
      </c>
      <c r="DV27" s="164">
        <v>71.94</v>
      </c>
      <c r="DW27" s="164">
        <v>86.945499999999996</v>
      </c>
      <c r="DX27" s="164">
        <v>86.672700000000006</v>
      </c>
      <c r="DY27" s="164">
        <v>-58.112900000000003</v>
      </c>
      <c r="DZ27" s="164">
        <v>-56.154499999999999</v>
      </c>
      <c r="EA27" s="164">
        <v>196.381</v>
      </c>
      <c r="EB27" s="164">
        <v>149.76070000000001</v>
      </c>
      <c r="EC27" s="164">
        <v>146.34440000000001</v>
      </c>
      <c r="ED27" s="164">
        <v>148.4683</v>
      </c>
      <c r="EE27" s="164">
        <v>41.118600000000001</v>
      </c>
      <c r="EF27" s="164">
        <v>27.4678</v>
      </c>
      <c r="EG27" s="164">
        <v>-27.45</v>
      </c>
      <c r="EH27" s="164">
        <v>445.45780000000002</v>
      </c>
      <c r="EI27" s="164">
        <v>-177.99510000000001</v>
      </c>
      <c r="EJ27" s="165"/>
      <c r="EK27" s="164">
        <v>-35.652500000000003</v>
      </c>
      <c r="EL27" s="164">
        <v>-32.793100000000003</v>
      </c>
      <c r="EM27" s="164">
        <v>47.112900000000003</v>
      </c>
      <c r="EN27" s="164">
        <v>-69.108699999999999</v>
      </c>
      <c r="EO27" s="164">
        <v>-64.217299999999994</v>
      </c>
      <c r="EP27" s="164">
        <v>156.732</v>
      </c>
      <c r="EQ27" s="164">
        <v>-71.942400000000006</v>
      </c>
      <c r="ER27" s="164">
        <v>-73.752300000000005</v>
      </c>
      <c r="ES27" s="164">
        <v>8.6661999999999999</v>
      </c>
      <c r="ET27" s="164">
        <v>0</v>
      </c>
      <c r="EU27" s="164">
        <v>-24.59</v>
      </c>
      <c r="EV27" s="164">
        <v>102.8</v>
      </c>
      <c r="EW27" s="164">
        <v>10.6767</v>
      </c>
      <c r="EX27" s="164">
        <v>-179.61779999999999</v>
      </c>
      <c r="EY27" s="164">
        <v>-14.567299999999999</v>
      </c>
      <c r="EZ27" s="164">
        <v>-13.994</v>
      </c>
      <c r="FA27" s="164">
        <v>2.0804999999999998</v>
      </c>
      <c r="FB27" s="164">
        <v>-28.076499999999999</v>
      </c>
      <c r="FC27" s="164">
        <v>-7.5449000000000002</v>
      </c>
      <c r="FD27" s="165"/>
      <c r="FE27" s="164">
        <v>3.3546</v>
      </c>
      <c r="FF27" s="164">
        <v>3.3239000000000001</v>
      </c>
      <c r="FG27" s="164">
        <v>39.650399999999998</v>
      </c>
      <c r="FH27" s="164">
        <v>39.813099999999999</v>
      </c>
      <c r="FI27" s="164">
        <v>38.226900000000001</v>
      </c>
      <c r="FJ27" s="164">
        <v>72.173699999999997</v>
      </c>
      <c r="FK27" s="164">
        <v>73.010900000000007</v>
      </c>
      <c r="FL27" s="164">
        <v>-47.892499999999998</v>
      </c>
      <c r="FM27" s="164">
        <v>59.695999999999998</v>
      </c>
      <c r="FN27" s="164">
        <v>60.164700000000003</v>
      </c>
      <c r="FO27" s="164">
        <v>-42.405299999999997</v>
      </c>
      <c r="FP27" s="164">
        <v>-25.3812</v>
      </c>
      <c r="FQ27" s="164">
        <v>-20.110800000000001</v>
      </c>
      <c r="FR27" s="164">
        <v>-33.770000000000003</v>
      </c>
      <c r="FS27" s="164">
        <v>13.4749</v>
      </c>
      <c r="FT27" s="164">
        <v>1.0562</v>
      </c>
      <c r="FU27" s="164">
        <v>-8.09</v>
      </c>
      <c r="FV27" s="164">
        <v>18.16</v>
      </c>
      <c r="FW27" s="164">
        <v>-19.9542</v>
      </c>
      <c r="FX27" s="164">
        <v>4.4127000000000001</v>
      </c>
      <c r="FY27" s="164">
        <v>-14.696999999999999</v>
      </c>
      <c r="FZ27" s="164">
        <v>4.2679999999999998</v>
      </c>
      <c r="GA27" s="164">
        <v>10.9953</v>
      </c>
      <c r="GB27" s="164">
        <v>22.88</v>
      </c>
      <c r="GC27" s="164">
        <v>25.8691</v>
      </c>
      <c r="GD27" s="164">
        <v>40.361199999999997</v>
      </c>
      <c r="GE27" s="164">
        <v>14.91</v>
      </c>
      <c r="GF27" s="164">
        <v>89.4114</v>
      </c>
      <c r="GG27" s="164">
        <v>24.2</v>
      </c>
      <c r="GH27" s="164">
        <v>-33.471899999999998</v>
      </c>
      <c r="GI27" s="164">
        <v>7.0835999999999997</v>
      </c>
      <c r="GJ27" s="164">
        <v>8.2292000000000005</v>
      </c>
      <c r="GK27" s="164">
        <v>1.8966000000000001</v>
      </c>
      <c r="GL27" s="165"/>
      <c r="GM27" s="165"/>
      <c r="GN27" s="164">
        <v>-8.4649000000000001</v>
      </c>
      <c r="GO27" s="164">
        <v>-48.202500000000001</v>
      </c>
      <c r="GP27" s="164">
        <v>22.255400000000002</v>
      </c>
      <c r="GQ27" s="164">
        <v>76.132999999999996</v>
      </c>
      <c r="GR27" s="164">
        <v>62.916800000000002</v>
      </c>
      <c r="GS27" s="164">
        <v>63.775100000000002</v>
      </c>
      <c r="GT27" s="164">
        <v>-125.896</v>
      </c>
      <c r="GU27" s="164">
        <v>-18.742699999999999</v>
      </c>
      <c r="GV27" s="164">
        <v>35.285600000000002</v>
      </c>
      <c r="GW27" s="165"/>
      <c r="GX27" s="164">
        <v>9.0610999999999997</v>
      </c>
      <c r="GY27" s="164">
        <v>11.672700000000001</v>
      </c>
      <c r="GZ27" s="164">
        <v>11.1616</v>
      </c>
      <c r="HA27" s="164">
        <v>11</v>
      </c>
      <c r="HB27" s="164">
        <v>127.5497</v>
      </c>
      <c r="HC27" s="164">
        <v>126.1086</v>
      </c>
      <c r="HD27" s="164">
        <v>194.9</v>
      </c>
      <c r="HE27" s="164">
        <v>-194.27760000000001</v>
      </c>
      <c r="HF27" s="164">
        <v>-288.20339999999999</v>
      </c>
      <c r="HG27" s="164">
        <v>287.7919</v>
      </c>
      <c r="HH27" s="164">
        <v>285.1035</v>
      </c>
      <c r="HI27" s="164">
        <v>-121.6969</v>
      </c>
      <c r="HJ27" s="164">
        <v>-122.91840000000001</v>
      </c>
      <c r="HK27" s="164">
        <v>-53.491500000000002</v>
      </c>
      <c r="HL27" s="164">
        <v>-43.753700000000002</v>
      </c>
      <c r="HM27" s="164">
        <v>68.664199999999994</v>
      </c>
      <c r="HN27" s="164">
        <v>70.485900000000001</v>
      </c>
      <c r="HO27" s="165"/>
      <c r="HP27" s="164">
        <v>-88.250600000000006</v>
      </c>
      <c r="HQ27" s="164">
        <v>12.406499999999999</v>
      </c>
      <c r="HR27" s="164">
        <v>12.230700000000001</v>
      </c>
      <c r="HS27" s="164">
        <v>-42.838500000000003</v>
      </c>
      <c r="HT27" s="164">
        <v>-42.415599999999998</v>
      </c>
      <c r="HU27" s="164">
        <v>77.209999999999994</v>
      </c>
      <c r="HV27" s="164">
        <v>76.959999999999994</v>
      </c>
      <c r="HW27" s="164">
        <v>32.4</v>
      </c>
      <c r="HX27" s="164">
        <v>31.4</v>
      </c>
      <c r="HY27" s="164">
        <v>22.130600000000001</v>
      </c>
      <c r="HZ27" s="164">
        <v>-52.72</v>
      </c>
      <c r="IA27" s="164">
        <v>-308.97019999999998</v>
      </c>
      <c r="IB27" s="164">
        <v>67.909199999999998</v>
      </c>
      <c r="IC27" s="164">
        <v>69.063500000000005</v>
      </c>
      <c r="ID27" s="164">
        <v>14</v>
      </c>
      <c r="IE27" s="164">
        <v>2.5</v>
      </c>
      <c r="IF27" s="164">
        <v>-10.5</v>
      </c>
      <c r="IG27" s="164">
        <v>-10.9</v>
      </c>
      <c r="IH27" s="164">
        <v>1.4946999999999999</v>
      </c>
      <c r="II27" s="164">
        <v>1.4117</v>
      </c>
      <c r="IJ27" s="164">
        <v>-281.05470000000003</v>
      </c>
      <c r="IK27" s="164">
        <v>208.96510000000001</v>
      </c>
      <c r="IL27" s="164">
        <v>240.28620000000001</v>
      </c>
      <c r="IM27" s="164">
        <v>153.94560000000001</v>
      </c>
      <c r="IN27" s="164">
        <v>-55.159300000000002</v>
      </c>
      <c r="IO27" s="164">
        <v>-145.88910000000001</v>
      </c>
      <c r="IP27" s="164">
        <v>143.61859999999999</v>
      </c>
      <c r="IQ27" s="164">
        <v>-71.785700000000006</v>
      </c>
      <c r="IR27" s="164">
        <v>-68.882199999999997</v>
      </c>
      <c r="IS27" s="164">
        <v>-144.8663</v>
      </c>
      <c r="IT27" s="164">
        <v>131.23759999999999</v>
      </c>
      <c r="IU27" s="164">
        <v>130.1224</v>
      </c>
      <c r="IV27" s="164">
        <v>70.675899999999999</v>
      </c>
      <c r="IW27" s="164">
        <v>-230.54759999999999</v>
      </c>
      <c r="IX27" s="164">
        <v>70.021100000000004</v>
      </c>
      <c r="IY27" s="164">
        <v>-158.03270000000001</v>
      </c>
      <c r="IZ27" s="164">
        <v>158.66829999999999</v>
      </c>
      <c r="JA27" s="164">
        <v>-6.5631000000000004</v>
      </c>
      <c r="JB27" s="165"/>
      <c r="JC27" s="164">
        <v>13.92</v>
      </c>
      <c r="JD27" s="164">
        <v>4.298</v>
      </c>
      <c r="JE27" s="164">
        <v>4.2859999999999996</v>
      </c>
      <c r="JF27" s="164">
        <v>-13.76</v>
      </c>
      <c r="JG27" s="164">
        <v>-4.4800000000000004</v>
      </c>
      <c r="JH27" s="165"/>
      <c r="JI27" s="164">
        <v>3.9872000000000001</v>
      </c>
      <c r="JJ27" s="164">
        <v>-24.315200000000001</v>
      </c>
      <c r="JK27" s="164">
        <v>-19.423200000000001</v>
      </c>
      <c r="JL27" s="164">
        <v>10</v>
      </c>
      <c r="JM27" s="164">
        <v>52.625999999999998</v>
      </c>
      <c r="JN27" s="164">
        <v>51.308999999999997</v>
      </c>
      <c r="JO27" s="164">
        <v>11.1891</v>
      </c>
      <c r="JP27" s="164">
        <v>13.5425</v>
      </c>
      <c r="JQ27" s="164">
        <v>45.859400000000001</v>
      </c>
      <c r="JR27" s="164">
        <v>45.395699999999998</v>
      </c>
      <c r="JS27" s="164">
        <v>46.1676</v>
      </c>
      <c r="JT27" s="165"/>
      <c r="JU27" s="164">
        <v>-0.7</v>
      </c>
      <c r="JV27" s="164">
        <v>23.581900000000001</v>
      </c>
      <c r="JW27" s="164">
        <v>7.08</v>
      </c>
      <c r="JX27" s="165"/>
      <c r="JY27" s="164">
        <v>-38.1205</v>
      </c>
      <c r="JZ27" s="164">
        <v>77.861699999999999</v>
      </c>
      <c r="KA27" s="164">
        <v>53.305999999999997</v>
      </c>
      <c r="KB27" s="164">
        <v>-37.499099999999999</v>
      </c>
      <c r="KC27" s="164">
        <v>-76.126300000000001</v>
      </c>
      <c r="KD27" s="164">
        <v>42.671799999999998</v>
      </c>
      <c r="KE27" s="164">
        <v>33.366100000000003</v>
      </c>
      <c r="KF27" s="164">
        <v>-4.7</v>
      </c>
      <c r="KG27" s="164">
        <v>4.9000000000000004</v>
      </c>
      <c r="KH27" s="165"/>
      <c r="KI27" s="164">
        <v>175.58459999999999</v>
      </c>
    </row>
    <row r="28" spans="1:295" ht="18" customHeight="1" x14ac:dyDescent="0.3">
      <c r="A28" s="161" t="s">
        <v>64</v>
      </c>
      <c r="B28" s="161" t="s">
        <v>816</v>
      </c>
      <c r="C28" s="164">
        <v>0</v>
      </c>
      <c r="D28" s="164">
        <v>20.089400000000001</v>
      </c>
      <c r="E28" s="164">
        <v>-24.269300000000001</v>
      </c>
      <c r="F28" s="164">
        <v>-35.804699999999997</v>
      </c>
      <c r="G28" s="164">
        <v>34.405900000000003</v>
      </c>
      <c r="H28" s="165"/>
      <c r="I28" s="164">
        <v>42.644100000000002</v>
      </c>
      <c r="J28" s="165"/>
      <c r="K28" s="164">
        <v>59.889200000000002</v>
      </c>
      <c r="L28" s="164">
        <v>30.557099999999998</v>
      </c>
      <c r="M28" s="164">
        <v>29.685600000000001</v>
      </c>
      <c r="N28" s="164">
        <v>11.1</v>
      </c>
      <c r="O28" s="164">
        <v>-53.057000000000002</v>
      </c>
      <c r="P28" s="164">
        <v>46.2</v>
      </c>
      <c r="Q28" s="164">
        <v>17.388000000000002</v>
      </c>
      <c r="R28" s="164">
        <v>-46.2</v>
      </c>
      <c r="S28" s="164">
        <v>2.9899999999999999E-2</v>
      </c>
      <c r="T28" s="165"/>
      <c r="U28" s="164">
        <v>22.709</v>
      </c>
      <c r="V28" s="164">
        <v>23.087199999999999</v>
      </c>
      <c r="W28" s="164">
        <v>38.424300000000002</v>
      </c>
      <c r="X28" s="164">
        <v>18.4285</v>
      </c>
      <c r="Y28" s="164">
        <v>6.2146999999999997</v>
      </c>
      <c r="Z28" s="164">
        <v>7.8250000000000002</v>
      </c>
      <c r="AA28" s="165"/>
      <c r="AB28" s="165"/>
      <c r="AC28" s="164">
        <v>-61.2</v>
      </c>
      <c r="AD28" s="164">
        <v>-61.51</v>
      </c>
      <c r="AE28" s="165"/>
      <c r="AF28" s="164">
        <v>-11.1</v>
      </c>
      <c r="AG28" s="164">
        <v>50.6</v>
      </c>
      <c r="AH28" s="165"/>
      <c r="AI28" s="165"/>
      <c r="AJ28" s="164">
        <v>-57.42</v>
      </c>
      <c r="AK28" s="164">
        <v>-57.17</v>
      </c>
      <c r="AL28" s="164">
        <v>-52.57</v>
      </c>
      <c r="AM28" s="164">
        <v>58.13</v>
      </c>
      <c r="AN28" s="164">
        <v>58.25</v>
      </c>
      <c r="AO28" s="164">
        <v>15.211600000000001</v>
      </c>
      <c r="AP28" s="164">
        <v>6.0271999999999997</v>
      </c>
      <c r="AQ28" s="164">
        <v>64.233699999999999</v>
      </c>
      <c r="AR28" s="164">
        <v>66.587000000000003</v>
      </c>
      <c r="AS28" s="164">
        <v>47.066699999999997</v>
      </c>
      <c r="AT28" s="164">
        <v>-56.932600000000001</v>
      </c>
      <c r="AU28" s="164">
        <v>-56.289000000000001</v>
      </c>
      <c r="AV28" s="164">
        <v>28.735099999999999</v>
      </c>
      <c r="AW28" s="164">
        <v>29.571200000000001</v>
      </c>
      <c r="AX28" s="164">
        <v>70.864400000000003</v>
      </c>
      <c r="AY28" s="164">
        <v>72.337999999999994</v>
      </c>
      <c r="AZ28" s="164">
        <v>1.0632999999999999</v>
      </c>
      <c r="BA28" s="164">
        <v>5.7934999999999999</v>
      </c>
      <c r="BB28" s="164">
        <v>-409.56290000000001</v>
      </c>
      <c r="BC28" s="164">
        <v>-40.886200000000002</v>
      </c>
      <c r="BD28" s="164">
        <v>0.3</v>
      </c>
      <c r="BE28" s="164">
        <v>0.4</v>
      </c>
      <c r="BF28" s="164">
        <v>62.450200000000002</v>
      </c>
      <c r="BG28" s="164">
        <v>61.750399999999999</v>
      </c>
      <c r="BH28" s="164">
        <v>-4.9179000000000004</v>
      </c>
      <c r="BI28" s="165"/>
      <c r="BJ28" s="164">
        <v>-40.284799999999997</v>
      </c>
      <c r="BK28" s="164">
        <v>7.8917999999999999</v>
      </c>
      <c r="BL28" s="164">
        <v>0</v>
      </c>
      <c r="BM28" s="164">
        <v>3.6541999999999999</v>
      </c>
      <c r="BN28" s="164">
        <v>470.22910000000002</v>
      </c>
      <c r="BO28" s="164">
        <v>104.0376</v>
      </c>
      <c r="BP28" s="164">
        <v>104.12909999999999</v>
      </c>
      <c r="BQ28" s="164">
        <v>-446.52179999999998</v>
      </c>
      <c r="BR28" s="164">
        <v>475.8698</v>
      </c>
      <c r="BS28" s="165"/>
      <c r="BT28" s="164">
        <v>-46.650100000000002</v>
      </c>
      <c r="BU28" s="164">
        <v>46.738999999999997</v>
      </c>
      <c r="BV28" s="164">
        <v>93.648099999999999</v>
      </c>
      <c r="BW28" s="164">
        <v>26.68</v>
      </c>
      <c r="BX28" s="164">
        <v>35.840000000000003</v>
      </c>
      <c r="BY28" s="164">
        <v>68.64</v>
      </c>
      <c r="BZ28" s="164">
        <v>79</v>
      </c>
      <c r="CA28" s="164">
        <v>-78.092799999999997</v>
      </c>
      <c r="CB28" s="164">
        <v>-78.360699999999994</v>
      </c>
      <c r="CC28" s="164">
        <v>130.3794</v>
      </c>
      <c r="CD28" s="164">
        <v>130.74160000000001</v>
      </c>
      <c r="CE28" s="164">
        <v>16.414400000000001</v>
      </c>
      <c r="CF28" s="164">
        <v>-60.072000000000003</v>
      </c>
      <c r="CG28" s="164">
        <v>-60.516199999999998</v>
      </c>
      <c r="CH28" s="164">
        <v>1.3745000000000001</v>
      </c>
      <c r="CI28" s="164">
        <v>-51.768300000000004</v>
      </c>
      <c r="CJ28" s="165"/>
      <c r="CK28" s="165"/>
      <c r="CL28" s="164">
        <v>100</v>
      </c>
      <c r="CM28" s="164">
        <v>104.5</v>
      </c>
      <c r="CN28" s="164">
        <v>-17</v>
      </c>
      <c r="CO28" s="164">
        <v>61.998399999999997</v>
      </c>
      <c r="CP28" s="164">
        <v>62.424900000000001</v>
      </c>
      <c r="CQ28" s="164">
        <v>61.2087</v>
      </c>
      <c r="CR28" s="164">
        <v>-17.511199999999999</v>
      </c>
      <c r="CS28" s="164">
        <v>-17.2332</v>
      </c>
      <c r="CT28" s="164">
        <v>15.9834</v>
      </c>
      <c r="CU28" s="164">
        <v>-49.124000000000002</v>
      </c>
      <c r="CV28" s="164">
        <v>20.177099999999999</v>
      </c>
      <c r="CW28" s="164">
        <v>11.741199999999999</v>
      </c>
      <c r="CX28" s="164">
        <v>53.61</v>
      </c>
      <c r="CY28" s="164">
        <v>66.540000000000006</v>
      </c>
      <c r="CZ28" s="164">
        <v>49.226100000000002</v>
      </c>
      <c r="DA28" s="164">
        <v>46.000700000000002</v>
      </c>
      <c r="DB28" s="164">
        <v>-28.69</v>
      </c>
      <c r="DC28" s="164">
        <v>-3.7679</v>
      </c>
      <c r="DD28" s="164">
        <v>52.483400000000003</v>
      </c>
      <c r="DE28" s="164">
        <v>51.771099999999997</v>
      </c>
      <c r="DF28" s="164">
        <v>-95.611199999999997</v>
      </c>
      <c r="DG28" s="164">
        <v>0</v>
      </c>
      <c r="DH28" s="164">
        <v>-17.407800000000002</v>
      </c>
      <c r="DI28" s="164">
        <v>-113.1</v>
      </c>
      <c r="DJ28" s="164">
        <v>-112.9</v>
      </c>
      <c r="DK28" s="164">
        <v>30.8963</v>
      </c>
      <c r="DL28" s="164">
        <v>60.653700000000001</v>
      </c>
      <c r="DM28" s="164">
        <v>66.704400000000007</v>
      </c>
      <c r="DN28" s="165"/>
      <c r="DO28" s="164">
        <v>60.09</v>
      </c>
      <c r="DP28" s="164">
        <v>-8.41</v>
      </c>
      <c r="DQ28" s="164">
        <v>58.887</v>
      </c>
      <c r="DR28" s="164">
        <v>93.885300000000001</v>
      </c>
      <c r="DS28" s="164">
        <v>-30.82</v>
      </c>
      <c r="DT28" s="164">
        <v>-30.95</v>
      </c>
      <c r="DU28" s="164">
        <v>122.69</v>
      </c>
      <c r="DV28" s="164">
        <v>73.290000000000006</v>
      </c>
      <c r="DW28" s="164">
        <v>94.436400000000006</v>
      </c>
      <c r="DX28" s="164">
        <v>92.109099999999998</v>
      </c>
      <c r="DY28" s="164">
        <v>-60.708199999999998</v>
      </c>
      <c r="DZ28" s="164">
        <v>-58.427300000000002</v>
      </c>
      <c r="EA28" s="164">
        <v>200.23519999999999</v>
      </c>
      <c r="EB28" s="164">
        <v>155.16059999999999</v>
      </c>
      <c r="EC28" s="164">
        <v>150.4845</v>
      </c>
      <c r="ED28" s="164">
        <v>152.01900000000001</v>
      </c>
      <c r="EE28" s="164">
        <v>17.0581</v>
      </c>
      <c r="EF28" s="164">
        <v>2.3822999999999999</v>
      </c>
      <c r="EG28" s="164">
        <v>-29.373000000000001</v>
      </c>
      <c r="EH28" s="164">
        <v>466.42529999999999</v>
      </c>
      <c r="EI28" s="164">
        <v>-203.6146</v>
      </c>
      <c r="EJ28" s="165"/>
      <c r="EK28" s="164">
        <v>-36.014699999999998</v>
      </c>
      <c r="EL28" s="164">
        <v>-33.132599999999996</v>
      </c>
      <c r="EM28" s="164">
        <v>75.149500000000003</v>
      </c>
      <c r="EN28" s="164">
        <v>-57.653599999999997</v>
      </c>
      <c r="EO28" s="164">
        <v>-53.4908</v>
      </c>
      <c r="EP28" s="164">
        <v>49.2</v>
      </c>
      <c r="EQ28" s="164">
        <v>-61.603200000000001</v>
      </c>
      <c r="ER28" s="164">
        <v>-62.241300000000003</v>
      </c>
      <c r="ES28" s="164">
        <v>35.734400000000001</v>
      </c>
      <c r="ET28" s="164">
        <v>0</v>
      </c>
      <c r="EU28" s="164">
        <v>-15.79</v>
      </c>
      <c r="EV28" s="164">
        <v>1</v>
      </c>
      <c r="EW28" s="164">
        <v>11.391299999999999</v>
      </c>
      <c r="EX28" s="164">
        <v>-158.25749999999999</v>
      </c>
      <c r="EY28" s="164">
        <v>-14.6722</v>
      </c>
      <c r="EZ28" s="164">
        <v>-14.078099999999999</v>
      </c>
      <c r="FA28" s="164">
        <v>2.8018000000000001</v>
      </c>
      <c r="FB28" s="164">
        <v>0.3997</v>
      </c>
      <c r="FC28" s="164">
        <v>-37.838799999999999</v>
      </c>
      <c r="FD28" s="165"/>
      <c r="FE28" s="164">
        <v>3.4373999999999998</v>
      </c>
      <c r="FF28" s="164">
        <v>3.3782000000000001</v>
      </c>
      <c r="FG28" s="164">
        <v>39.381700000000002</v>
      </c>
      <c r="FH28" s="164">
        <v>39.552</v>
      </c>
      <c r="FI28" s="164">
        <v>38.394799999999996</v>
      </c>
      <c r="FJ28" s="164">
        <v>78.202100000000002</v>
      </c>
      <c r="FK28" s="164">
        <v>77.197400000000002</v>
      </c>
      <c r="FL28" s="164">
        <v>-40.859299999999998</v>
      </c>
      <c r="FM28" s="164">
        <v>61.8718</v>
      </c>
      <c r="FN28" s="164">
        <v>62.420900000000003</v>
      </c>
      <c r="FO28" s="164">
        <v>-38.408000000000001</v>
      </c>
      <c r="FP28" s="164">
        <v>-24.011500000000002</v>
      </c>
      <c r="FQ28" s="164">
        <v>-18.309000000000001</v>
      </c>
      <c r="FR28" s="164">
        <v>-32.15</v>
      </c>
      <c r="FS28" s="164">
        <v>12.7669</v>
      </c>
      <c r="FT28" s="164">
        <v>1.1246</v>
      </c>
      <c r="FU28" s="164">
        <v>-7.77</v>
      </c>
      <c r="FV28" s="164">
        <v>17.84</v>
      </c>
      <c r="FW28" s="164">
        <v>-18.639900000000001</v>
      </c>
      <c r="FX28" s="164">
        <v>3.9171999999999998</v>
      </c>
      <c r="FY28" s="164">
        <v>-14.51</v>
      </c>
      <c r="FZ28" s="164">
        <v>4.2830000000000004</v>
      </c>
      <c r="GA28" s="164">
        <v>10.950799999999999</v>
      </c>
      <c r="GB28" s="164">
        <v>25.61</v>
      </c>
      <c r="GC28" s="164">
        <v>23.4984</v>
      </c>
      <c r="GD28" s="164">
        <v>37.5625</v>
      </c>
      <c r="GE28" s="164">
        <v>15.11</v>
      </c>
      <c r="GF28" s="164">
        <v>92.681700000000006</v>
      </c>
      <c r="GG28" s="164">
        <v>25.3</v>
      </c>
      <c r="GH28" s="164">
        <v>-35.3703</v>
      </c>
      <c r="GI28" s="164">
        <v>8.3340999999999994</v>
      </c>
      <c r="GJ28" s="164">
        <v>9.4461999999999993</v>
      </c>
      <c r="GK28" s="164">
        <v>1.9088000000000001</v>
      </c>
      <c r="GL28" s="165"/>
      <c r="GM28" s="165"/>
      <c r="GN28" s="165"/>
      <c r="GO28" s="164">
        <v>-50.502600000000001</v>
      </c>
      <c r="GP28" s="164">
        <v>23.539000000000001</v>
      </c>
      <c r="GQ28" s="164">
        <v>81.763099999999994</v>
      </c>
      <c r="GR28" s="164">
        <v>61.177100000000003</v>
      </c>
      <c r="GS28" s="164">
        <v>62.494999999999997</v>
      </c>
      <c r="GT28" s="164">
        <v>-126.22410000000001</v>
      </c>
      <c r="GU28" s="164">
        <v>-20.017399999999999</v>
      </c>
      <c r="GV28" s="164">
        <v>33.761699999999998</v>
      </c>
      <c r="GW28" s="165"/>
      <c r="GX28" s="164">
        <v>8.8824000000000005</v>
      </c>
      <c r="GY28" s="164">
        <v>11.985200000000001</v>
      </c>
      <c r="GZ28" s="164">
        <v>11.4358</v>
      </c>
      <c r="HA28" s="164">
        <v>10.3865</v>
      </c>
      <c r="HB28" s="164">
        <v>125.88720000000001</v>
      </c>
      <c r="HC28" s="164">
        <v>124.7484</v>
      </c>
      <c r="HD28" s="164">
        <v>194</v>
      </c>
      <c r="HE28" s="164">
        <v>-193.15270000000001</v>
      </c>
      <c r="HF28" s="164">
        <v>-285.94830000000002</v>
      </c>
      <c r="HG28" s="164">
        <v>284.84359999999998</v>
      </c>
      <c r="HH28" s="164">
        <v>285.78800000000001</v>
      </c>
      <c r="HI28" s="164">
        <v>-116.8527</v>
      </c>
      <c r="HJ28" s="164">
        <v>-115.6511</v>
      </c>
      <c r="HK28" s="164">
        <v>-53.660499999999999</v>
      </c>
      <c r="HL28" s="164">
        <v>-43.9191</v>
      </c>
      <c r="HM28" s="164">
        <v>70.3322</v>
      </c>
      <c r="HN28" s="164">
        <v>68.727500000000006</v>
      </c>
      <c r="HO28" s="164">
        <v>-76.138800000000003</v>
      </c>
      <c r="HP28" s="165"/>
      <c r="HQ28" s="164">
        <v>8.1218000000000004</v>
      </c>
      <c r="HR28" s="164">
        <v>7.3746999999999998</v>
      </c>
      <c r="HS28" s="164">
        <v>-47.362000000000002</v>
      </c>
      <c r="HT28" s="164">
        <v>-46.230400000000003</v>
      </c>
      <c r="HU28" s="164">
        <v>71.81</v>
      </c>
      <c r="HV28" s="164">
        <v>71.27</v>
      </c>
      <c r="HW28" s="164">
        <v>35.1</v>
      </c>
      <c r="HX28" s="164">
        <v>35.4</v>
      </c>
      <c r="HY28" s="164">
        <v>21.9255</v>
      </c>
      <c r="HZ28" s="164">
        <v>-53.76</v>
      </c>
      <c r="IA28" s="164">
        <v>-298.55529999999999</v>
      </c>
      <c r="IB28" s="164">
        <v>58.99</v>
      </c>
      <c r="IC28" s="164">
        <v>58.731499999999997</v>
      </c>
      <c r="ID28" s="164">
        <v>13.9</v>
      </c>
      <c r="IE28" s="164">
        <v>9.3000000000000007</v>
      </c>
      <c r="IF28" s="164">
        <v>-7.9</v>
      </c>
      <c r="IG28" s="164">
        <v>-7.4</v>
      </c>
      <c r="IH28" s="164">
        <v>1.5362</v>
      </c>
      <c r="II28" s="164">
        <v>1.5688</v>
      </c>
      <c r="IJ28" s="164">
        <v>-279.45339999999999</v>
      </c>
      <c r="IK28" s="164">
        <v>232.99600000000001</v>
      </c>
      <c r="IL28" s="164">
        <v>227.9402</v>
      </c>
      <c r="IM28" s="164">
        <v>139.22040000000001</v>
      </c>
      <c r="IN28" s="164">
        <v>-53.838200000000001</v>
      </c>
      <c r="IO28" s="164">
        <v>-131.61330000000001</v>
      </c>
      <c r="IP28" s="164">
        <v>128.8751</v>
      </c>
      <c r="IQ28" s="164">
        <v>-71.365499999999997</v>
      </c>
      <c r="IR28" s="164">
        <v>-57.592799999999997</v>
      </c>
      <c r="IS28" s="164">
        <v>-128.86410000000001</v>
      </c>
      <c r="IT28" s="164">
        <v>134.98689999999999</v>
      </c>
      <c r="IU28" s="164">
        <v>135.3201</v>
      </c>
      <c r="IV28" s="164">
        <v>71.472700000000003</v>
      </c>
      <c r="IW28" s="164">
        <v>-218.12629999999999</v>
      </c>
      <c r="IX28" s="164">
        <v>55.965499999999999</v>
      </c>
      <c r="IY28" s="164">
        <v>-156.13489999999999</v>
      </c>
      <c r="IZ28" s="164">
        <v>156.88050000000001</v>
      </c>
      <c r="JA28" s="164">
        <v>-6.2994000000000003</v>
      </c>
      <c r="JB28" s="165"/>
      <c r="JC28" s="164">
        <v>14.48</v>
      </c>
      <c r="JD28" s="164">
        <v>4.2560000000000002</v>
      </c>
      <c r="JE28" s="164">
        <v>4.2489999999999997</v>
      </c>
      <c r="JF28" s="164">
        <v>-14.64</v>
      </c>
      <c r="JG28" s="164">
        <v>-3.52</v>
      </c>
      <c r="JH28" s="165"/>
      <c r="JI28" s="164">
        <v>3.7216999999999998</v>
      </c>
      <c r="JJ28" s="164">
        <v>-25.633600000000001</v>
      </c>
      <c r="JK28" s="164">
        <v>-17.607399999999998</v>
      </c>
      <c r="JL28" s="164">
        <v>9.6</v>
      </c>
      <c r="JM28" s="164">
        <v>50.286000000000001</v>
      </c>
      <c r="JN28" s="164">
        <v>51.387999999999998</v>
      </c>
      <c r="JO28" s="164">
        <v>11.107900000000001</v>
      </c>
      <c r="JP28" s="164">
        <v>13.5425</v>
      </c>
      <c r="JQ28" s="164">
        <v>44.773000000000003</v>
      </c>
      <c r="JR28" s="164">
        <v>44.676299999999998</v>
      </c>
      <c r="JS28" s="164">
        <v>45.8628</v>
      </c>
      <c r="JT28" s="165"/>
      <c r="JU28" s="164">
        <v>-7.9</v>
      </c>
      <c r="JV28" s="164">
        <v>22.8384</v>
      </c>
      <c r="JW28" s="164">
        <v>7.1</v>
      </c>
      <c r="JX28" s="165"/>
      <c r="JY28" s="164">
        <v>-41.5593</v>
      </c>
      <c r="JZ28" s="164">
        <v>78.328699999999998</v>
      </c>
      <c r="KA28" s="164">
        <v>53.804900000000004</v>
      </c>
      <c r="KB28" s="164">
        <v>-40.745600000000003</v>
      </c>
      <c r="KC28" s="164">
        <v>-76.760099999999994</v>
      </c>
      <c r="KD28" s="164">
        <v>42.9709</v>
      </c>
      <c r="KE28" s="164">
        <v>33.215000000000003</v>
      </c>
      <c r="KF28" s="164">
        <v>1.4</v>
      </c>
      <c r="KG28" s="164">
        <v>-1</v>
      </c>
      <c r="KH28" s="165"/>
      <c r="KI28" s="164">
        <v>175.98070000000001</v>
      </c>
    </row>
    <row r="29" spans="1:295" ht="18" customHeight="1" x14ac:dyDescent="0.3">
      <c r="A29" s="161" t="s">
        <v>64</v>
      </c>
      <c r="B29" s="161" t="s">
        <v>817</v>
      </c>
      <c r="C29" s="164">
        <v>0</v>
      </c>
      <c r="D29" s="164">
        <v>20.568300000000001</v>
      </c>
      <c r="E29" s="164">
        <v>-25.1905</v>
      </c>
      <c r="F29" s="164">
        <v>-35.585500000000003</v>
      </c>
      <c r="G29" s="164">
        <v>34.427900000000001</v>
      </c>
      <c r="H29" s="165"/>
      <c r="I29" s="164">
        <v>46.446199999999997</v>
      </c>
      <c r="J29" s="165"/>
      <c r="K29" s="164">
        <v>59.904400000000003</v>
      </c>
      <c r="L29" s="164">
        <v>30.331099999999999</v>
      </c>
      <c r="M29" s="164">
        <v>29.758199999999999</v>
      </c>
      <c r="N29" s="164">
        <v>13.32</v>
      </c>
      <c r="O29" s="164">
        <v>-54.152999999999999</v>
      </c>
      <c r="P29" s="164">
        <v>48.4</v>
      </c>
      <c r="Q29" s="164">
        <v>17.388000000000002</v>
      </c>
      <c r="R29" s="164">
        <v>-46.2</v>
      </c>
      <c r="S29" s="164">
        <v>3.6400000000000002E-2</v>
      </c>
      <c r="T29" s="165"/>
      <c r="U29" s="164">
        <v>22.082599999999999</v>
      </c>
      <c r="V29" s="164">
        <v>22.2849</v>
      </c>
      <c r="W29" s="164">
        <v>37.301499999999997</v>
      </c>
      <c r="X29" s="164">
        <v>15.967499999999999</v>
      </c>
      <c r="Y29" s="164">
        <v>6.1148999999999996</v>
      </c>
      <c r="Z29" s="164">
        <v>6.6494999999999997</v>
      </c>
      <c r="AA29" s="165"/>
      <c r="AB29" s="165"/>
      <c r="AC29" s="164">
        <v>-62.11</v>
      </c>
      <c r="AD29" s="164">
        <v>-62.07</v>
      </c>
      <c r="AE29" s="165"/>
      <c r="AF29" s="164">
        <v>-13.32</v>
      </c>
      <c r="AG29" s="164">
        <v>52.8</v>
      </c>
      <c r="AH29" s="165"/>
      <c r="AI29" s="165"/>
      <c r="AJ29" s="164">
        <v>-59.53</v>
      </c>
      <c r="AK29" s="164">
        <v>-59.94</v>
      </c>
      <c r="AL29" s="164">
        <v>-49.2</v>
      </c>
      <c r="AM29" s="164">
        <v>60.46</v>
      </c>
      <c r="AN29" s="164">
        <v>60.83</v>
      </c>
      <c r="AO29" s="164">
        <v>15.3286</v>
      </c>
      <c r="AP29" s="164">
        <v>6.1093000000000002</v>
      </c>
      <c r="AQ29" s="164">
        <v>66.390799999999999</v>
      </c>
      <c r="AR29" s="164">
        <v>68.545599999999993</v>
      </c>
      <c r="AS29" s="164">
        <v>44.807299999999998</v>
      </c>
      <c r="AT29" s="164">
        <v>-57.736400000000003</v>
      </c>
      <c r="AU29" s="164">
        <v>-58.201799999999999</v>
      </c>
      <c r="AV29" s="164">
        <v>26.798300000000001</v>
      </c>
      <c r="AW29" s="164">
        <v>29.014099999999999</v>
      </c>
      <c r="AX29" s="164">
        <v>69.658799999999999</v>
      </c>
      <c r="AY29" s="164">
        <v>72.337999999999994</v>
      </c>
      <c r="AZ29" s="164">
        <v>0.53979999999999995</v>
      </c>
      <c r="BA29" s="164">
        <v>7.3785999999999996</v>
      </c>
      <c r="BB29" s="164">
        <v>-410.89850000000001</v>
      </c>
      <c r="BC29" s="164">
        <v>-39.9572</v>
      </c>
      <c r="BD29" s="164">
        <v>-0.4</v>
      </c>
      <c r="BE29" s="164">
        <v>-0.4</v>
      </c>
      <c r="BF29" s="164">
        <v>64.335499999999996</v>
      </c>
      <c r="BG29" s="164">
        <v>63.685499999999998</v>
      </c>
      <c r="BH29" s="164">
        <v>-4.9626000000000001</v>
      </c>
      <c r="BI29" s="165"/>
      <c r="BJ29" s="164">
        <v>-40.804299999999998</v>
      </c>
      <c r="BK29" s="164">
        <v>8.2779000000000007</v>
      </c>
      <c r="BL29" s="164">
        <v>6.0568999999999997</v>
      </c>
      <c r="BM29" s="164">
        <v>4.1146000000000003</v>
      </c>
      <c r="BN29" s="164">
        <v>467.9402</v>
      </c>
      <c r="BO29" s="164">
        <v>103.6408</v>
      </c>
      <c r="BP29" s="164">
        <v>103.6713</v>
      </c>
      <c r="BQ29" s="164">
        <v>-441.62700000000001</v>
      </c>
      <c r="BR29" s="164">
        <v>478.61</v>
      </c>
      <c r="BS29" s="165"/>
      <c r="BT29" s="164">
        <v>-51.797699999999999</v>
      </c>
      <c r="BU29" s="164">
        <v>52.556199999999997</v>
      </c>
      <c r="BV29" s="164">
        <v>96.761700000000005</v>
      </c>
      <c r="BW29" s="164">
        <v>27.42</v>
      </c>
      <c r="BX29" s="164">
        <v>36.090000000000003</v>
      </c>
      <c r="BY29" s="164">
        <v>69.33</v>
      </c>
      <c r="BZ29" s="164">
        <v>80.53</v>
      </c>
      <c r="CA29" s="164">
        <v>-78.092799999999997</v>
      </c>
      <c r="CB29" s="164">
        <v>-77.289100000000005</v>
      </c>
      <c r="CC29" s="164">
        <v>133.10380000000001</v>
      </c>
      <c r="CD29" s="164">
        <v>133.9162</v>
      </c>
      <c r="CE29" s="164">
        <v>13.845499999999999</v>
      </c>
      <c r="CF29" s="164">
        <v>-64.086299999999994</v>
      </c>
      <c r="CG29" s="164">
        <v>-63.801099999999998</v>
      </c>
      <c r="CH29" s="164">
        <v>7.4499999999999997E-2</v>
      </c>
      <c r="CI29" s="164">
        <v>-55.394599999999997</v>
      </c>
      <c r="CJ29" s="165"/>
      <c r="CK29" s="165"/>
      <c r="CL29" s="164">
        <v>97.4</v>
      </c>
      <c r="CM29" s="164">
        <v>112</v>
      </c>
      <c r="CN29" s="164">
        <v>-16.89</v>
      </c>
      <c r="CO29" s="164">
        <v>62.046700000000001</v>
      </c>
      <c r="CP29" s="164">
        <v>62.369900000000001</v>
      </c>
      <c r="CQ29" s="164">
        <v>61.567599999999999</v>
      </c>
      <c r="CR29" s="164">
        <v>-19.7194</v>
      </c>
      <c r="CS29" s="164">
        <v>-19.758700000000001</v>
      </c>
      <c r="CT29" s="164">
        <v>11.881</v>
      </c>
      <c r="CU29" s="164">
        <v>-44.611499999999999</v>
      </c>
      <c r="CV29" s="164">
        <v>16.8919</v>
      </c>
      <c r="CW29" s="164">
        <v>12.116899999999999</v>
      </c>
      <c r="CX29" s="164">
        <v>48.73</v>
      </c>
      <c r="CY29" s="164">
        <v>67.680000000000007</v>
      </c>
      <c r="CZ29" s="164">
        <v>50.632300000000001</v>
      </c>
      <c r="DA29" s="164">
        <v>47.758499999999998</v>
      </c>
      <c r="DB29" s="164">
        <v>-29.57</v>
      </c>
      <c r="DC29" s="164">
        <v>-3.6423000000000001</v>
      </c>
      <c r="DD29" s="164">
        <v>56.270800000000001</v>
      </c>
      <c r="DE29" s="164">
        <v>55.373199999999997</v>
      </c>
      <c r="DF29" s="164">
        <v>-101.9419</v>
      </c>
      <c r="DG29" s="164">
        <v>0</v>
      </c>
      <c r="DH29" s="164">
        <v>-17.7987</v>
      </c>
      <c r="DI29" s="164">
        <v>-112.9</v>
      </c>
      <c r="DJ29" s="164">
        <v>-113.5</v>
      </c>
      <c r="DK29" s="164">
        <v>31.209399999999999</v>
      </c>
      <c r="DL29" s="164">
        <v>61.532600000000002</v>
      </c>
      <c r="DM29" s="164">
        <v>67.643699999999995</v>
      </c>
      <c r="DN29" s="164">
        <v>87.908900000000003</v>
      </c>
      <c r="DO29" s="164">
        <v>61.34</v>
      </c>
      <c r="DP29" s="164">
        <v>-8.81</v>
      </c>
      <c r="DQ29" s="164">
        <v>61.235999999999997</v>
      </c>
      <c r="DR29" s="164">
        <v>101.7633</v>
      </c>
      <c r="DS29" s="164">
        <v>-30.94</v>
      </c>
      <c r="DT29" s="164">
        <v>-31.1</v>
      </c>
      <c r="DU29" s="164">
        <v>126.25</v>
      </c>
      <c r="DV29" s="164">
        <v>74.3</v>
      </c>
      <c r="DW29" s="164">
        <v>101.8182</v>
      </c>
      <c r="DX29" s="164">
        <v>100.56359999999999</v>
      </c>
      <c r="DY29" s="164">
        <v>-59.527900000000002</v>
      </c>
      <c r="DZ29" s="164">
        <v>-56.590899999999998</v>
      </c>
      <c r="EA29" s="164">
        <v>210.3485</v>
      </c>
      <c r="EB29" s="164">
        <v>162.63319999999999</v>
      </c>
      <c r="EC29" s="164">
        <v>156.91659999999999</v>
      </c>
      <c r="ED29" s="164">
        <v>160.1515</v>
      </c>
      <c r="EE29" s="164">
        <v>49.145899999999997</v>
      </c>
      <c r="EF29" s="164">
        <v>33.294899999999998</v>
      </c>
      <c r="EG29" s="164">
        <v>-28.414999999999999</v>
      </c>
      <c r="EH29" s="164">
        <v>452.29020000000003</v>
      </c>
      <c r="EI29" s="164">
        <v>-183.61680000000001</v>
      </c>
      <c r="EJ29" s="165"/>
      <c r="EK29" s="164">
        <v>-35.206699999999998</v>
      </c>
      <c r="EL29" s="164">
        <v>-32.2547</v>
      </c>
      <c r="EM29" s="164">
        <v>44.072899999999997</v>
      </c>
      <c r="EN29" s="164">
        <v>-64.941299999999998</v>
      </c>
      <c r="EO29" s="164">
        <v>-60.967500000000001</v>
      </c>
      <c r="EP29" s="164">
        <v>169.02</v>
      </c>
      <c r="EQ29" s="164">
        <v>-72.421800000000005</v>
      </c>
      <c r="ER29" s="164">
        <v>-72.745800000000003</v>
      </c>
      <c r="ES29" s="164">
        <v>4.7386999999999997</v>
      </c>
      <c r="ET29" s="164">
        <v>13.15</v>
      </c>
      <c r="EU29" s="164">
        <v>-25.98</v>
      </c>
      <c r="EV29" s="164">
        <v>82.3</v>
      </c>
      <c r="EW29" s="164">
        <v>11.238</v>
      </c>
      <c r="EX29" s="164">
        <v>-172.2713</v>
      </c>
      <c r="EY29" s="164">
        <v>-14.186500000000001</v>
      </c>
      <c r="EZ29" s="164">
        <v>-13.657</v>
      </c>
      <c r="FA29" s="164">
        <v>3.0413999999999999</v>
      </c>
      <c r="FB29" s="164">
        <v>-31.201000000000001</v>
      </c>
      <c r="FC29" s="164">
        <v>-7.1597</v>
      </c>
      <c r="FD29" s="165"/>
      <c r="FE29" s="164">
        <v>3</v>
      </c>
      <c r="FF29" s="164">
        <v>2.9485000000000001</v>
      </c>
      <c r="FG29" s="164">
        <v>39.387700000000002</v>
      </c>
      <c r="FH29" s="164">
        <v>40.381</v>
      </c>
      <c r="FI29" s="164">
        <v>38.572800000000001</v>
      </c>
      <c r="FJ29" s="164">
        <v>79.374300000000005</v>
      </c>
      <c r="FK29" s="164">
        <v>79.374300000000005</v>
      </c>
      <c r="FL29" s="164">
        <v>-66.647599999999997</v>
      </c>
      <c r="FM29" s="164">
        <v>59.860300000000002</v>
      </c>
      <c r="FN29" s="164">
        <v>58.916600000000003</v>
      </c>
      <c r="FO29" s="164">
        <v>-50.596800000000002</v>
      </c>
      <c r="FP29" s="164">
        <v>-36.977499999999999</v>
      </c>
      <c r="FQ29" s="164">
        <v>-24.358899999999998</v>
      </c>
      <c r="FR29" s="164">
        <v>-34.369999999999997</v>
      </c>
      <c r="FS29" s="164">
        <v>15.0716</v>
      </c>
      <c r="FT29" s="164">
        <v>1.0684</v>
      </c>
      <c r="FU29" s="164">
        <v>-9.3000000000000007</v>
      </c>
      <c r="FV29" s="164">
        <v>18.59</v>
      </c>
      <c r="FW29" s="164">
        <v>-25.781600000000001</v>
      </c>
      <c r="FX29" s="164">
        <v>4.5537000000000001</v>
      </c>
      <c r="FY29" s="165"/>
      <c r="FZ29" s="164">
        <v>4.0910000000000002</v>
      </c>
      <c r="GA29" s="164">
        <v>11.299799999999999</v>
      </c>
      <c r="GB29" s="164">
        <v>24.46</v>
      </c>
      <c r="GC29" s="164">
        <v>39.6845</v>
      </c>
      <c r="GD29" s="164">
        <v>52.239800000000002</v>
      </c>
      <c r="GE29" s="164">
        <v>15.52</v>
      </c>
      <c r="GF29" s="164">
        <v>93.0334</v>
      </c>
      <c r="GG29" s="164">
        <v>25.8</v>
      </c>
      <c r="GH29" s="164">
        <v>-34.6297</v>
      </c>
      <c r="GI29" s="164">
        <v>7.2983000000000002</v>
      </c>
      <c r="GJ29" s="164">
        <v>7.8757999999999999</v>
      </c>
      <c r="GK29" s="164">
        <v>1.9518</v>
      </c>
      <c r="GL29" s="165"/>
      <c r="GM29" s="165"/>
      <c r="GN29" s="164">
        <v>-8.1992999999999991</v>
      </c>
      <c r="GO29" s="164">
        <v>-51.523499999999999</v>
      </c>
      <c r="GP29" s="164">
        <v>23.371500000000001</v>
      </c>
      <c r="GQ29" s="164">
        <v>81.343000000000004</v>
      </c>
      <c r="GR29" s="164">
        <v>65.453199999999995</v>
      </c>
      <c r="GS29" s="164">
        <v>65.232200000000006</v>
      </c>
      <c r="GT29" s="164">
        <v>-133.3588</v>
      </c>
      <c r="GU29" s="164">
        <v>-18.444800000000001</v>
      </c>
      <c r="GV29" s="164">
        <v>35.514099999999999</v>
      </c>
      <c r="GW29" s="165"/>
      <c r="GX29" s="164">
        <v>8.8597999999999999</v>
      </c>
      <c r="GY29" s="164">
        <v>12.6395</v>
      </c>
      <c r="GZ29" s="164">
        <v>12.0792</v>
      </c>
      <c r="HA29" s="164">
        <v>11</v>
      </c>
      <c r="HB29" s="164">
        <v>132.10169999999999</v>
      </c>
      <c r="HC29" s="164">
        <v>129.91200000000001</v>
      </c>
      <c r="HD29" s="164">
        <v>194.4</v>
      </c>
      <c r="HE29" s="164">
        <v>-194.79079999999999</v>
      </c>
      <c r="HF29" s="164">
        <v>-285.19069999999999</v>
      </c>
      <c r="HG29" s="164">
        <v>285.4348</v>
      </c>
      <c r="HH29" s="164">
        <v>285.20159999999998</v>
      </c>
      <c r="HI29" s="164">
        <v>-124.7189</v>
      </c>
      <c r="HJ29" s="164">
        <v>-125.2449</v>
      </c>
      <c r="HK29" s="164">
        <v>-52.588900000000002</v>
      </c>
      <c r="HL29" s="164">
        <v>-42.875900000000001</v>
      </c>
      <c r="HM29" s="164">
        <v>77.450299999999999</v>
      </c>
      <c r="HN29" s="164">
        <v>77.995199999999997</v>
      </c>
      <c r="HO29" s="165"/>
      <c r="HP29" s="164">
        <v>-85.389099999999999</v>
      </c>
      <c r="HQ29" s="164">
        <v>15.8233</v>
      </c>
      <c r="HR29" s="164">
        <v>15.647500000000001</v>
      </c>
      <c r="HS29" s="164">
        <v>-43.5471</v>
      </c>
      <c r="HT29" s="164">
        <v>-43.245800000000003</v>
      </c>
      <c r="HU29" s="164">
        <v>67.989999999999995</v>
      </c>
      <c r="HV29" s="164">
        <v>68.040000000000006</v>
      </c>
      <c r="HW29" s="164">
        <v>31.4</v>
      </c>
      <c r="HX29" s="164">
        <v>31.3</v>
      </c>
      <c r="HY29" s="164">
        <v>21.842199999999998</v>
      </c>
      <c r="HZ29" s="164">
        <v>-55.04</v>
      </c>
      <c r="IA29" s="164">
        <v>-275.71910000000003</v>
      </c>
      <c r="IB29" s="164">
        <v>58.592100000000002</v>
      </c>
      <c r="IC29" s="164">
        <v>58.367400000000004</v>
      </c>
      <c r="ID29" s="164">
        <v>10.5</v>
      </c>
      <c r="IE29" s="164">
        <v>-4.9000000000000004</v>
      </c>
      <c r="IF29" s="164">
        <v>-13.9</v>
      </c>
      <c r="IG29" s="164">
        <v>-14.5</v>
      </c>
      <c r="IH29" s="164">
        <v>1.5682</v>
      </c>
      <c r="II29" s="164">
        <v>1.357</v>
      </c>
      <c r="IJ29" s="164">
        <v>-280.8947</v>
      </c>
      <c r="IK29" s="164">
        <v>210.79310000000001</v>
      </c>
      <c r="IL29" s="164">
        <v>239.27379999999999</v>
      </c>
      <c r="IM29" s="164">
        <v>157.54640000000001</v>
      </c>
      <c r="IN29" s="164">
        <v>-55.111400000000003</v>
      </c>
      <c r="IO29" s="164">
        <v>-146.49629999999999</v>
      </c>
      <c r="IP29" s="164">
        <v>147.86449999999999</v>
      </c>
      <c r="IQ29" s="164">
        <v>-85.424099999999996</v>
      </c>
      <c r="IR29" s="164">
        <v>-72.286199999999994</v>
      </c>
      <c r="IS29" s="164">
        <v>-142.17420000000001</v>
      </c>
      <c r="IT29" s="164">
        <v>132.95509999999999</v>
      </c>
      <c r="IU29" s="164">
        <v>132.51009999999999</v>
      </c>
      <c r="IV29" s="164">
        <v>85.682299999999998</v>
      </c>
      <c r="IW29" s="164">
        <v>-229.726</v>
      </c>
      <c r="IX29" s="164">
        <v>74.055999999999997</v>
      </c>
      <c r="IY29" s="164">
        <v>-156.7543</v>
      </c>
      <c r="IZ29" s="164">
        <v>158.18279999999999</v>
      </c>
      <c r="JA29" s="164">
        <v>-6.9339000000000004</v>
      </c>
      <c r="JB29" s="165"/>
      <c r="JC29" s="164">
        <v>14.32</v>
      </c>
      <c r="JD29" s="164">
        <v>4.2229999999999999</v>
      </c>
      <c r="JE29" s="164">
        <v>4.1870000000000003</v>
      </c>
      <c r="JF29" s="164">
        <v>-13.36</v>
      </c>
      <c r="JG29" s="164">
        <v>-4.16</v>
      </c>
      <c r="JH29" s="165"/>
      <c r="JI29" s="164">
        <v>4.3075999999999999</v>
      </c>
      <c r="JJ29" s="164">
        <v>-23.1159</v>
      </c>
      <c r="JK29" s="164">
        <v>-20.1251</v>
      </c>
      <c r="JL29" s="164">
        <v>10.4</v>
      </c>
      <c r="JM29" s="164">
        <v>53.277999999999999</v>
      </c>
      <c r="JN29" s="164">
        <v>52.710999999999999</v>
      </c>
      <c r="JO29" s="164">
        <v>11.085699999999999</v>
      </c>
      <c r="JP29" s="164">
        <v>13.2874</v>
      </c>
      <c r="JQ29" s="164">
        <v>50.903500000000001</v>
      </c>
      <c r="JR29" s="164">
        <v>51.0351</v>
      </c>
      <c r="JS29" s="164">
        <v>49.732599999999998</v>
      </c>
      <c r="JT29" s="165"/>
      <c r="JU29" s="164">
        <v>3.7</v>
      </c>
      <c r="JV29" s="164">
        <v>21.779399999999999</v>
      </c>
      <c r="JW29" s="164">
        <v>7.44</v>
      </c>
      <c r="JX29" s="165"/>
      <c r="JY29" s="164">
        <v>-39.047199999999997</v>
      </c>
      <c r="JZ29" s="164">
        <v>76.424499999999995</v>
      </c>
      <c r="KA29" s="164">
        <v>53.129399999999997</v>
      </c>
      <c r="KB29" s="164">
        <v>-38.227600000000002</v>
      </c>
      <c r="KC29" s="164">
        <v>-76.043800000000005</v>
      </c>
      <c r="KD29" s="164">
        <v>42.416600000000003</v>
      </c>
      <c r="KE29" s="164">
        <v>32.943600000000004</v>
      </c>
      <c r="KF29" s="164">
        <v>-9.5</v>
      </c>
      <c r="KG29" s="164">
        <v>8.1999999999999993</v>
      </c>
      <c r="KH29" s="165"/>
      <c r="KI29" s="164">
        <v>178.56270000000001</v>
      </c>
    </row>
    <row r="30" spans="1:295" ht="18" customHeight="1" x14ac:dyDescent="0.3">
      <c r="A30" s="161" t="s">
        <v>64</v>
      </c>
      <c r="B30" s="161" t="s">
        <v>818</v>
      </c>
      <c r="C30" s="164">
        <v>0</v>
      </c>
      <c r="D30" s="164">
        <v>21.024999999999999</v>
      </c>
      <c r="E30" s="164">
        <v>-25.473500000000001</v>
      </c>
      <c r="F30" s="164">
        <v>-34.383400000000002</v>
      </c>
      <c r="G30" s="164">
        <v>34.550699999999999</v>
      </c>
      <c r="H30" s="165"/>
      <c r="I30" s="164">
        <v>45.713700000000003</v>
      </c>
      <c r="J30" s="165"/>
      <c r="K30" s="164">
        <v>62.6434</v>
      </c>
      <c r="L30" s="164">
        <v>31.795000000000002</v>
      </c>
      <c r="M30" s="164">
        <v>31.0943</v>
      </c>
      <c r="N30" s="164">
        <v>11.1</v>
      </c>
      <c r="O30" s="164">
        <v>-54.469000000000001</v>
      </c>
      <c r="P30" s="164">
        <v>48.4</v>
      </c>
      <c r="Q30" s="164">
        <v>17.388000000000002</v>
      </c>
      <c r="R30" s="164">
        <v>-48.4</v>
      </c>
      <c r="S30" s="164">
        <v>3.8300000000000001E-2</v>
      </c>
      <c r="T30" s="165"/>
      <c r="U30" s="164">
        <v>21.686299999999999</v>
      </c>
      <c r="V30" s="164">
        <v>21.913399999999999</v>
      </c>
      <c r="W30" s="164">
        <v>36.3048</v>
      </c>
      <c r="X30" s="164">
        <v>13.483599999999999</v>
      </c>
      <c r="Y30" s="164">
        <v>5.8997999999999999</v>
      </c>
      <c r="Z30" s="164">
        <v>6.5103999999999997</v>
      </c>
      <c r="AA30" s="165"/>
      <c r="AB30" s="165"/>
      <c r="AC30" s="164">
        <v>-63.12</v>
      </c>
      <c r="AD30" s="164">
        <v>-63.46</v>
      </c>
      <c r="AE30" s="165"/>
      <c r="AF30" s="164">
        <v>-11.1</v>
      </c>
      <c r="AG30" s="164">
        <v>52.8</v>
      </c>
      <c r="AH30" s="165"/>
      <c r="AI30" s="165"/>
      <c r="AJ30" s="164">
        <v>-57.53</v>
      </c>
      <c r="AK30" s="164">
        <v>-57.41</v>
      </c>
      <c r="AL30" s="164">
        <v>-57.02</v>
      </c>
      <c r="AM30" s="164">
        <v>58.2</v>
      </c>
      <c r="AN30" s="164">
        <v>58.36</v>
      </c>
      <c r="AO30" s="164">
        <v>15.994899999999999</v>
      </c>
      <c r="AP30" s="164">
        <v>5.8852000000000002</v>
      </c>
      <c r="AQ30" s="164">
        <v>67.077399999999997</v>
      </c>
      <c r="AR30" s="164">
        <v>69.390699999999995</v>
      </c>
      <c r="AS30" s="164">
        <v>44.2746</v>
      </c>
      <c r="AT30" s="164">
        <v>-54.5214</v>
      </c>
      <c r="AU30" s="164">
        <v>-55.462200000000003</v>
      </c>
      <c r="AV30" s="164">
        <v>6.2135999999999996</v>
      </c>
      <c r="AW30" s="164">
        <v>6.5385999999999997</v>
      </c>
      <c r="AX30" s="164">
        <v>72.873800000000003</v>
      </c>
      <c r="AY30" s="164">
        <v>74.615300000000005</v>
      </c>
      <c r="AZ30" s="164">
        <v>-2.0937999999999999</v>
      </c>
      <c r="BA30" s="164">
        <v>-11.444599999999999</v>
      </c>
      <c r="BB30" s="164">
        <v>-385.03160000000003</v>
      </c>
      <c r="BC30" s="164">
        <v>-36.756100000000004</v>
      </c>
      <c r="BD30" s="164">
        <v>-2</v>
      </c>
      <c r="BE30" s="164">
        <v>-2</v>
      </c>
      <c r="BF30" s="164">
        <v>61.200499999999998</v>
      </c>
      <c r="BG30" s="164">
        <v>60.620800000000003</v>
      </c>
      <c r="BH30" s="164">
        <v>-5.2374999999999998</v>
      </c>
      <c r="BI30" s="165"/>
      <c r="BJ30" s="164">
        <v>-38.847299999999997</v>
      </c>
      <c r="BK30" s="164">
        <v>8.5813000000000006</v>
      </c>
      <c r="BL30" s="164">
        <v>5.9824999999999999</v>
      </c>
      <c r="BM30" s="164">
        <v>3.7423999999999999</v>
      </c>
      <c r="BN30" s="164">
        <v>438.79500000000002</v>
      </c>
      <c r="BO30" s="164">
        <v>96.316400000000002</v>
      </c>
      <c r="BP30" s="164">
        <v>96.316400000000002</v>
      </c>
      <c r="BQ30" s="164">
        <v>-402.1619</v>
      </c>
      <c r="BR30" s="164">
        <v>470.19040000000001</v>
      </c>
      <c r="BS30" s="165"/>
      <c r="BT30" s="164">
        <v>-91.1096</v>
      </c>
      <c r="BU30" s="164">
        <v>91.470100000000002</v>
      </c>
      <c r="BV30" s="164">
        <v>97.809600000000003</v>
      </c>
      <c r="BW30" s="164">
        <v>27.69</v>
      </c>
      <c r="BX30" s="164">
        <v>36.840000000000003</v>
      </c>
      <c r="BY30" s="164">
        <v>70.87</v>
      </c>
      <c r="BZ30" s="164">
        <v>82.27</v>
      </c>
      <c r="CA30" s="164">
        <v>-75.9495</v>
      </c>
      <c r="CB30" s="164">
        <v>-78.092799999999997</v>
      </c>
      <c r="CC30" s="164">
        <v>132.99979999999999</v>
      </c>
      <c r="CD30" s="164">
        <v>133.95500000000001</v>
      </c>
      <c r="CE30" s="164">
        <v>13.6188</v>
      </c>
      <c r="CF30" s="164">
        <v>-73.193600000000004</v>
      </c>
      <c r="CG30" s="164">
        <v>-72.458299999999994</v>
      </c>
      <c r="CH30" s="164">
        <v>1.7433000000000001</v>
      </c>
      <c r="CI30" s="164">
        <v>-55.396700000000003</v>
      </c>
      <c r="CJ30" s="165"/>
      <c r="CK30" s="165"/>
      <c r="CL30" s="164">
        <v>95.5</v>
      </c>
      <c r="CM30" s="164">
        <v>111.5</v>
      </c>
      <c r="CN30" s="164">
        <v>-17.59</v>
      </c>
      <c r="CO30" s="164">
        <v>57.740699999999997</v>
      </c>
      <c r="CP30" s="164">
        <v>58.126899999999999</v>
      </c>
      <c r="CQ30" s="164">
        <v>57.582299999999996</v>
      </c>
      <c r="CR30" s="164">
        <v>-22.3675</v>
      </c>
      <c r="CS30" s="164">
        <v>-22.682700000000001</v>
      </c>
      <c r="CT30" s="164">
        <v>1</v>
      </c>
      <c r="CU30" s="164">
        <v>-36.750100000000003</v>
      </c>
      <c r="CV30" s="164">
        <v>11.4642</v>
      </c>
      <c r="CW30" s="164">
        <v>13.195600000000001</v>
      </c>
      <c r="CX30" s="164">
        <v>51.47</v>
      </c>
      <c r="CY30" s="164">
        <v>69.510000000000005</v>
      </c>
      <c r="CZ30" s="164">
        <v>50.632300000000001</v>
      </c>
      <c r="DA30" s="164">
        <v>47.758499999999998</v>
      </c>
      <c r="DB30" s="164">
        <v>-29.45</v>
      </c>
      <c r="DC30" s="164">
        <v>-3.7679</v>
      </c>
      <c r="DD30" s="164">
        <v>55.878599999999999</v>
      </c>
      <c r="DE30" s="164">
        <v>55.9255</v>
      </c>
      <c r="DF30" s="164">
        <v>-90.367199999999997</v>
      </c>
      <c r="DG30" s="164">
        <v>0</v>
      </c>
      <c r="DH30" s="164">
        <v>-17.854199999999999</v>
      </c>
      <c r="DI30" s="164">
        <v>-114.3</v>
      </c>
      <c r="DJ30" s="164">
        <v>-115.5</v>
      </c>
      <c r="DK30" s="164">
        <v>32.071800000000003</v>
      </c>
      <c r="DL30" s="164">
        <v>62.411499999999997</v>
      </c>
      <c r="DM30" s="164">
        <v>67.643699999999995</v>
      </c>
      <c r="DN30" s="164">
        <v>89.080799999999996</v>
      </c>
      <c r="DO30" s="164">
        <v>61.99</v>
      </c>
      <c r="DP30" s="164">
        <v>-8.8000000000000007</v>
      </c>
      <c r="DQ30" s="164">
        <v>62.275500000000001</v>
      </c>
      <c r="DR30" s="164">
        <v>91.737700000000004</v>
      </c>
      <c r="DS30" s="164">
        <v>-30.66</v>
      </c>
      <c r="DT30" s="164">
        <v>-30.91</v>
      </c>
      <c r="DU30" s="164">
        <v>123.44</v>
      </c>
      <c r="DV30" s="164">
        <v>75.59</v>
      </c>
      <c r="DW30" s="164">
        <v>91.654499999999999</v>
      </c>
      <c r="DX30" s="164">
        <v>89.527299999999997</v>
      </c>
      <c r="DY30" s="164">
        <v>-61.328000000000003</v>
      </c>
      <c r="DZ30" s="164">
        <v>-60.090899999999998</v>
      </c>
      <c r="EA30" s="164">
        <v>203.91829999999999</v>
      </c>
      <c r="EB30" s="164">
        <v>156.8537</v>
      </c>
      <c r="EC30" s="164">
        <v>150.5883</v>
      </c>
      <c r="ED30" s="164">
        <v>153.0558</v>
      </c>
      <c r="EE30" s="164">
        <v>55.812199999999997</v>
      </c>
      <c r="EF30" s="164">
        <v>40.571800000000003</v>
      </c>
      <c r="EG30" s="164">
        <v>-28.257000000000001</v>
      </c>
      <c r="EH30" s="164">
        <v>411.70780000000002</v>
      </c>
      <c r="EI30" s="164">
        <v>-197.2568</v>
      </c>
      <c r="EJ30" s="165"/>
      <c r="EK30" s="164">
        <v>-34.603000000000002</v>
      </c>
      <c r="EL30" s="164">
        <v>-31.849900000000002</v>
      </c>
      <c r="EM30" s="164">
        <v>35.938099999999999</v>
      </c>
      <c r="EN30" s="164">
        <v>-67.335400000000007</v>
      </c>
      <c r="EO30" s="164">
        <v>-62.099400000000003</v>
      </c>
      <c r="EP30" s="164">
        <v>179.77199999999999</v>
      </c>
      <c r="EQ30" s="164">
        <v>-77.219200000000001</v>
      </c>
      <c r="ER30" s="164">
        <v>-78.158000000000001</v>
      </c>
      <c r="ES30" s="164">
        <v>-2.3448000000000002</v>
      </c>
      <c r="ET30" s="164">
        <v>15.39</v>
      </c>
      <c r="EU30" s="164">
        <v>-22.61</v>
      </c>
      <c r="EV30" s="164">
        <v>114.6</v>
      </c>
      <c r="EW30" s="164">
        <v>11.6629</v>
      </c>
      <c r="EX30" s="164">
        <v>-178.60140000000001</v>
      </c>
      <c r="EY30" s="164">
        <v>-14.8124</v>
      </c>
      <c r="EZ30" s="164">
        <v>-14.138400000000001</v>
      </c>
      <c r="FA30" s="164">
        <v>2.7964000000000002</v>
      </c>
      <c r="FB30" s="164">
        <v>-36.359900000000003</v>
      </c>
      <c r="FC30" s="164">
        <v>0</v>
      </c>
      <c r="FD30" s="165"/>
      <c r="FE30" s="164">
        <v>3.4491999999999998</v>
      </c>
      <c r="FF30" s="164">
        <v>3.4493999999999998</v>
      </c>
      <c r="FG30" s="164">
        <v>39.241</v>
      </c>
      <c r="FH30" s="164">
        <v>38.467500000000001</v>
      </c>
      <c r="FI30" s="164">
        <v>38.198999999999998</v>
      </c>
      <c r="FJ30" s="164">
        <v>78.369600000000005</v>
      </c>
      <c r="FK30" s="164">
        <v>77.532300000000006</v>
      </c>
      <c r="FL30" s="164">
        <v>-70.834000000000003</v>
      </c>
      <c r="FM30" s="164">
        <v>63.352699999999999</v>
      </c>
      <c r="FN30" s="164">
        <v>64.117400000000004</v>
      </c>
      <c r="FO30" s="164">
        <v>-57.005800000000001</v>
      </c>
      <c r="FP30" s="164">
        <v>-41.788499999999999</v>
      </c>
      <c r="FQ30" s="164">
        <v>-25.486799999999999</v>
      </c>
      <c r="FR30" s="164">
        <v>-34.97</v>
      </c>
      <c r="FS30" s="164">
        <v>14.873900000000001</v>
      </c>
      <c r="FT30" s="164">
        <v>1.1501999999999999</v>
      </c>
      <c r="FU30" s="164">
        <v>-9.58</v>
      </c>
      <c r="FV30" s="164">
        <v>18.61</v>
      </c>
      <c r="FW30" s="164">
        <v>-25.991800000000001</v>
      </c>
      <c r="FX30" s="164">
        <v>4.3044000000000002</v>
      </c>
      <c r="FY30" s="165"/>
      <c r="FZ30" s="164">
        <v>4.1500000000000004</v>
      </c>
      <c r="GA30" s="164">
        <v>11.2256</v>
      </c>
      <c r="GB30" s="164">
        <v>22.77</v>
      </c>
      <c r="GC30" s="164">
        <v>42.511200000000002</v>
      </c>
      <c r="GD30" s="164">
        <v>58.377099999999999</v>
      </c>
      <c r="GE30" s="164">
        <v>14.45</v>
      </c>
      <c r="GF30" s="164">
        <v>92.1233</v>
      </c>
      <c r="GG30" s="164">
        <v>25.7</v>
      </c>
      <c r="GH30" s="164">
        <v>-36.035200000000003</v>
      </c>
      <c r="GI30" s="164">
        <v>8.5393000000000008</v>
      </c>
      <c r="GJ30" s="164">
        <v>9.1546000000000003</v>
      </c>
      <c r="GK30" s="164">
        <v>2.0445000000000002</v>
      </c>
      <c r="GL30" s="165"/>
      <c r="GM30" s="165"/>
      <c r="GN30" s="164">
        <v>-8.2601999999999993</v>
      </c>
      <c r="GO30" s="164">
        <v>-52.689799999999998</v>
      </c>
      <c r="GP30" s="164">
        <v>21.974399999999999</v>
      </c>
      <c r="GQ30" s="164">
        <v>83.107699999999994</v>
      </c>
      <c r="GR30" s="164">
        <v>62.865099999999998</v>
      </c>
      <c r="GS30" s="164">
        <v>64.838399999999993</v>
      </c>
      <c r="GT30" s="164">
        <v>-132.29640000000001</v>
      </c>
      <c r="GU30" s="164">
        <v>-19.783999999999999</v>
      </c>
      <c r="GV30" s="164">
        <v>35.626800000000003</v>
      </c>
      <c r="GW30" s="165"/>
      <c r="GX30" s="164">
        <v>9.0282999999999998</v>
      </c>
      <c r="GY30" s="164">
        <v>12.7958</v>
      </c>
      <c r="GZ30" s="164">
        <v>12.5327</v>
      </c>
      <c r="HA30" s="165"/>
      <c r="HB30" s="164">
        <v>130.8648</v>
      </c>
      <c r="HC30" s="164">
        <v>131.62469999999999</v>
      </c>
      <c r="HD30" s="164">
        <v>196.5</v>
      </c>
      <c r="HE30" s="164">
        <v>-195.0558</v>
      </c>
      <c r="HF30" s="164">
        <v>-287.3116</v>
      </c>
      <c r="HG30" s="164">
        <v>291.13819999999998</v>
      </c>
      <c r="HH30" s="164">
        <v>289.70420000000001</v>
      </c>
      <c r="HI30" s="164">
        <v>-127.02930000000001</v>
      </c>
      <c r="HJ30" s="164">
        <v>-125.4949</v>
      </c>
      <c r="HK30" s="164">
        <v>-50.3003</v>
      </c>
      <c r="HL30" s="164">
        <v>-40.958300000000001</v>
      </c>
      <c r="HM30" s="164">
        <v>75.822500000000005</v>
      </c>
      <c r="HN30" s="164">
        <v>76.061099999999996</v>
      </c>
      <c r="HO30" s="165"/>
      <c r="HP30" s="164">
        <v>-79.824299999999994</v>
      </c>
      <c r="HQ30" s="164">
        <v>8.2096999999999998</v>
      </c>
      <c r="HR30" s="164">
        <v>7.9459999999999997</v>
      </c>
      <c r="HS30" s="164">
        <v>-47.552799999999998</v>
      </c>
      <c r="HT30" s="164">
        <v>-46.762099999999997</v>
      </c>
      <c r="HU30" s="164">
        <v>66.27</v>
      </c>
      <c r="HV30" s="164">
        <v>66.69</v>
      </c>
      <c r="HW30" s="164">
        <v>38.6</v>
      </c>
      <c r="HX30" s="164">
        <v>38.700000000000003</v>
      </c>
      <c r="HY30" s="164">
        <v>21.739699999999999</v>
      </c>
      <c r="HZ30" s="164">
        <v>-55.04</v>
      </c>
      <c r="IA30" s="164">
        <v>-294.63049999999998</v>
      </c>
      <c r="IB30" s="164">
        <v>59.787999999999997</v>
      </c>
      <c r="IC30" s="164">
        <v>58.234900000000003</v>
      </c>
      <c r="ID30" s="164">
        <v>10.5</v>
      </c>
      <c r="IE30" s="164">
        <v>4.5999999999999996</v>
      </c>
      <c r="IF30" s="164">
        <v>-6.2</v>
      </c>
      <c r="IG30" s="164">
        <v>-5.6</v>
      </c>
      <c r="IH30" s="164">
        <v>1.3433999999999999</v>
      </c>
      <c r="II30" s="164">
        <v>1.1541999999999999</v>
      </c>
      <c r="IJ30" s="164">
        <v>-285.59890000000001</v>
      </c>
      <c r="IK30" s="164">
        <v>219.5762</v>
      </c>
      <c r="IL30" s="164">
        <v>231.75899999999999</v>
      </c>
      <c r="IM30" s="164">
        <v>150.92160000000001</v>
      </c>
      <c r="IN30" s="164">
        <v>-55.951999999999998</v>
      </c>
      <c r="IO30" s="164">
        <v>-144.07579999999999</v>
      </c>
      <c r="IP30" s="164">
        <v>138.10669999999999</v>
      </c>
      <c r="IQ30" s="164">
        <v>-73.982100000000003</v>
      </c>
      <c r="IR30" s="164">
        <v>-57.115600000000001</v>
      </c>
      <c r="IS30" s="164">
        <v>-137.2739</v>
      </c>
      <c r="IT30" s="164">
        <v>134.0213</v>
      </c>
      <c r="IU30" s="164">
        <v>133.40520000000001</v>
      </c>
      <c r="IV30" s="164">
        <v>73.890600000000006</v>
      </c>
      <c r="IW30" s="164">
        <v>-223.83199999999999</v>
      </c>
      <c r="IX30" s="164">
        <v>60.330300000000001</v>
      </c>
      <c r="IY30" s="164">
        <v>-161.97829999999999</v>
      </c>
      <c r="IZ30" s="164">
        <v>162.08029999999999</v>
      </c>
      <c r="JA30" s="164">
        <v>-7.4089999999999998</v>
      </c>
      <c r="JB30" s="165"/>
      <c r="JC30" s="164">
        <v>15.2</v>
      </c>
      <c r="JD30" s="164">
        <v>5.0410000000000004</v>
      </c>
      <c r="JE30" s="164">
        <v>5.0270000000000001</v>
      </c>
      <c r="JF30" s="164">
        <v>-15.12</v>
      </c>
      <c r="JG30" s="164">
        <v>-3.52</v>
      </c>
      <c r="JH30" s="165"/>
      <c r="JI30" s="164">
        <v>2.9312999999999998</v>
      </c>
      <c r="JJ30" s="164">
        <v>-24.110800000000001</v>
      </c>
      <c r="JK30" s="164">
        <v>-21.709</v>
      </c>
      <c r="JL30" s="164">
        <v>13.6</v>
      </c>
      <c r="JM30" s="164">
        <v>51.866999999999997</v>
      </c>
      <c r="JN30" s="164">
        <v>49.53</v>
      </c>
      <c r="JO30" s="164">
        <v>11.1092</v>
      </c>
      <c r="JP30" s="164">
        <v>13.329800000000001</v>
      </c>
      <c r="JQ30" s="164">
        <v>50.002400000000002</v>
      </c>
      <c r="JR30" s="164">
        <v>48.700800000000001</v>
      </c>
      <c r="JS30" s="164">
        <v>49.2286</v>
      </c>
      <c r="JT30" s="165"/>
      <c r="JU30" s="164">
        <v>-4.8</v>
      </c>
      <c r="JV30" s="164">
        <v>21.760400000000001</v>
      </c>
      <c r="JW30" s="164">
        <v>7.69</v>
      </c>
      <c r="JX30" s="165"/>
      <c r="JY30" s="164">
        <v>-40.079700000000003</v>
      </c>
      <c r="JZ30" s="164">
        <v>77.1768</v>
      </c>
      <c r="KA30" s="164">
        <v>51.069800000000001</v>
      </c>
      <c r="KB30" s="164">
        <v>-40.700200000000002</v>
      </c>
      <c r="KC30" s="164">
        <v>-74.771199999999993</v>
      </c>
      <c r="KD30" s="164">
        <v>40.825600000000001</v>
      </c>
      <c r="KE30" s="164">
        <v>33.730899999999998</v>
      </c>
      <c r="KF30" s="164">
        <v>-3.4</v>
      </c>
      <c r="KG30" s="164">
        <v>2.9</v>
      </c>
      <c r="KH30" s="165"/>
      <c r="KI30" s="164">
        <v>182.0241</v>
      </c>
    </row>
    <row r="31" spans="1:295" ht="18" customHeight="1" x14ac:dyDescent="0.3">
      <c r="A31" s="161" t="s">
        <v>64</v>
      </c>
      <c r="B31" s="161" t="s">
        <v>819</v>
      </c>
      <c r="C31" s="164">
        <v>0</v>
      </c>
      <c r="D31" s="165"/>
      <c r="E31" s="165"/>
      <c r="F31" s="164">
        <v>-33.917299999999997</v>
      </c>
      <c r="G31" s="164">
        <v>33.431100000000001</v>
      </c>
      <c r="H31" s="165"/>
      <c r="I31" s="164">
        <v>48.5657</v>
      </c>
      <c r="J31" s="165"/>
      <c r="K31" s="164">
        <v>65.326099999999997</v>
      </c>
      <c r="L31" s="164">
        <v>32.914999999999999</v>
      </c>
      <c r="M31" s="164">
        <v>32.165399999999998</v>
      </c>
      <c r="N31" s="164">
        <v>13.32</v>
      </c>
      <c r="O31" s="164">
        <v>-55.500999999999998</v>
      </c>
      <c r="P31" s="164">
        <v>48.4</v>
      </c>
      <c r="Q31" s="164">
        <v>17.388000000000002</v>
      </c>
      <c r="R31" s="164">
        <v>-48.4</v>
      </c>
      <c r="S31" s="164">
        <v>0.62739999999999996</v>
      </c>
      <c r="T31" s="165"/>
      <c r="U31" s="164">
        <v>21.795200000000001</v>
      </c>
      <c r="V31" s="164">
        <v>22.1707</v>
      </c>
      <c r="W31" s="164">
        <v>36.686199999999999</v>
      </c>
      <c r="X31" s="164">
        <v>13.420400000000001</v>
      </c>
      <c r="Y31" s="164">
        <v>5.7510000000000003</v>
      </c>
      <c r="Z31" s="164">
        <v>6.6298000000000004</v>
      </c>
      <c r="AA31" s="165"/>
      <c r="AB31" s="165"/>
      <c r="AC31" s="164">
        <v>-62.53</v>
      </c>
      <c r="AD31" s="164">
        <v>-62.46</v>
      </c>
      <c r="AE31" s="165"/>
      <c r="AF31" s="164">
        <v>-13.32</v>
      </c>
      <c r="AG31" s="164">
        <v>52.8</v>
      </c>
      <c r="AH31" s="165"/>
      <c r="AI31" s="165"/>
      <c r="AJ31" s="164">
        <v>-62.1</v>
      </c>
      <c r="AK31" s="164">
        <v>-62.57</v>
      </c>
      <c r="AL31" s="164">
        <v>-44.94</v>
      </c>
      <c r="AM31" s="164">
        <v>63.09</v>
      </c>
      <c r="AN31" s="164">
        <v>63.67</v>
      </c>
      <c r="AO31" s="164">
        <v>16.245899999999999</v>
      </c>
      <c r="AP31" s="164">
        <v>5.4928999999999997</v>
      </c>
      <c r="AQ31" s="164">
        <v>68.398799999999994</v>
      </c>
      <c r="AR31" s="164">
        <v>70.830200000000005</v>
      </c>
      <c r="AS31" s="164">
        <v>42.597499999999997</v>
      </c>
      <c r="AT31" s="164">
        <v>-57.602400000000003</v>
      </c>
      <c r="AU31" s="164">
        <v>-56.577199999999998</v>
      </c>
      <c r="AV31" s="164">
        <v>29.526399999999999</v>
      </c>
      <c r="AW31" s="164">
        <v>29.7211</v>
      </c>
      <c r="AX31" s="164">
        <v>71.400300000000001</v>
      </c>
      <c r="AY31" s="164">
        <v>72.471900000000005</v>
      </c>
      <c r="AZ31" s="164">
        <v>2.1101999999999999</v>
      </c>
      <c r="BA31" s="164">
        <v>10.375999999999999</v>
      </c>
      <c r="BB31" s="164">
        <v>-430.14109999999999</v>
      </c>
      <c r="BC31" s="164">
        <v>-34.668300000000002</v>
      </c>
      <c r="BD31" s="164">
        <v>-3.1</v>
      </c>
      <c r="BE31" s="164">
        <v>-3.1</v>
      </c>
      <c r="BF31" s="164">
        <v>62.650100000000002</v>
      </c>
      <c r="BG31" s="164">
        <v>62.4056</v>
      </c>
      <c r="BH31" s="164">
        <v>-5.5186999999999999</v>
      </c>
      <c r="BI31" s="165"/>
      <c r="BJ31" s="164">
        <v>-40.613199999999999</v>
      </c>
      <c r="BK31" s="164">
        <v>8.2849000000000004</v>
      </c>
      <c r="BL31" s="164">
        <v>6.1627999999999998</v>
      </c>
      <c r="BM31" s="164">
        <v>4.3354999999999997</v>
      </c>
      <c r="BN31" s="164">
        <v>484.45069999999998</v>
      </c>
      <c r="BO31" s="164">
        <v>105.3193</v>
      </c>
      <c r="BP31" s="164">
        <v>105.25830000000001</v>
      </c>
      <c r="BQ31" s="164">
        <v>-439.20310000000001</v>
      </c>
      <c r="BR31" s="164">
        <v>498.34769999999997</v>
      </c>
      <c r="BS31" s="165"/>
      <c r="BT31" s="164">
        <v>-56.3767</v>
      </c>
      <c r="BU31" s="164">
        <v>58.353400000000001</v>
      </c>
      <c r="BV31" s="164">
        <v>99.585999999999999</v>
      </c>
      <c r="BW31" s="164">
        <v>29.28</v>
      </c>
      <c r="BX31" s="164">
        <v>36.81</v>
      </c>
      <c r="BY31" s="164">
        <v>72.37</v>
      </c>
      <c r="BZ31" s="164">
        <v>86.9</v>
      </c>
      <c r="CA31" s="164">
        <v>-79.834299999999999</v>
      </c>
      <c r="CB31" s="164">
        <v>-79.566299999999998</v>
      </c>
      <c r="CC31" s="164">
        <v>134.5282</v>
      </c>
      <c r="CD31" s="164">
        <v>135.1695</v>
      </c>
      <c r="CE31" s="164">
        <v>15.3908</v>
      </c>
      <c r="CF31" s="164">
        <v>-74.972999999999999</v>
      </c>
      <c r="CG31" s="164">
        <v>-75.578199999999995</v>
      </c>
      <c r="CH31" s="164">
        <v>-2.3887999999999998</v>
      </c>
      <c r="CI31" s="164">
        <v>-70.459100000000007</v>
      </c>
      <c r="CJ31" s="165"/>
      <c r="CK31" s="165"/>
      <c r="CL31" s="164">
        <v>68.599999999999994</v>
      </c>
      <c r="CM31" s="164">
        <v>141.5</v>
      </c>
      <c r="CN31" s="164">
        <v>-17.690000000000001</v>
      </c>
      <c r="CO31" s="164">
        <v>52.6267</v>
      </c>
      <c r="CP31" s="164">
        <v>52.449599999999997</v>
      </c>
      <c r="CQ31" s="164">
        <v>51.956099999999999</v>
      </c>
      <c r="CR31" s="164">
        <v>-29.381900000000002</v>
      </c>
      <c r="CS31" s="164">
        <v>-29.256699999999999</v>
      </c>
      <c r="CT31" s="164">
        <v>22.994700000000002</v>
      </c>
      <c r="CU31" s="164">
        <v>-48.1462</v>
      </c>
      <c r="CV31" s="164">
        <v>28.967199999999998</v>
      </c>
      <c r="CW31" s="164">
        <v>12.8759</v>
      </c>
      <c r="CX31" s="164">
        <v>53.25</v>
      </c>
      <c r="CY31" s="164">
        <v>73.510000000000005</v>
      </c>
      <c r="CZ31" s="164">
        <v>51.3354</v>
      </c>
      <c r="DA31" s="164">
        <v>48.930399999999999</v>
      </c>
      <c r="DB31" s="164">
        <v>-30.48</v>
      </c>
      <c r="DC31" s="164">
        <v>-0.83730000000000004</v>
      </c>
      <c r="DD31" s="164">
        <v>70.230699999999999</v>
      </c>
      <c r="DE31" s="164">
        <v>69.429199999999994</v>
      </c>
      <c r="DF31" s="164">
        <v>-137.97579999999999</v>
      </c>
      <c r="DG31" s="164">
        <v>0</v>
      </c>
      <c r="DH31" s="164">
        <v>-18.3996</v>
      </c>
      <c r="DI31" s="164">
        <v>-113.7</v>
      </c>
      <c r="DJ31" s="164">
        <v>-113.9</v>
      </c>
      <c r="DK31" s="164">
        <v>32.220199999999998</v>
      </c>
      <c r="DL31" s="164">
        <v>63.290399999999998</v>
      </c>
      <c r="DM31" s="164">
        <v>72.340199999999996</v>
      </c>
      <c r="DN31" s="164">
        <v>89.080799999999996</v>
      </c>
      <c r="DO31" s="164">
        <v>62.6</v>
      </c>
      <c r="DP31" s="164">
        <v>-10.49</v>
      </c>
      <c r="DQ31" s="164">
        <v>64.705500000000001</v>
      </c>
      <c r="DR31" s="164">
        <v>137.12780000000001</v>
      </c>
      <c r="DS31" s="164">
        <v>-30.45</v>
      </c>
      <c r="DT31" s="164">
        <v>-30.51</v>
      </c>
      <c r="DU31" s="164">
        <v>125.28</v>
      </c>
      <c r="DV31" s="164">
        <v>74.599999999999994</v>
      </c>
      <c r="DW31" s="164">
        <v>137.7636</v>
      </c>
      <c r="DX31" s="164">
        <v>134.18180000000001</v>
      </c>
      <c r="DY31" s="164">
        <v>-51.443899999999999</v>
      </c>
      <c r="DZ31" s="164">
        <v>-50.490900000000003</v>
      </c>
      <c r="EA31" s="164">
        <v>236.04130000000001</v>
      </c>
      <c r="EB31" s="164">
        <v>188.2724</v>
      </c>
      <c r="EC31" s="164">
        <v>179.88990000000001</v>
      </c>
      <c r="ED31" s="164">
        <v>184.2467</v>
      </c>
      <c r="EE31" s="164">
        <v>28.1739</v>
      </c>
      <c r="EF31" s="164">
        <v>11.208</v>
      </c>
      <c r="EG31" s="164">
        <v>-30.315000000000001</v>
      </c>
      <c r="EH31" s="164">
        <v>453.18619999999999</v>
      </c>
      <c r="EI31" s="164">
        <v>-206.86330000000001</v>
      </c>
      <c r="EJ31" s="165"/>
      <c r="EK31" s="164">
        <v>-33.602899999999998</v>
      </c>
      <c r="EL31" s="164">
        <v>-30.946999999999999</v>
      </c>
      <c r="EM31" s="164">
        <v>64.198300000000003</v>
      </c>
      <c r="EN31" s="164">
        <v>-53.075600000000001</v>
      </c>
      <c r="EO31" s="164">
        <v>-49.720799999999997</v>
      </c>
      <c r="EP31" s="164">
        <v>47.664000000000001</v>
      </c>
      <c r="EQ31" s="164">
        <v>-53.490699999999997</v>
      </c>
      <c r="ER31" s="164">
        <v>-54.268700000000003</v>
      </c>
      <c r="ES31" s="164">
        <v>28.657399999999999</v>
      </c>
      <c r="ET31" s="164">
        <v>0</v>
      </c>
      <c r="EU31" s="164">
        <v>-18.27</v>
      </c>
      <c r="EV31" s="164">
        <v>1</v>
      </c>
      <c r="EW31" s="164">
        <v>12.304399999999999</v>
      </c>
      <c r="EX31" s="164">
        <v>-152.31979999999999</v>
      </c>
      <c r="EY31" s="164">
        <v>-14.2378</v>
      </c>
      <c r="EZ31" s="164">
        <v>-13.631600000000001</v>
      </c>
      <c r="FA31" s="164">
        <v>3.2092000000000001</v>
      </c>
      <c r="FB31" s="164">
        <v>-9.5504999999999995</v>
      </c>
      <c r="FC31" s="164">
        <v>-27.2972</v>
      </c>
      <c r="FD31" s="165"/>
      <c r="FE31" s="164">
        <v>3.2425000000000002</v>
      </c>
      <c r="FF31" s="164">
        <v>3.1745999999999999</v>
      </c>
      <c r="FG31" s="164">
        <v>38.567500000000003</v>
      </c>
      <c r="FH31" s="164">
        <v>38.587499999999999</v>
      </c>
      <c r="FI31" s="164">
        <v>36.941400000000002</v>
      </c>
      <c r="FJ31" s="164">
        <v>81.551199999999994</v>
      </c>
      <c r="FK31" s="164">
        <v>82.555999999999997</v>
      </c>
      <c r="FL31" s="164">
        <v>-53.418599999999998</v>
      </c>
      <c r="FM31" s="164">
        <v>53.244599999999998</v>
      </c>
      <c r="FN31" s="164">
        <v>53.413499999999999</v>
      </c>
      <c r="FO31" s="164">
        <v>-44.461399999999998</v>
      </c>
      <c r="FP31" s="164">
        <v>-33.371400000000001</v>
      </c>
      <c r="FQ31" s="164">
        <v>-21.6416</v>
      </c>
      <c r="FR31" s="164">
        <v>-35.31</v>
      </c>
      <c r="FS31" s="164">
        <v>14.1805</v>
      </c>
      <c r="FT31" s="164">
        <v>1.127</v>
      </c>
      <c r="FU31" s="164">
        <v>-8.93</v>
      </c>
      <c r="FV31" s="164">
        <v>19.12</v>
      </c>
      <c r="FW31" s="164">
        <v>-23.275700000000001</v>
      </c>
      <c r="FX31" s="164">
        <v>4.0423999999999998</v>
      </c>
      <c r="FY31" s="164">
        <v>-14.518000000000001</v>
      </c>
      <c r="FZ31" s="164">
        <v>4.3869999999999996</v>
      </c>
      <c r="GA31" s="164">
        <v>7.5391000000000004</v>
      </c>
      <c r="GB31" s="164">
        <v>22.84</v>
      </c>
      <c r="GC31" s="164">
        <v>34.0242</v>
      </c>
      <c r="GD31" s="164">
        <v>45.721800000000002</v>
      </c>
      <c r="GE31" s="164">
        <v>14.49</v>
      </c>
      <c r="GF31" s="164">
        <v>94.916899999999998</v>
      </c>
      <c r="GG31" s="164">
        <v>24.8</v>
      </c>
      <c r="GH31" s="164">
        <v>-38.956299999999999</v>
      </c>
      <c r="GI31" s="164">
        <v>9.2048000000000005</v>
      </c>
      <c r="GJ31" s="164">
        <v>10.062200000000001</v>
      </c>
      <c r="GK31" s="164">
        <v>2.0937999999999999</v>
      </c>
      <c r="GL31" s="165"/>
      <c r="GM31" s="165"/>
      <c r="GN31" s="164">
        <v>-7.3232999999999997</v>
      </c>
      <c r="GO31" s="164">
        <v>-56.222000000000001</v>
      </c>
      <c r="GP31" s="164">
        <v>21.771999999999998</v>
      </c>
      <c r="GQ31" s="164">
        <v>88.653800000000004</v>
      </c>
      <c r="GR31" s="164">
        <v>61.565399999999997</v>
      </c>
      <c r="GS31" s="164">
        <v>63.427100000000003</v>
      </c>
      <c r="GT31" s="164">
        <v>-138.0164</v>
      </c>
      <c r="GU31" s="164">
        <v>-20.480899999999998</v>
      </c>
      <c r="GV31" s="164">
        <v>36.547499999999999</v>
      </c>
      <c r="GW31" s="165"/>
      <c r="GX31" s="164">
        <v>9.1951000000000001</v>
      </c>
      <c r="GY31" s="164">
        <v>13.704000000000001</v>
      </c>
      <c r="GZ31" s="164">
        <v>13.3659</v>
      </c>
      <c r="HA31" s="164">
        <v>11</v>
      </c>
      <c r="HB31" s="164">
        <v>135.6275</v>
      </c>
      <c r="HC31" s="164">
        <v>136.58590000000001</v>
      </c>
      <c r="HD31" s="164">
        <v>193.2</v>
      </c>
      <c r="HE31" s="164">
        <v>-191.8793</v>
      </c>
      <c r="HF31" s="164">
        <v>-282.53680000000003</v>
      </c>
      <c r="HG31" s="164">
        <v>289.79000000000002</v>
      </c>
      <c r="HH31" s="164">
        <v>285.79239999999999</v>
      </c>
      <c r="HI31" s="164">
        <v>-131.41800000000001</v>
      </c>
      <c r="HJ31" s="164">
        <v>-131.3844</v>
      </c>
      <c r="HK31" s="164">
        <v>-45.652900000000002</v>
      </c>
      <c r="HL31" s="164">
        <v>-35.306399999999996</v>
      </c>
      <c r="HM31" s="164">
        <v>75.284499999999994</v>
      </c>
      <c r="HN31" s="164">
        <v>75.447500000000005</v>
      </c>
      <c r="HO31" s="164">
        <v>-79.821399999999997</v>
      </c>
      <c r="HP31" s="165"/>
      <c r="HQ31" s="164">
        <v>6.3859000000000004</v>
      </c>
      <c r="HR31" s="164">
        <v>5.8036000000000003</v>
      </c>
      <c r="HS31" s="164">
        <v>-46.214199999999998</v>
      </c>
      <c r="HT31" s="164">
        <v>-46.378700000000002</v>
      </c>
      <c r="HU31" s="164">
        <v>67.459999999999994</v>
      </c>
      <c r="HV31" s="164">
        <v>67.73</v>
      </c>
      <c r="HW31" s="164">
        <v>42.7</v>
      </c>
      <c r="HX31" s="164">
        <v>41.8</v>
      </c>
      <c r="HY31" s="164">
        <v>21.720500000000001</v>
      </c>
      <c r="HZ31" s="164">
        <v>-54.64</v>
      </c>
      <c r="IA31" s="164">
        <v>-298.7226</v>
      </c>
      <c r="IB31" s="164">
        <v>60.638800000000003</v>
      </c>
      <c r="IC31" s="164">
        <v>59.689100000000003</v>
      </c>
      <c r="ID31" s="164">
        <v>12.2</v>
      </c>
      <c r="IE31" s="164">
        <v>9.6999999999999993</v>
      </c>
      <c r="IF31" s="164">
        <v>-6.2</v>
      </c>
      <c r="IG31" s="164">
        <v>-6.4</v>
      </c>
      <c r="IH31" s="164">
        <v>1.2444999999999999</v>
      </c>
      <c r="II31" s="165"/>
      <c r="IJ31" s="164">
        <v>-278.8612</v>
      </c>
      <c r="IK31" s="164">
        <v>236.4512</v>
      </c>
      <c r="IL31" s="164">
        <v>240.2517</v>
      </c>
      <c r="IM31" s="164">
        <v>151.262</v>
      </c>
      <c r="IN31" s="164">
        <v>-58.431100000000001</v>
      </c>
      <c r="IO31" s="164">
        <v>-146.5283</v>
      </c>
      <c r="IP31" s="164">
        <v>142.34880000000001</v>
      </c>
      <c r="IQ31" s="164">
        <v>-74.575800000000001</v>
      </c>
      <c r="IR31" s="164">
        <v>-58.415500000000002</v>
      </c>
      <c r="IS31" s="164">
        <v>-141.32140000000001</v>
      </c>
      <c r="IT31" s="164">
        <v>136.55199999999999</v>
      </c>
      <c r="IU31" s="164">
        <v>134.50489999999999</v>
      </c>
      <c r="IV31" s="164">
        <v>73.378</v>
      </c>
      <c r="IW31" s="164">
        <v>-232.09790000000001</v>
      </c>
      <c r="IX31" s="164">
        <v>62.813499999999998</v>
      </c>
      <c r="IY31" s="164">
        <v>-168.4923</v>
      </c>
      <c r="IZ31" s="164">
        <v>169.88560000000001</v>
      </c>
      <c r="JA31" s="164">
        <v>-6.2747000000000002</v>
      </c>
      <c r="JB31" s="165"/>
      <c r="JC31" s="164">
        <v>17.04</v>
      </c>
      <c r="JD31" s="164">
        <v>5.2560000000000002</v>
      </c>
      <c r="JE31" s="164">
        <v>5.2549999999999999</v>
      </c>
      <c r="JF31" s="164">
        <v>-16.88</v>
      </c>
      <c r="JG31" s="164">
        <v>-1.36</v>
      </c>
      <c r="JH31" s="165"/>
      <c r="JI31" s="164">
        <v>1.0268999999999999</v>
      </c>
      <c r="JJ31" s="164">
        <v>-24.083300000000001</v>
      </c>
      <c r="JK31" s="164">
        <v>-20.360099999999999</v>
      </c>
      <c r="JL31" s="164">
        <v>14.5</v>
      </c>
      <c r="JM31" s="164">
        <v>52.005000000000003</v>
      </c>
      <c r="JN31" s="164">
        <v>54.534999999999997</v>
      </c>
      <c r="JO31" s="164">
        <v>9.6781000000000006</v>
      </c>
      <c r="JP31" s="164">
        <v>11.7233</v>
      </c>
      <c r="JQ31" s="164">
        <v>49.508499999999998</v>
      </c>
      <c r="JR31" s="164">
        <v>48.548200000000001</v>
      </c>
      <c r="JS31" s="164">
        <v>49.221200000000003</v>
      </c>
      <c r="JT31" s="165"/>
      <c r="JU31" s="164">
        <v>-7.7</v>
      </c>
      <c r="JV31" s="164">
        <v>20.596800000000002</v>
      </c>
      <c r="JW31" s="164">
        <v>8</v>
      </c>
      <c r="JX31" s="165"/>
      <c r="JY31" s="164">
        <v>-36.042299999999997</v>
      </c>
      <c r="JZ31" s="164">
        <v>71.111699999999999</v>
      </c>
      <c r="KA31" s="164">
        <v>46.880099999999999</v>
      </c>
      <c r="KB31" s="164">
        <v>-35.1586</v>
      </c>
      <c r="KC31" s="164">
        <v>-68.999600000000001</v>
      </c>
      <c r="KD31" s="164">
        <v>34.682000000000002</v>
      </c>
      <c r="KE31" s="164">
        <v>34.800699999999999</v>
      </c>
      <c r="KF31" s="164">
        <v>1.4</v>
      </c>
      <c r="KG31" s="164">
        <v>-2.4</v>
      </c>
      <c r="KH31" s="165"/>
      <c r="KI31" s="164">
        <v>182.6292</v>
      </c>
    </row>
    <row r="32" spans="1:295" ht="18" customHeight="1" x14ac:dyDescent="0.3">
      <c r="A32" s="161" t="s">
        <v>64</v>
      </c>
      <c r="B32" s="161" t="s">
        <v>820</v>
      </c>
      <c r="C32" s="166">
        <v>0</v>
      </c>
      <c r="D32" s="166">
        <v>20.789300000000001</v>
      </c>
      <c r="E32" s="166">
        <v>-25.422499999999999</v>
      </c>
      <c r="F32" s="166">
        <v>-33.317999999999998</v>
      </c>
      <c r="G32" s="166">
        <v>32.384900000000002</v>
      </c>
      <c r="H32" s="167"/>
      <c r="I32" s="166">
        <v>49.006</v>
      </c>
      <c r="J32" s="167"/>
      <c r="K32" s="166">
        <v>65.202100000000002</v>
      </c>
      <c r="L32" s="166">
        <v>33.213000000000001</v>
      </c>
      <c r="M32" s="166">
        <v>32.428100000000001</v>
      </c>
      <c r="N32" s="166">
        <v>13.32</v>
      </c>
      <c r="O32" s="166">
        <v>-52.436999999999998</v>
      </c>
      <c r="P32" s="166">
        <v>46.2</v>
      </c>
      <c r="Q32" s="166">
        <v>16.559999999999999</v>
      </c>
      <c r="R32" s="166">
        <v>-46.2</v>
      </c>
      <c r="S32" s="166">
        <v>0.90910000000000002</v>
      </c>
      <c r="T32" s="167"/>
      <c r="U32" s="166">
        <v>17.881399999999999</v>
      </c>
      <c r="V32" s="166">
        <v>18.316500000000001</v>
      </c>
      <c r="W32" s="166">
        <v>30.435500000000001</v>
      </c>
      <c r="X32" s="166">
        <v>13.3581</v>
      </c>
      <c r="Y32" s="166">
        <v>5.6798000000000002</v>
      </c>
      <c r="Z32" s="166">
        <v>6.6658999999999997</v>
      </c>
      <c r="AA32" s="167"/>
      <c r="AB32" s="167"/>
      <c r="AC32" s="166">
        <v>-61.03</v>
      </c>
      <c r="AD32" s="166">
        <v>-61.08</v>
      </c>
      <c r="AE32" s="167"/>
      <c r="AF32" s="166">
        <v>-13.32</v>
      </c>
      <c r="AG32" s="166">
        <v>50.6</v>
      </c>
      <c r="AH32" s="167"/>
      <c r="AI32" s="167"/>
      <c r="AJ32" s="166">
        <v>-56.24</v>
      </c>
      <c r="AK32" s="166">
        <v>-56.45</v>
      </c>
      <c r="AL32" s="166">
        <v>-53.75</v>
      </c>
      <c r="AM32" s="166">
        <v>56.79</v>
      </c>
      <c r="AN32" s="166">
        <v>57.04</v>
      </c>
      <c r="AO32" s="166">
        <v>16.377600000000001</v>
      </c>
      <c r="AP32" s="166">
        <v>5.6165000000000003</v>
      </c>
      <c r="AQ32" s="166">
        <v>67.730599999999995</v>
      </c>
      <c r="AR32" s="166">
        <v>69.377600000000001</v>
      </c>
      <c r="AS32" s="166">
        <v>37.342700000000001</v>
      </c>
      <c r="AT32" s="166">
        <v>-54.3874</v>
      </c>
      <c r="AU32" s="166">
        <v>-53.835500000000003</v>
      </c>
      <c r="AV32" s="166">
        <v>9.2172000000000001</v>
      </c>
      <c r="AW32" s="166">
        <v>9.1564999999999994</v>
      </c>
      <c r="AX32" s="166">
        <v>67.247500000000002</v>
      </c>
      <c r="AY32" s="166">
        <v>72.337999999999994</v>
      </c>
      <c r="AZ32" s="166">
        <v>-1.5704</v>
      </c>
      <c r="BA32" s="166">
        <v>-7.5453000000000001</v>
      </c>
      <c r="BB32" s="166">
        <v>-382.33109999999999</v>
      </c>
      <c r="BC32" s="166">
        <v>-29.462599999999998</v>
      </c>
      <c r="BD32" s="166">
        <v>-5.7</v>
      </c>
      <c r="BE32" s="166">
        <v>-5.8</v>
      </c>
      <c r="BF32" s="166">
        <v>59.791400000000003</v>
      </c>
      <c r="BG32" s="166">
        <v>59.492100000000001</v>
      </c>
      <c r="BH32" s="166">
        <v>-5.5140000000000002</v>
      </c>
      <c r="BI32" s="167"/>
      <c r="BJ32" s="166">
        <v>-39.401000000000003</v>
      </c>
      <c r="BK32" s="166">
        <v>8.9680999999999997</v>
      </c>
      <c r="BL32" s="166">
        <v>5.9394</v>
      </c>
      <c r="BM32" s="166">
        <v>3.96</v>
      </c>
      <c r="BN32" s="166">
        <v>433.78989999999999</v>
      </c>
      <c r="BO32" s="166">
        <v>104.5564</v>
      </c>
      <c r="BP32" s="166">
        <v>104.8616</v>
      </c>
      <c r="BQ32" s="166">
        <v>-421.65469999999999</v>
      </c>
      <c r="BR32" s="166">
        <v>471.41419999999999</v>
      </c>
      <c r="BS32" s="167"/>
      <c r="BT32" s="166">
        <v>-61.756900000000002</v>
      </c>
      <c r="BU32" s="166">
        <v>64.308700000000002</v>
      </c>
      <c r="BV32" s="166">
        <v>99.276600000000002</v>
      </c>
      <c r="BW32" s="166">
        <v>28.35</v>
      </c>
      <c r="BX32" s="166">
        <v>35.65</v>
      </c>
      <c r="BY32" s="166">
        <v>73.209999999999994</v>
      </c>
      <c r="BZ32" s="166">
        <v>88.67</v>
      </c>
      <c r="CA32" s="166">
        <v>-83.585099999999997</v>
      </c>
      <c r="CB32" s="166">
        <v>-83.451099999999997</v>
      </c>
      <c r="CC32" s="166">
        <v>135.315</v>
      </c>
      <c r="CD32" s="166">
        <v>134.36420000000001</v>
      </c>
      <c r="CE32" s="166">
        <v>14.7453</v>
      </c>
      <c r="CF32" s="166">
        <v>-72.855599999999995</v>
      </c>
      <c r="CG32" s="166">
        <v>-73.802199999999999</v>
      </c>
      <c r="CH32" s="166">
        <v>-0.52280000000000004</v>
      </c>
      <c r="CI32" s="166">
        <v>-61.53</v>
      </c>
      <c r="CJ32" s="167"/>
      <c r="CK32" s="167"/>
      <c r="CL32" s="166">
        <v>85.8</v>
      </c>
      <c r="CM32" s="166">
        <v>123.4</v>
      </c>
      <c r="CN32" s="166">
        <v>-17.559999999999999</v>
      </c>
      <c r="CO32" s="166">
        <v>59.823700000000002</v>
      </c>
      <c r="CP32" s="166">
        <v>59.411700000000003</v>
      </c>
      <c r="CQ32" s="166">
        <v>58.875500000000002</v>
      </c>
      <c r="CR32" s="166">
        <v>-14.919700000000001</v>
      </c>
      <c r="CS32" s="166">
        <v>-14.5015</v>
      </c>
      <c r="CT32" s="166">
        <v>1</v>
      </c>
      <c r="CU32" s="166">
        <v>-44.268999999999998</v>
      </c>
      <c r="CV32" s="166">
        <v>9.1387999999999998</v>
      </c>
      <c r="CW32" s="166">
        <v>12.799200000000001</v>
      </c>
      <c r="CX32" s="166">
        <v>54.01</v>
      </c>
      <c r="CY32" s="166">
        <v>70.989999999999995</v>
      </c>
      <c r="CZ32" s="166">
        <v>52.038600000000002</v>
      </c>
      <c r="DA32" s="166">
        <v>49.516300000000001</v>
      </c>
      <c r="DB32" s="166">
        <v>-30.56</v>
      </c>
      <c r="DC32" s="166">
        <v>-3.6423000000000001</v>
      </c>
      <c r="DD32" s="166">
        <v>62.023400000000002</v>
      </c>
      <c r="DE32" s="166">
        <v>60.551299999999998</v>
      </c>
      <c r="DF32" s="166">
        <v>-113.9615</v>
      </c>
      <c r="DG32" s="166">
        <v>1E-4</v>
      </c>
      <c r="DH32" s="166">
        <v>-18.407499999999999</v>
      </c>
      <c r="DI32" s="166">
        <v>-115.9</v>
      </c>
      <c r="DJ32" s="166">
        <v>-116.2</v>
      </c>
      <c r="DK32" s="166">
        <v>31.7807</v>
      </c>
      <c r="DL32" s="166">
        <v>64.169300000000007</v>
      </c>
      <c r="DM32" s="166">
        <v>71.400899999999993</v>
      </c>
      <c r="DN32" s="166">
        <v>90.252700000000004</v>
      </c>
      <c r="DO32" s="166">
        <v>63.89</v>
      </c>
      <c r="DP32" s="166">
        <v>-9.68</v>
      </c>
      <c r="DQ32" s="166">
        <v>61.424999999999997</v>
      </c>
      <c r="DR32" s="166">
        <v>112.0089</v>
      </c>
      <c r="DS32" s="166">
        <v>-30.34</v>
      </c>
      <c r="DT32" s="166">
        <v>-30.7</v>
      </c>
      <c r="DU32" s="166">
        <v>124.16</v>
      </c>
      <c r="DV32" s="166">
        <v>75.27</v>
      </c>
      <c r="DW32" s="166">
        <v>113.25449999999999</v>
      </c>
      <c r="DX32" s="166">
        <v>110.25449999999999</v>
      </c>
      <c r="DY32" s="166">
        <v>-59.589399999999998</v>
      </c>
      <c r="DZ32" s="166">
        <v>-58.027299999999997</v>
      </c>
      <c r="EA32" s="166">
        <v>217.84559999999999</v>
      </c>
      <c r="EB32" s="166">
        <v>172.39660000000001</v>
      </c>
      <c r="EC32" s="166">
        <v>166.4237</v>
      </c>
      <c r="ED32" s="166">
        <v>169.6705</v>
      </c>
      <c r="EE32" s="166">
        <v>49.263500000000001</v>
      </c>
      <c r="EF32" s="166">
        <v>30.976900000000001</v>
      </c>
      <c r="EG32" s="166">
        <v>-26.881</v>
      </c>
      <c r="EH32" s="166">
        <v>433.10019999999997</v>
      </c>
      <c r="EI32" s="166">
        <v>-212.56469999999999</v>
      </c>
      <c r="EJ32" s="167"/>
      <c r="EK32" s="166">
        <v>-30.878799999999998</v>
      </c>
      <c r="EL32" s="166">
        <v>-28.9998</v>
      </c>
      <c r="EM32" s="166">
        <v>44.055900000000001</v>
      </c>
      <c r="EN32" s="166">
        <v>-62.554000000000002</v>
      </c>
      <c r="EO32" s="166">
        <v>-59.694800000000001</v>
      </c>
      <c r="EP32" s="166">
        <v>167.48400000000001</v>
      </c>
      <c r="EQ32" s="166">
        <v>-70.597499999999997</v>
      </c>
      <c r="ER32" s="166">
        <v>-70.304100000000005</v>
      </c>
      <c r="ES32" s="166">
        <v>9.9832000000000001</v>
      </c>
      <c r="ET32" s="166">
        <v>4.7699999999999996</v>
      </c>
      <c r="EU32" s="166">
        <v>-23.99</v>
      </c>
      <c r="EV32" s="166">
        <v>91.6</v>
      </c>
      <c r="EW32" s="166">
        <v>12.164300000000001</v>
      </c>
      <c r="EX32" s="166">
        <v>-168.40559999999999</v>
      </c>
      <c r="EY32" s="166">
        <v>-13.000400000000001</v>
      </c>
      <c r="EZ32" s="166">
        <v>-12.8157</v>
      </c>
      <c r="FA32" s="166">
        <v>2.4973999999999998</v>
      </c>
      <c r="FB32" s="166">
        <v>-32.358400000000003</v>
      </c>
      <c r="FC32" s="166">
        <v>-4.4280999999999997</v>
      </c>
      <c r="FD32" s="167"/>
      <c r="FE32" s="166">
        <v>2.7498999999999998</v>
      </c>
      <c r="FF32" s="166">
        <v>2.7557</v>
      </c>
      <c r="FG32" s="166">
        <v>37.790700000000001</v>
      </c>
      <c r="FH32" s="166">
        <v>38.560600000000001</v>
      </c>
      <c r="FI32" s="166">
        <v>36.704799999999999</v>
      </c>
      <c r="FJ32" s="166">
        <v>82.053600000000003</v>
      </c>
      <c r="FK32" s="166">
        <v>82.890900000000002</v>
      </c>
      <c r="FL32" s="166">
        <v>-68.6571</v>
      </c>
      <c r="FM32" s="166">
        <v>62.184800000000003</v>
      </c>
      <c r="FN32" s="166">
        <v>62.156799999999997</v>
      </c>
      <c r="FO32" s="166">
        <v>-55.128700000000002</v>
      </c>
      <c r="FP32" s="166">
        <v>-44.729100000000003</v>
      </c>
      <c r="FQ32" s="166">
        <v>-23.311499999999999</v>
      </c>
      <c r="FR32" s="166">
        <v>-37.47</v>
      </c>
      <c r="FS32" s="166">
        <v>12.578900000000001</v>
      </c>
      <c r="FT32" s="166">
        <v>1.1734</v>
      </c>
      <c r="FU32" s="166">
        <v>-7.76</v>
      </c>
      <c r="FV32" s="166">
        <v>18.420000000000002</v>
      </c>
      <c r="FW32" s="166">
        <v>-23.8367</v>
      </c>
      <c r="FX32" s="166">
        <v>3.6629999999999998</v>
      </c>
      <c r="FY32" s="166">
        <v>-14.371</v>
      </c>
      <c r="FZ32" s="166">
        <v>4.1909999999999998</v>
      </c>
      <c r="GA32" s="166">
        <v>8.8665000000000003</v>
      </c>
      <c r="GB32" s="166">
        <v>20.66</v>
      </c>
      <c r="GC32" s="166">
        <v>44.106999999999999</v>
      </c>
      <c r="GD32" s="166">
        <v>55.104500000000002</v>
      </c>
      <c r="GE32" s="166">
        <v>14.19</v>
      </c>
      <c r="GF32" s="166">
        <v>91.507900000000006</v>
      </c>
      <c r="GG32" s="166">
        <v>26.4</v>
      </c>
      <c r="GH32" s="166">
        <v>-33.694800000000001</v>
      </c>
      <c r="GI32" s="166">
        <v>5.9801000000000002</v>
      </c>
      <c r="GJ32" s="166">
        <v>7.2050999999999998</v>
      </c>
      <c r="GK32" s="166">
        <v>2.0809000000000002</v>
      </c>
      <c r="GL32" s="167"/>
      <c r="GM32" s="167"/>
      <c r="GN32" s="166">
        <v>-7.9297000000000004</v>
      </c>
      <c r="GO32" s="166">
        <v>-50.079300000000003</v>
      </c>
      <c r="GP32" s="166">
        <v>21.288599999999999</v>
      </c>
      <c r="GQ32" s="166">
        <v>79.158100000000005</v>
      </c>
      <c r="GR32" s="166">
        <v>63.302199999999999</v>
      </c>
      <c r="GS32" s="166">
        <v>64.746799999999993</v>
      </c>
      <c r="GT32" s="166">
        <v>-134.57679999999999</v>
      </c>
      <c r="GU32" s="166">
        <v>-17.486000000000001</v>
      </c>
      <c r="GV32" s="166">
        <v>37.195599999999999</v>
      </c>
      <c r="GW32" s="167"/>
      <c r="GX32" s="167"/>
      <c r="GY32" s="166">
        <v>13.293900000000001</v>
      </c>
      <c r="GZ32" s="166">
        <v>12.817500000000001</v>
      </c>
      <c r="HA32" s="167"/>
      <c r="HB32" s="166">
        <v>130.41659999999999</v>
      </c>
      <c r="HC32" s="166">
        <v>128.16919999999999</v>
      </c>
      <c r="HD32" s="166">
        <v>197.4</v>
      </c>
      <c r="HE32" s="166">
        <v>-194.54230000000001</v>
      </c>
      <c r="HF32" s="166">
        <v>-284.76339999999999</v>
      </c>
      <c r="HG32" s="166">
        <v>287.18090000000001</v>
      </c>
      <c r="HH32" s="166">
        <v>282.4753</v>
      </c>
      <c r="HI32" s="166">
        <v>-124.2243</v>
      </c>
      <c r="HJ32" s="166">
        <v>-125.20659999999999</v>
      </c>
      <c r="HK32" s="166">
        <v>-50.075200000000002</v>
      </c>
      <c r="HL32" s="166">
        <v>-41.901600000000002</v>
      </c>
      <c r="HM32" s="166">
        <v>76.813000000000002</v>
      </c>
      <c r="HN32" s="166">
        <v>76.984399999999994</v>
      </c>
      <c r="HO32" s="167"/>
      <c r="HP32" s="167"/>
      <c r="HQ32" s="166">
        <v>10.6487</v>
      </c>
      <c r="HR32" s="166">
        <v>9.9016000000000002</v>
      </c>
      <c r="HS32" s="166">
        <v>-43.648600000000002</v>
      </c>
      <c r="HT32" s="166">
        <v>-43.730899999999998</v>
      </c>
      <c r="HU32" s="166">
        <v>60.24</v>
      </c>
      <c r="HV32" s="166">
        <v>60.18</v>
      </c>
      <c r="HW32" s="166">
        <v>41.8</v>
      </c>
      <c r="HX32" s="166">
        <v>41.5</v>
      </c>
      <c r="HY32" s="166">
        <v>21.987500000000001</v>
      </c>
      <c r="HZ32" s="166">
        <v>-56.8</v>
      </c>
      <c r="IA32" s="166">
        <v>-305.46460000000002</v>
      </c>
      <c r="IB32" s="166">
        <v>64.744100000000003</v>
      </c>
      <c r="IC32" s="166">
        <v>64.494500000000002</v>
      </c>
      <c r="ID32" s="166">
        <v>12.8</v>
      </c>
      <c r="IE32" s="166">
        <v>6.8</v>
      </c>
      <c r="IF32" s="166">
        <v>-9.4</v>
      </c>
      <c r="IG32" s="166">
        <v>-9.1</v>
      </c>
      <c r="IH32" s="167"/>
      <c r="II32" s="166">
        <v>1.0251999999999999</v>
      </c>
      <c r="IJ32" s="166">
        <v>-280.28219999999999</v>
      </c>
      <c r="IK32" s="166">
        <v>237.95529999999999</v>
      </c>
      <c r="IL32" s="166">
        <v>226.35130000000001</v>
      </c>
      <c r="IM32" s="166">
        <v>144.31809999999999</v>
      </c>
      <c r="IN32" s="166">
        <v>-56.312399999999997</v>
      </c>
      <c r="IO32" s="166">
        <v>-139.48009999999999</v>
      </c>
      <c r="IP32" s="166">
        <v>131.5213</v>
      </c>
      <c r="IQ32" s="166">
        <v>-79.485799999999998</v>
      </c>
      <c r="IR32" s="166">
        <v>-56.559699999999999</v>
      </c>
      <c r="IS32" s="166">
        <v>-134.809</v>
      </c>
      <c r="IT32" s="166">
        <v>129.23609999999999</v>
      </c>
      <c r="IU32" s="166">
        <v>130.9504</v>
      </c>
      <c r="IV32" s="166">
        <v>77.901399999999995</v>
      </c>
      <c r="IW32" s="166">
        <v>-218.91980000000001</v>
      </c>
      <c r="IX32" s="166">
        <v>59.078800000000001</v>
      </c>
      <c r="IY32" s="166">
        <v>-157.28530000000001</v>
      </c>
      <c r="IZ32" s="166">
        <v>156.83449999999999</v>
      </c>
      <c r="JA32" s="166">
        <v>-6.5631000000000004</v>
      </c>
      <c r="JB32" s="167"/>
      <c r="JC32" s="166">
        <v>15.68</v>
      </c>
      <c r="JD32" s="166">
        <v>5.2119999999999997</v>
      </c>
      <c r="JE32" s="166">
        <v>5.1719999999999997</v>
      </c>
      <c r="JF32" s="166">
        <v>-16.16</v>
      </c>
      <c r="JG32" s="166">
        <v>-2.3199999999999998</v>
      </c>
      <c r="JH32" s="167"/>
      <c r="JI32" s="166">
        <v>1.2619</v>
      </c>
      <c r="JJ32" s="166">
        <v>-24.4343</v>
      </c>
      <c r="JK32" s="166">
        <v>-21.004000000000001</v>
      </c>
      <c r="JL32" s="166">
        <v>14.9</v>
      </c>
      <c r="JM32" s="166">
        <v>51.859000000000002</v>
      </c>
      <c r="JN32" s="166">
        <v>51.354999999999997</v>
      </c>
      <c r="JO32" s="166">
        <v>11.282299999999999</v>
      </c>
      <c r="JP32" s="166">
        <v>13.353899999999999</v>
      </c>
      <c r="JQ32" s="166">
        <v>49.829300000000003</v>
      </c>
      <c r="JR32" s="166">
        <v>49.688600000000001</v>
      </c>
      <c r="JS32" s="166">
        <v>49.653100000000002</v>
      </c>
      <c r="JT32" s="167"/>
      <c r="JU32" s="166">
        <v>-3.2</v>
      </c>
      <c r="JV32" s="166">
        <v>20.5807</v>
      </c>
      <c r="JW32" s="166">
        <v>7.89</v>
      </c>
      <c r="JX32" s="167"/>
      <c r="JY32" s="166">
        <v>-37.122100000000003</v>
      </c>
      <c r="JZ32" s="166">
        <v>76.205799999999996</v>
      </c>
      <c r="KA32" s="166">
        <v>51.867199999999997</v>
      </c>
      <c r="KB32" s="166">
        <v>-36.4251</v>
      </c>
      <c r="KC32" s="166">
        <v>-75.274699999999996</v>
      </c>
      <c r="KD32" s="166">
        <v>39.873800000000003</v>
      </c>
      <c r="KE32" s="166">
        <v>34.303699999999999</v>
      </c>
      <c r="KF32" s="166">
        <v>-2.1</v>
      </c>
      <c r="KG32" s="166">
        <v>0.4</v>
      </c>
      <c r="KH32" s="167"/>
      <c r="KI32" s="166">
        <v>176.63210000000001</v>
      </c>
    </row>
    <row r="33" spans="1:295" ht="18" customHeight="1" x14ac:dyDescent="0.3">
      <c r="A33" s="161" t="s">
        <v>64</v>
      </c>
      <c r="B33" s="161" t="s">
        <v>821</v>
      </c>
      <c r="C33" s="162">
        <v>0</v>
      </c>
      <c r="D33" s="162">
        <v>19.9146</v>
      </c>
      <c r="E33" s="162">
        <v>-24.102699999999999</v>
      </c>
      <c r="F33" s="162">
        <v>-33.401400000000002</v>
      </c>
      <c r="G33" s="162">
        <v>32.502699999999997</v>
      </c>
      <c r="H33" s="163"/>
      <c r="I33" s="162">
        <v>49.193800000000003</v>
      </c>
      <c r="J33" s="163"/>
      <c r="K33" s="162">
        <v>65.295699999999997</v>
      </c>
      <c r="L33" s="162">
        <v>33.198999999999998</v>
      </c>
      <c r="M33" s="162">
        <v>32.083100000000002</v>
      </c>
      <c r="N33" s="162">
        <v>15.54</v>
      </c>
      <c r="O33" s="162">
        <v>-50.1</v>
      </c>
      <c r="P33" s="162">
        <v>44</v>
      </c>
      <c r="Q33" s="162">
        <v>14.904</v>
      </c>
      <c r="R33" s="162">
        <v>-44</v>
      </c>
      <c r="S33" s="162">
        <v>1.954</v>
      </c>
      <c r="T33" s="163"/>
      <c r="U33" s="162">
        <v>17.476299999999998</v>
      </c>
      <c r="V33" s="162">
        <v>17.8765</v>
      </c>
      <c r="W33" s="162">
        <v>29.497299999999999</v>
      </c>
      <c r="X33" s="162">
        <v>13.169600000000001</v>
      </c>
      <c r="Y33" s="162">
        <v>5.6464999999999996</v>
      </c>
      <c r="Z33" s="162">
        <v>6.7801999999999998</v>
      </c>
      <c r="AA33" s="163"/>
      <c r="AB33" s="163"/>
      <c r="AC33" s="162">
        <v>-58.72</v>
      </c>
      <c r="AD33" s="162">
        <v>-59.15</v>
      </c>
      <c r="AE33" s="163"/>
      <c r="AF33" s="162">
        <v>-15.54</v>
      </c>
      <c r="AG33" s="162">
        <v>48.4</v>
      </c>
      <c r="AH33" s="163"/>
      <c r="AI33" s="163"/>
      <c r="AJ33" s="162">
        <v>-52.9</v>
      </c>
      <c r="AK33" s="162">
        <v>-53.68</v>
      </c>
      <c r="AL33" s="162">
        <v>-56.95</v>
      </c>
      <c r="AM33" s="162">
        <v>53.77</v>
      </c>
      <c r="AN33" s="162">
        <v>54.28</v>
      </c>
      <c r="AO33" s="162">
        <v>13.0572</v>
      </c>
      <c r="AP33" s="162">
        <v>6.6661000000000001</v>
      </c>
      <c r="AQ33" s="162">
        <v>64.496300000000005</v>
      </c>
      <c r="AR33" s="162">
        <v>67.067499999999995</v>
      </c>
      <c r="AS33" s="162">
        <v>37.070599999999999</v>
      </c>
      <c r="AT33" s="162">
        <v>-46.8857</v>
      </c>
      <c r="AU33" s="162">
        <v>-46.088999999999999</v>
      </c>
      <c r="AV33" s="162">
        <v>8.4206000000000003</v>
      </c>
      <c r="AW33" s="162">
        <v>8.2673000000000005</v>
      </c>
      <c r="AX33" s="162">
        <v>67.6494</v>
      </c>
      <c r="AY33" s="162">
        <v>69.7928</v>
      </c>
      <c r="AZ33" s="162">
        <v>-1.5704</v>
      </c>
      <c r="BA33" s="162">
        <v>-9.0131999999999994</v>
      </c>
      <c r="BB33" s="162">
        <v>-385.50040000000001</v>
      </c>
      <c r="BC33" s="162">
        <v>-23.029800000000002</v>
      </c>
      <c r="BD33" s="162">
        <v>-8.5</v>
      </c>
      <c r="BE33" s="162">
        <v>-8.6</v>
      </c>
      <c r="BF33" s="162">
        <v>51.972200000000001</v>
      </c>
      <c r="BG33" s="162">
        <v>51.410200000000003</v>
      </c>
      <c r="BH33" s="162">
        <v>-5.6074999999999999</v>
      </c>
      <c r="BI33" s="163"/>
      <c r="BJ33" s="162">
        <v>-29.242599999999999</v>
      </c>
      <c r="BK33" s="162">
        <v>7.2965999999999998</v>
      </c>
      <c r="BL33" s="162">
        <v>1.7650999999999999</v>
      </c>
      <c r="BM33" s="162">
        <v>3.5444</v>
      </c>
      <c r="BN33" s="162">
        <v>433.75940000000003</v>
      </c>
      <c r="BO33" s="162">
        <v>112.3386</v>
      </c>
      <c r="BP33" s="162">
        <v>112.3691</v>
      </c>
      <c r="BQ33" s="162">
        <v>-429.5308</v>
      </c>
      <c r="BR33" s="162">
        <v>476.73739999999998</v>
      </c>
      <c r="BS33" s="163"/>
      <c r="BT33" s="162">
        <v>-65.343400000000003</v>
      </c>
      <c r="BU33" s="162">
        <v>67.115799999999993</v>
      </c>
      <c r="BV33" s="162">
        <v>95.484399999999994</v>
      </c>
      <c r="BW33" s="162">
        <v>27.3</v>
      </c>
      <c r="BX33" s="162">
        <v>37.15</v>
      </c>
      <c r="BY33" s="162">
        <v>71.260000000000005</v>
      </c>
      <c r="BZ33" s="162">
        <v>80.72</v>
      </c>
      <c r="CA33" s="162">
        <v>-81.3078</v>
      </c>
      <c r="CB33" s="162">
        <v>-80.102199999999996</v>
      </c>
      <c r="CC33" s="162">
        <v>135.87039999999999</v>
      </c>
      <c r="CD33" s="162">
        <v>134.92490000000001</v>
      </c>
      <c r="CE33" s="162">
        <v>15.314299999999999</v>
      </c>
      <c r="CF33" s="162">
        <v>-73.382199999999997</v>
      </c>
      <c r="CG33" s="162">
        <v>-73.648899999999998</v>
      </c>
      <c r="CH33" s="162">
        <v>-4.1988000000000003</v>
      </c>
      <c r="CI33" s="162">
        <v>-60.688600000000001</v>
      </c>
      <c r="CJ33" s="163"/>
      <c r="CK33" s="163"/>
      <c r="CL33" s="162">
        <v>90.8</v>
      </c>
      <c r="CM33" s="162">
        <v>122</v>
      </c>
      <c r="CN33" s="162">
        <v>-17.61</v>
      </c>
      <c r="CO33" s="162">
        <v>57.392800000000001</v>
      </c>
      <c r="CP33" s="162">
        <v>56.746699999999997</v>
      </c>
      <c r="CQ33" s="162">
        <v>56.643900000000002</v>
      </c>
      <c r="CR33" s="162">
        <v>-23.477900000000002</v>
      </c>
      <c r="CS33" s="162">
        <v>-22.889600000000002</v>
      </c>
      <c r="CT33" s="162">
        <v>24.6633</v>
      </c>
      <c r="CU33" s="162">
        <v>-53.298900000000003</v>
      </c>
      <c r="CV33" s="162">
        <v>29.9115</v>
      </c>
      <c r="CW33" s="162">
        <v>12.9024</v>
      </c>
      <c r="CX33" s="162">
        <v>55.94</v>
      </c>
      <c r="CY33" s="162">
        <v>71.849999999999994</v>
      </c>
      <c r="CZ33" s="162">
        <v>51.3354</v>
      </c>
      <c r="DA33" s="162">
        <v>48.3444</v>
      </c>
      <c r="DB33" s="162">
        <v>-29.86</v>
      </c>
      <c r="DC33" s="162">
        <v>-3.6423000000000001</v>
      </c>
      <c r="DD33" s="162">
        <v>60.668199999999999</v>
      </c>
      <c r="DE33" s="162">
        <v>59.645099999999999</v>
      </c>
      <c r="DF33" s="162">
        <v>-106.96120000000001</v>
      </c>
      <c r="DG33" s="162">
        <v>1E-4</v>
      </c>
      <c r="DH33" s="162">
        <v>-17.917400000000001</v>
      </c>
      <c r="DI33" s="162">
        <v>-116</v>
      </c>
      <c r="DJ33" s="162">
        <v>-116.3</v>
      </c>
      <c r="DK33" s="162">
        <v>31.121500000000001</v>
      </c>
      <c r="DL33" s="163"/>
      <c r="DM33" s="162">
        <v>69.991900000000001</v>
      </c>
      <c r="DN33" s="162">
        <v>90.252700000000004</v>
      </c>
      <c r="DO33" s="163"/>
      <c r="DP33" s="162">
        <v>-8.91</v>
      </c>
      <c r="DQ33" s="162">
        <v>58.941000000000003</v>
      </c>
      <c r="DR33" s="162">
        <v>106.21850000000001</v>
      </c>
      <c r="DS33" s="162">
        <v>-30.14</v>
      </c>
      <c r="DT33" s="162">
        <v>-30.37</v>
      </c>
      <c r="DU33" s="162">
        <v>125.87</v>
      </c>
      <c r="DV33" s="162">
        <v>74.569999999999993</v>
      </c>
      <c r="DW33" s="162">
        <v>107.9273</v>
      </c>
      <c r="DX33" s="162">
        <v>106.3091</v>
      </c>
      <c r="DY33" s="162">
        <v>-62.759799999999998</v>
      </c>
      <c r="DZ33" s="162">
        <v>-60.645499999999998</v>
      </c>
      <c r="EA33" s="162">
        <v>213.18389999999999</v>
      </c>
      <c r="EB33" s="162">
        <v>165.26</v>
      </c>
      <c r="EC33" s="162">
        <v>160.19980000000001</v>
      </c>
      <c r="ED33" s="162">
        <v>162.696</v>
      </c>
      <c r="EE33" s="162">
        <v>16.305</v>
      </c>
      <c r="EF33" s="162">
        <v>0.18759999999999999</v>
      </c>
      <c r="EG33" s="162">
        <v>-28.896999999999998</v>
      </c>
      <c r="EH33" s="162">
        <v>439.63060000000002</v>
      </c>
      <c r="EI33" s="162">
        <v>-243.53129999999999</v>
      </c>
      <c r="EJ33" s="163"/>
      <c r="EK33" s="162">
        <v>-31.826599999999999</v>
      </c>
      <c r="EL33" s="162">
        <v>-29.333600000000001</v>
      </c>
      <c r="EM33" s="162">
        <v>73.007499999999993</v>
      </c>
      <c r="EN33" s="162">
        <v>-57.386499999999998</v>
      </c>
      <c r="EO33" s="162">
        <v>-52.952599999999997</v>
      </c>
      <c r="EP33" s="162">
        <v>49.2</v>
      </c>
      <c r="EQ33" s="162">
        <v>-59.0488</v>
      </c>
      <c r="ER33" s="162">
        <v>-59.622500000000002</v>
      </c>
      <c r="ES33" s="162">
        <v>40.145000000000003</v>
      </c>
      <c r="ET33" s="162">
        <v>0</v>
      </c>
      <c r="EU33" s="162">
        <v>-22.32</v>
      </c>
      <c r="EV33" s="162">
        <v>1</v>
      </c>
      <c r="EW33" s="162">
        <v>11.9009</v>
      </c>
      <c r="EX33" s="162">
        <v>-159.97319999999999</v>
      </c>
      <c r="EY33" s="162">
        <v>-13.1098</v>
      </c>
      <c r="EZ33" s="162">
        <v>-12.655799999999999</v>
      </c>
      <c r="FA33" s="162">
        <v>2.7723</v>
      </c>
      <c r="FB33" s="162">
        <v>3.0411999999999999</v>
      </c>
      <c r="FC33" s="162">
        <v>-37.466200000000001</v>
      </c>
      <c r="FD33" s="163"/>
      <c r="FE33" s="162">
        <v>2.8553999999999999</v>
      </c>
      <c r="FF33" s="162">
        <v>2.8243999999999998</v>
      </c>
      <c r="FG33" s="162">
        <v>39.651899999999998</v>
      </c>
      <c r="FH33" s="162">
        <v>39.889800000000001</v>
      </c>
      <c r="FI33" s="162">
        <v>38.424999999999997</v>
      </c>
      <c r="FJ33" s="162">
        <v>82.723399999999998</v>
      </c>
      <c r="FK33" s="162">
        <v>83.895600000000002</v>
      </c>
      <c r="FL33" s="162">
        <v>-59.7819</v>
      </c>
      <c r="FM33" s="162">
        <v>64.845799999999997</v>
      </c>
      <c r="FN33" s="162">
        <v>64.539500000000004</v>
      </c>
      <c r="FO33" s="162">
        <v>-53.731099999999998</v>
      </c>
      <c r="FP33" s="162">
        <v>-40.320399999999999</v>
      </c>
      <c r="FQ33" s="162">
        <v>-17.3202</v>
      </c>
      <c r="FR33" s="162">
        <v>-40.119999999999997</v>
      </c>
      <c r="FS33" s="162">
        <v>9.4733999999999998</v>
      </c>
      <c r="FT33" s="162">
        <v>1.127</v>
      </c>
      <c r="FU33" s="162">
        <v>-5.74</v>
      </c>
      <c r="FV33" s="162">
        <v>17.61</v>
      </c>
      <c r="FW33" s="162">
        <v>-18.391500000000001</v>
      </c>
      <c r="FX33" s="162">
        <v>3.601</v>
      </c>
      <c r="FY33" s="162">
        <v>-14.515000000000001</v>
      </c>
      <c r="FZ33" s="162">
        <v>4.1029999999999998</v>
      </c>
      <c r="GA33" s="162">
        <v>8.3149999999999995</v>
      </c>
      <c r="GB33" s="162">
        <v>20.77</v>
      </c>
      <c r="GC33" s="162">
        <v>40.526699999999998</v>
      </c>
      <c r="GD33" s="162">
        <v>51.997500000000002</v>
      </c>
      <c r="GE33" s="162">
        <v>13.79</v>
      </c>
      <c r="GF33" s="162">
        <v>88.749300000000005</v>
      </c>
      <c r="GG33" s="162">
        <v>24.8</v>
      </c>
      <c r="GH33" s="162">
        <v>-33.368099999999998</v>
      </c>
      <c r="GI33" s="162">
        <v>7.0575000000000001</v>
      </c>
      <c r="GJ33" s="162">
        <v>7.8731</v>
      </c>
      <c r="GK33" s="162">
        <v>1.9802</v>
      </c>
      <c r="GL33" s="163"/>
      <c r="GM33" s="163"/>
      <c r="GN33" s="162">
        <v>-8.3440999999999992</v>
      </c>
      <c r="GO33" s="162">
        <v>-49.434100000000001</v>
      </c>
      <c r="GP33" s="162">
        <v>20.146000000000001</v>
      </c>
      <c r="GQ33" s="162">
        <v>77.561499999999995</v>
      </c>
      <c r="GR33" s="162">
        <v>65.088800000000006</v>
      </c>
      <c r="GS33" s="162">
        <v>66.423599999999993</v>
      </c>
      <c r="GT33" s="162">
        <v>-136.6979</v>
      </c>
      <c r="GU33" s="162">
        <v>-18.7895</v>
      </c>
      <c r="GV33" s="162">
        <v>35.487900000000003</v>
      </c>
      <c r="GW33" s="162">
        <v>0</v>
      </c>
      <c r="GX33" s="162">
        <v>9.4038000000000004</v>
      </c>
      <c r="GY33" s="162">
        <v>12.8056</v>
      </c>
      <c r="GZ33" s="162">
        <v>12.4589</v>
      </c>
      <c r="HA33" s="163"/>
      <c r="HB33" s="162">
        <v>125.2653</v>
      </c>
      <c r="HC33" s="162">
        <v>122.8823</v>
      </c>
      <c r="HD33" s="162">
        <v>190.7</v>
      </c>
      <c r="HE33" s="162">
        <v>-189.66759999999999</v>
      </c>
      <c r="HF33" s="162">
        <v>-274.13249999999999</v>
      </c>
      <c r="HG33" s="162">
        <v>276.57749999999999</v>
      </c>
      <c r="HH33" s="162">
        <v>274.524</v>
      </c>
      <c r="HI33" s="162">
        <v>-120.3977</v>
      </c>
      <c r="HJ33" s="162">
        <v>-118.3926</v>
      </c>
      <c r="HK33" s="162">
        <v>-47.492600000000003</v>
      </c>
      <c r="HL33" s="162">
        <v>-38.379399999999997</v>
      </c>
      <c r="HM33" s="162">
        <v>75.794799999999995</v>
      </c>
      <c r="HN33" s="162">
        <v>76.057599999999994</v>
      </c>
      <c r="HO33" s="163"/>
      <c r="HP33" s="163"/>
      <c r="HQ33" s="162">
        <v>10.527799999999999</v>
      </c>
      <c r="HR33" s="162">
        <v>8.9786999999999999</v>
      </c>
      <c r="HS33" s="162">
        <v>-42.028500000000001</v>
      </c>
      <c r="HT33" s="162">
        <v>-42.099400000000003</v>
      </c>
      <c r="HU33" s="162">
        <v>49.87</v>
      </c>
      <c r="HV33" s="162">
        <v>50.13</v>
      </c>
      <c r="HW33" s="162">
        <v>40.799999999999997</v>
      </c>
      <c r="HX33" s="162">
        <v>42.2</v>
      </c>
      <c r="HY33" s="162">
        <v>21.474799999999998</v>
      </c>
      <c r="HZ33" s="162">
        <v>-57.84</v>
      </c>
      <c r="IA33" s="162">
        <v>-302.43119999999999</v>
      </c>
      <c r="IB33" s="162">
        <v>63.559699999999999</v>
      </c>
      <c r="IC33" s="162">
        <v>62.722799999999999</v>
      </c>
      <c r="ID33" s="162">
        <v>11.6</v>
      </c>
      <c r="IE33" s="162">
        <v>6.8</v>
      </c>
      <c r="IF33" s="162">
        <v>-8.8000000000000007</v>
      </c>
      <c r="IG33" s="162">
        <v>-9.1</v>
      </c>
      <c r="IH33" s="162">
        <v>1.3044</v>
      </c>
      <c r="II33" s="162">
        <v>1.0962000000000001</v>
      </c>
      <c r="IJ33" s="162">
        <v>-270.42509999999999</v>
      </c>
      <c r="IK33" s="162">
        <v>270.92110000000002</v>
      </c>
      <c r="IL33" s="162">
        <v>203.6336</v>
      </c>
      <c r="IM33" s="162">
        <v>132.3835</v>
      </c>
      <c r="IN33" s="162">
        <v>-57.176099999999998</v>
      </c>
      <c r="IO33" s="162">
        <v>-127.65309999999999</v>
      </c>
      <c r="IP33" s="162">
        <v>122.09010000000001</v>
      </c>
      <c r="IQ33" s="162">
        <v>-78.179400000000001</v>
      </c>
      <c r="IR33" s="162">
        <v>-48.197099999999999</v>
      </c>
      <c r="IS33" s="162">
        <v>-119.02719999999999</v>
      </c>
      <c r="IT33" s="162">
        <v>126.5718</v>
      </c>
      <c r="IU33" s="162">
        <v>125.7296</v>
      </c>
      <c r="IV33" s="162">
        <v>77.757000000000005</v>
      </c>
      <c r="IW33" s="162">
        <v>-195.29239999999999</v>
      </c>
      <c r="IX33" s="162">
        <v>49.309899999999999</v>
      </c>
      <c r="IY33" s="162">
        <v>-143.65790000000001</v>
      </c>
      <c r="IZ33" s="162">
        <v>143.4496</v>
      </c>
      <c r="JA33" s="162">
        <v>-6.4587000000000003</v>
      </c>
      <c r="JB33" s="163"/>
      <c r="JC33" s="162">
        <v>16.88</v>
      </c>
      <c r="JD33" s="162">
        <v>5.1390000000000002</v>
      </c>
      <c r="JE33" s="162">
        <v>5.15</v>
      </c>
      <c r="JF33" s="162">
        <v>-17.600000000000001</v>
      </c>
      <c r="JG33" s="162">
        <v>-0.8</v>
      </c>
      <c r="JH33" s="163"/>
      <c r="JI33" s="162">
        <v>1.2314000000000001</v>
      </c>
      <c r="JJ33" s="162">
        <v>-22.676400000000001</v>
      </c>
      <c r="JK33" s="162">
        <v>-20.918600000000001</v>
      </c>
      <c r="JL33" s="162">
        <v>14.3</v>
      </c>
      <c r="JM33" s="162">
        <v>52.076999999999998</v>
      </c>
      <c r="JN33" s="162">
        <v>52.247999999999998</v>
      </c>
      <c r="JO33" s="162">
        <v>11.0959</v>
      </c>
      <c r="JP33" s="162">
        <v>13.089700000000001</v>
      </c>
      <c r="JQ33" s="162">
        <v>50.171700000000001</v>
      </c>
      <c r="JR33" s="162">
        <v>49.673299999999998</v>
      </c>
      <c r="JS33" s="162">
        <v>49.731400000000001</v>
      </c>
      <c r="JT33" s="163"/>
      <c r="JU33" s="162">
        <v>-5.9</v>
      </c>
      <c r="JV33" s="162">
        <v>20.7913</v>
      </c>
      <c r="JW33" s="162">
        <v>7.52</v>
      </c>
      <c r="JX33" s="163"/>
      <c r="JY33" s="162">
        <v>-39.200600000000001</v>
      </c>
      <c r="JZ33" s="162">
        <v>71.032399999999996</v>
      </c>
      <c r="KA33" s="162">
        <v>47.5794</v>
      </c>
      <c r="KB33" s="162">
        <v>-38.019500000000001</v>
      </c>
      <c r="KC33" s="162">
        <v>-70.324100000000001</v>
      </c>
      <c r="KD33" s="162">
        <v>36.415799999999997</v>
      </c>
      <c r="KE33" s="162">
        <v>33.176900000000003</v>
      </c>
      <c r="KF33" s="162">
        <v>-0.1</v>
      </c>
      <c r="KG33" s="162">
        <v>1.6</v>
      </c>
      <c r="KH33" s="163"/>
      <c r="KI33" s="162">
        <v>177.47929999999999</v>
      </c>
    </row>
    <row r="34" spans="1:295" ht="18" customHeight="1" x14ac:dyDescent="0.3">
      <c r="A34" s="161" t="s">
        <v>64</v>
      </c>
      <c r="B34" s="161" t="s">
        <v>822</v>
      </c>
      <c r="C34" s="164">
        <v>0</v>
      </c>
      <c r="D34" s="164">
        <v>19.3767</v>
      </c>
      <c r="E34" s="164">
        <v>-23.5306</v>
      </c>
      <c r="F34" s="164">
        <v>-33.159799999999997</v>
      </c>
      <c r="G34" s="164">
        <v>32.4848</v>
      </c>
      <c r="H34" s="165"/>
      <c r="I34" s="164">
        <v>46.188600000000001</v>
      </c>
      <c r="J34" s="165"/>
      <c r="K34" s="164">
        <v>61.536099999999998</v>
      </c>
      <c r="L34" s="164">
        <v>31.117100000000001</v>
      </c>
      <c r="M34" s="164">
        <v>30.401399999999999</v>
      </c>
      <c r="N34" s="164">
        <v>17.760000000000002</v>
      </c>
      <c r="O34" s="164">
        <v>-49.506</v>
      </c>
      <c r="P34" s="164">
        <v>44</v>
      </c>
      <c r="Q34" s="165"/>
      <c r="R34" s="164">
        <v>-44</v>
      </c>
      <c r="S34" s="164">
        <v>2.2766000000000002</v>
      </c>
      <c r="T34" s="165"/>
      <c r="U34" s="164">
        <v>16.415500000000002</v>
      </c>
      <c r="V34" s="164">
        <v>16.589200000000002</v>
      </c>
      <c r="W34" s="164">
        <v>27.7468</v>
      </c>
      <c r="X34" s="164">
        <v>12.1107</v>
      </c>
      <c r="Y34" s="164">
        <v>5.5265000000000004</v>
      </c>
      <c r="Z34" s="164">
        <v>6.5328999999999997</v>
      </c>
      <c r="AA34" s="165"/>
      <c r="AB34" s="165"/>
      <c r="AC34" s="164">
        <v>-56</v>
      </c>
      <c r="AD34" s="164">
        <v>-55.91</v>
      </c>
      <c r="AE34" s="165"/>
      <c r="AF34" s="164">
        <v>-19.98</v>
      </c>
      <c r="AG34" s="164">
        <v>48.4</v>
      </c>
      <c r="AH34" s="165"/>
      <c r="AI34" s="165"/>
      <c r="AJ34" s="164">
        <v>-53.09</v>
      </c>
      <c r="AK34" s="164">
        <v>-54.62</v>
      </c>
      <c r="AL34" s="164">
        <v>-52.72</v>
      </c>
      <c r="AM34" s="164">
        <v>53.79</v>
      </c>
      <c r="AN34" s="164">
        <v>53.83</v>
      </c>
      <c r="AO34" s="164">
        <v>11.807499999999999</v>
      </c>
      <c r="AP34" s="164">
        <v>7.3555999999999999</v>
      </c>
      <c r="AQ34" s="164">
        <v>63.0762</v>
      </c>
      <c r="AR34" s="164">
        <v>64.640100000000004</v>
      </c>
      <c r="AS34" s="164">
        <v>32.5657</v>
      </c>
      <c r="AT34" s="164">
        <v>-47.0197</v>
      </c>
      <c r="AU34" s="164">
        <v>-45.5075</v>
      </c>
      <c r="AV34" s="164">
        <v>26.755099999999999</v>
      </c>
      <c r="AW34" s="164">
        <v>18.491399999999999</v>
      </c>
      <c r="AX34" s="164">
        <v>65.238100000000003</v>
      </c>
      <c r="AY34" s="164">
        <v>63.362699999999997</v>
      </c>
      <c r="AZ34" s="164">
        <v>1.0632999999999999</v>
      </c>
      <c r="BA34" s="164">
        <v>4.7068000000000003</v>
      </c>
      <c r="BB34" s="164">
        <v>-381.41120000000001</v>
      </c>
      <c r="BC34" s="164">
        <v>-20.9099</v>
      </c>
      <c r="BD34" s="164">
        <v>-10.199999999999999</v>
      </c>
      <c r="BE34" s="164">
        <v>-10.3</v>
      </c>
      <c r="BF34" s="164">
        <v>53.091299999999997</v>
      </c>
      <c r="BG34" s="164">
        <v>52.378100000000003</v>
      </c>
      <c r="BH34" s="164">
        <v>-5.3548</v>
      </c>
      <c r="BI34" s="165"/>
      <c r="BJ34" s="164">
        <v>-30.276</v>
      </c>
      <c r="BK34" s="164">
        <v>6.8996000000000004</v>
      </c>
      <c r="BL34" s="164">
        <v>0</v>
      </c>
      <c r="BM34" s="164">
        <v>3.4144999999999999</v>
      </c>
      <c r="BN34" s="164">
        <v>431.5926</v>
      </c>
      <c r="BO34" s="164">
        <v>110.3549</v>
      </c>
      <c r="BP34" s="164">
        <v>110.2633</v>
      </c>
      <c r="BQ34" s="164">
        <v>-421.82440000000003</v>
      </c>
      <c r="BR34" s="164">
        <v>468.58229999999998</v>
      </c>
      <c r="BS34" s="165"/>
      <c r="BT34" s="164">
        <v>-75.099999999999994</v>
      </c>
      <c r="BU34" s="164">
        <v>77.191999999999993</v>
      </c>
      <c r="BV34" s="164">
        <v>94.296800000000005</v>
      </c>
      <c r="BW34" s="164">
        <v>26.38</v>
      </c>
      <c r="BX34" s="164">
        <v>35.93</v>
      </c>
      <c r="BY34" s="164">
        <v>70.540000000000006</v>
      </c>
      <c r="BZ34" s="164">
        <v>80.739999999999995</v>
      </c>
      <c r="CA34" s="164">
        <v>-79.164500000000004</v>
      </c>
      <c r="CB34" s="164">
        <v>-79.566299999999998</v>
      </c>
      <c r="CC34" s="164">
        <v>141.9357</v>
      </c>
      <c r="CD34" s="164">
        <v>142.02180000000001</v>
      </c>
      <c r="CE34" s="164">
        <v>14.793699999999999</v>
      </c>
      <c r="CF34" s="164">
        <v>-76.620199999999997</v>
      </c>
      <c r="CG34" s="164">
        <v>-75.996099999999998</v>
      </c>
      <c r="CH34" s="164">
        <v>-4.9059999999999997</v>
      </c>
      <c r="CI34" s="164">
        <v>-55.463700000000003</v>
      </c>
      <c r="CJ34" s="165"/>
      <c r="CK34" s="165"/>
      <c r="CL34" s="164">
        <v>103.8</v>
      </c>
      <c r="CM34" s="164">
        <v>110.5</v>
      </c>
      <c r="CN34" s="164">
        <v>-17.54</v>
      </c>
      <c r="CO34" s="164">
        <v>59.101900000000001</v>
      </c>
      <c r="CP34" s="164">
        <v>58.2849</v>
      </c>
      <c r="CQ34" s="164">
        <v>57.797199999999997</v>
      </c>
      <c r="CR34" s="164">
        <v>-21.465</v>
      </c>
      <c r="CS34" s="164">
        <v>-21.3597</v>
      </c>
      <c r="CT34" s="164">
        <v>23.897500000000001</v>
      </c>
      <c r="CU34" s="164">
        <v>-53.436100000000003</v>
      </c>
      <c r="CV34" s="164">
        <v>28.373899999999999</v>
      </c>
      <c r="CW34" s="164">
        <v>12.7637</v>
      </c>
      <c r="CX34" s="164">
        <v>53.67</v>
      </c>
      <c r="CY34" s="164">
        <v>67.290000000000006</v>
      </c>
      <c r="CZ34" s="164">
        <v>51.3354</v>
      </c>
      <c r="DA34" s="164">
        <v>48.930399999999999</v>
      </c>
      <c r="DB34" s="164">
        <v>-29.89</v>
      </c>
      <c r="DC34" s="164">
        <v>-3.6423000000000001</v>
      </c>
      <c r="DD34" s="164">
        <v>54.955599999999997</v>
      </c>
      <c r="DE34" s="164">
        <v>55.143599999999999</v>
      </c>
      <c r="DF34" s="164">
        <v>-84.484999999999999</v>
      </c>
      <c r="DG34" s="164">
        <v>0</v>
      </c>
      <c r="DH34" s="164">
        <v>-18.061800000000002</v>
      </c>
      <c r="DI34" s="164">
        <v>-116.7</v>
      </c>
      <c r="DJ34" s="164">
        <v>-115.9</v>
      </c>
      <c r="DK34" s="164">
        <v>31.0886</v>
      </c>
      <c r="DL34" s="165"/>
      <c r="DM34" s="164">
        <v>67.174099999999996</v>
      </c>
      <c r="DN34" s="164">
        <v>91.424599999999998</v>
      </c>
      <c r="DO34" s="164">
        <v>63.91</v>
      </c>
      <c r="DP34" s="164">
        <v>-7.57</v>
      </c>
      <c r="DQ34" s="164">
        <v>58.725000000000001</v>
      </c>
      <c r="DR34" s="164">
        <v>82.649699999999996</v>
      </c>
      <c r="DS34" s="164">
        <v>-23.27</v>
      </c>
      <c r="DT34" s="164">
        <v>-23.47</v>
      </c>
      <c r="DU34" s="164">
        <v>111.46</v>
      </c>
      <c r="DV34" s="164">
        <v>76.12</v>
      </c>
      <c r="DW34" s="164">
        <v>83.618200000000002</v>
      </c>
      <c r="DX34" s="164">
        <v>82.818200000000004</v>
      </c>
      <c r="DY34" s="164">
        <v>-69.672399999999996</v>
      </c>
      <c r="DZ34" s="164">
        <v>-68.763599999999997</v>
      </c>
      <c r="EA34" s="164">
        <v>193.3912</v>
      </c>
      <c r="EB34" s="164">
        <v>147.2388</v>
      </c>
      <c r="EC34" s="164">
        <v>140.38659999999999</v>
      </c>
      <c r="ED34" s="164">
        <v>144.28190000000001</v>
      </c>
      <c r="EE34" s="164">
        <v>40.569000000000003</v>
      </c>
      <c r="EF34" s="164">
        <v>23.287700000000001</v>
      </c>
      <c r="EG34" s="164">
        <v>-27.954999999999998</v>
      </c>
      <c r="EH34" s="164">
        <v>436.17399999999998</v>
      </c>
      <c r="EI34" s="164">
        <v>-252.79</v>
      </c>
      <c r="EJ34" s="165"/>
      <c r="EK34" s="164">
        <v>-30.3474</v>
      </c>
      <c r="EL34" s="164">
        <v>-27.910799999999998</v>
      </c>
      <c r="EM34" s="164">
        <v>45.476999999999997</v>
      </c>
      <c r="EN34" s="164">
        <v>-71.7804</v>
      </c>
      <c r="EO34" s="164">
        <v>-66.998599999999996</v>
      </c>
      <c r="EP34" s="164">
        <v>172.09200000000001</v>
      </c>
      <c r="EQ34" s="164">
        <v>-79.583699999999993</v>
      </c>
      <c r="ER34" s="164">
        <v>-80.562100000000001</v>
      </c>
      <c r="ES34" s="164">
        <v>15.016999999999999</v>
      </c>
      <c r="ET34" s="164">
        <v>0</v>
      </c>
      <c r="EU34" s="164">
        <v>-21.08</v>
      </c>
      <c r="EV34" s="164">
        <v>122.1</v>
      </c>
      <c r="EW34" s="164">
        <v>11.5204</v>
      </c>
      <c r="EX34" s="164">
        <v>-187.0027</v>
      </c>
      <c r="EY34" s="164">
        <v>-12.345499999999999</v>
      </c>
      <c r="EZ34" s="164">
        <v>-11.846</v>
      </c>
      <c r="FA34" s="164">
        <v>2.1602000000000001</v>
      </c>
      <c r="FB34" s="164">
        <v>-19.0336</v>
      </c>
      <c r="FC34" s="164">
        <v>-13.9473</v>
      </c>
      <c r="FD34" s="165"/>
      <c r="FE34" s="164">
        <v>2.5323000000000002</v>
      </c>
      <c r="FF34" s="164">
        <v>2.5036</v>
      </c>
      <c r="FG34" s="164">
        <v>39.177500000000002</v>
      </c>
      <c r="FH34" s="164">
        <v>39.477200000000003</v>
      </c>
      <c r="FI34" s="164">
        <v>37.8658</v>
      </c>
      <c r="FJ34" s="164">
        <v>79.206800000000001</v>
      </c>
      <c r="FK34" s="164">
        <v>80.379000000000005</v>
      </c>
      <c r="FL34" s="164">
        <v>-66.145200000000003</v>
      </c>
      <c r="FM34" s="164">
        <v>72.537000000000006</v>
      </c>
      <c r="FN34" s="164">
        <v>72.106999999999999</v>
      </c>
      <c r="FO34" s="164">
        <v>-55.352400000000003</v>
      </c>
      <c r="FP34" s="164">
        <v>-40.539499999999997</v>
      </c>
      <c r="FQ34" s="164">
        <v>-21.436499999999999</v>
      </c>
      <c r="FR34" s="164">
        <v>-37.380000000000003</v>
      </c>
      <c r="FS34" s="164">
        <v>11.9686</v>
      </c>
      <c r="FT34" s="164">
        <v>1.0867</v>
      </c>
      <c r="FU34" s="164">
        <v>-7.08</v>
      </c>
      <c r="FV34" s="164">
        <v>18.5</v>
      </c>
      <c r="FW34" s="164">
        <v>-23.212800000000001</v>
      </c>
      <c r="FX34" s="164">
        <v>3.6884999999999999</v>
      </c>
      <c r="FY34" s="164">
        <v>-14.571999999999999</v>
      </c>
      <c r="FZ34" s="164">
        <v>4.2229999999999999</v>
      </c>
      <c r="GA34" s="164">
        <v>8.2959999999999994</v>
      </c>
      <c r="GB34" s="164">
        <v>21.24</v>
      </c>
      <c r="GC34" s="164">
        <v>42.293799999999997</v>
      </c>
      <c r="GD34" s="164">
        <v>56.818800000000003</v>
      </c>
      <c r="GE34" s="164">
        <v>13.47</v>
      </c>
      <c r="GF34" s="164">
        <v>89.348600000000005</v>
      </c>
      <c r="GG34" s="164">
        <v>25.5</v>
      </c>
      <c r="GH34" s="164">
        <v>-34.545400000000001</v>
      </c>
      <c r="GI34" s="164">
        <v>8.2375000000000007</v>
      </c>
      <c r="GJ34" s="164">
        <v>8.7294</v>
      </c>
      <c r="GK34" s="164">
        <v>1.9958</v>
      </c>
      <c r="GL34" s="165"/>
      <c r="GM34" s="165"/>
      <c r="GN34" s="164">
        <v>-8.0351999999999997</v>
      </c>
      <c r="GO34" s="164">
        <v>-49.8035</v>
      </c>
      <c r="GP34" s="164">
        <v>21.209900000000001</v>
      </c>
      <c r="GQ34" s="164">
        <v>77.729600000000005</v>
      </c>
      <c r="GR34" s="164">
        <v>62.151200000000003</v>
      </c>
      <c r="GS34" s="164">
        <v>63.736899999999999</v>
      </c>
      <c r="GT34" s="164">
        <v>-135.934</v>
      </c>
      <c r="GU34" s="164">
        <v>-19.550599999999999</v>
      </c>
      <c r="GV34" s="164">
        <v>34.451500000000003</v>
      </c>
      <c r="GW34" s="165"/>
      <c r="GX34" s="164">
        <v>9.5648999999999997</v>
      </c>
      <c r="GY34" s="164">
        <v>12.0634</v>
      </c>
      <c r="GZ34" s="164">
        <v>11.478</v>
      </c>
      <c r="HA34" s="165"/>
      <c r="HB34" s="164">
        <v>112.996</v>
      </c>
      <c r="HC34" s="164">
        <v>112.9589</v>
      </c>
      <c r="HD34" s="164">
        <v>193.2</v>
      </c>
      <c r="HE34" s="164">
        <v>-191.3837</v>
      </c>
      <c r="HF34" s="164">
        <v>-268.39830000000001</v>
      </c>
      <c r="HG34" s="164">
        <v>272.32650000000001</v>
      </c>
      <c r="HH34" s="164">
        <v>271.73759999999999</v>
      </c>
      <c r="HI34" s="164">
        <v>-110.5645</v>
      </c>
      <c r="HJ34" s="164">
        <v>-110.5556</v>
      </c>
      <c r="HK34" s="164">
        <v>-57.3292</v>
      </c>
      <c r="HL34" s="164">
        <v>-48.868899999999996</v>
      </c>
      <c r="HM34" s="164">
        <v>77.545199999999994</v>
      </c>
      <c r="HN34" s="164">
        <v>76.700199999999995</v>
      </c>
      <c r="HO34" s="164">
        <v>-68.908500000000004</v>
      </c>
      <c r="HP34" s="164">
        <v>-72.111199999999997</v>
      </c>
      <c r="HQ34" s="164">
        <v>9.0007000000000001</v>
      </c>
      <c r="HR34" s="164">
        <v>8.9458000000000002</v>
      </c>
      <c r="HS34" s="164">
        <v>-39.161999999999999</v>
      </c>
      <c r="HT34" s="164">
        <v>-39.928100000000001</v>
      </c>
      <c r="HU34" s="164">
        <v>51.2</v>
      </c>
      <c r="HV34" s="164">
        <v>51.41</v>
      </c>
      <c r="HW34" s="164">
        <v>37.299999999999997</v>
      </c>
      <c r="HX34" s="164">
        <v>36.9</v>
      </c>
      <c r="HY34" s="164">
        <v>21.474799999999998</v>
      </c>
      <c r="HZ34" s="164">
        <v>-58.48</v>
      </c>
      <c r="IA34" s="164">
        <v>-291.24430000000001</v>
      </c>
      <c r="IB34" s="164">
        <v>62.0501</v>
      </c>
      <c r="IC34" s="164">
        <v>61.815100000000001</v>
      </c>
      <c r="ID34" s="164">
        <v>11.6</v>
      </c>
      <c r="IE34" s="164">
        <v>0</v>
      </c>
      <c r="IF34" s="164">
        <v>-7.9</v>
      </c>
      <c r="IG34" s="164">
        <v>-8.1999999999999993</v>
      </c>
      <c r="IH34" s="165"/>
      <c r="II34" s="164">
        <v>0.99339999999999995</v>
      </c>
      <c r="IJ34" s="164">
        <v>-266.13580000000002</v>
      </c>
      <c r="IK34" s="164">
        <v>278.68</v>
      </c>
      <c r="IL34" s="164">
        <v>187.80609999999999</v>
      </c>
      <c r="IM34" s="164">
        <v>120.13039999999999</v>
      </c>
      <c r="IN34" s="164">
        <v>-56.003599999999999</v>
      </c>
      <c r="IO34" s="164">
        <v>-113.53879999999999</v>
      </c>
      <c r="IP34" s="164">
        <v>115.2251</v>
      </c>
      <c r="IQ34" s="164">
        <v>-75.685100000000006</v>
      </c>
      <c r="IR34" s="164">
        <v>-43.36</v>
      </c>
      <c r="IS34" s="164">
        <v>-112.6152</v>
      </c>
      <c r="IT34" s="164">
        <v>123.35120000000001</v>
      </c>
      <c r="IU34" s="164">
        <v>123.1716</v>
      </c>
      <c r="IV34" s="164">
        <v>72.818799999999996</v>
      </c>
      <c r="IW34" s="164">
        <v>-181.63460000000001</v>
      </c>
      <c r="IX34" s="164">
        <v>44.660299999999999</v>
      </c>
      <c r="IY34" s="164">
        <v>-135.1919</v>
      </c>
      <c r="IZ34" s="164">
        <v>135.1456</v>
      </c>
      <c r="JA34" s="164">
        <v>-7.4611999999999998</v>
      </c>
      <c r="JB34" s="165"/>
      <c r="JC34" s="164">
        <v>15.68</v>
      </c>
      <c r="JD34" s="164">
        <v>5.0869999999999997</v>
      </c>
      <c r="JE34" s="164">
        <v>5.048</v>
      </c>
      <c r="JF34" s="164">
        <v>-15.52</v>
      </c>
      <c r="JG34" s="164">
        <v>-1.52</v>
      </c>
      <c r="JH34" s="165"/>
      <c r="JI34" s="164">
        <v>2.5223</v>
      </c>
      <c r="JJ34" s="164">
        <v>-25.429200000000002</v>
      </c>
      <c r="JK34" s="164">
        <v>-22.441400000000002</v>
      </c>
      <c r="JL34" s="164">
        <v>16.3</v>
      </c>
      <c r="JM34" s="164">
        <v>52.024000000000001</v>
      </c>
      <c r="JN34" s="164">
        <v>52.917999999999999</v>
      </c>
      <c r="JO34" s="164">
        <v>9.6554000000000002</v>
      </c>
      <c r="JP34" s="164">
        <v>11.6739</v>
      </c>
      <c r="JQ34" s="164">
        <v>49.943100000000001</v>
      </c>
      <c r="JR34" s="164">
        <v>50.266100000000002</v>
      </c>
      <c r="JS34" s="164">
        <v>49.745699999999999</v>
      </c>
      <c r="JT34" s="165"/>
      <c r="JU34" s="164">
        <v>0.8</v>
      </c>
      <c r="JV34" s="164">
        <v>23.1234</v>
      </c>
      <c r="JW34" s="164">
        <v>7.19</v>
      </c>
      <c r="JX34" s="165"/>
      <c r="JY34" s="164">
        <v>-46.397100000000002</v>
      </c>
      <c r="JZ34" s="164">
        <v>78.856200000000001</v>
      </c>
      <c r="KA34" s="164">
        <v>58.458399999999997</v>
      </c>
      <c r="KB34" s="164">
        <v>-45.0732</v>
      </c>
      <c r="KC34" s="164">
        <v>-78.539900000000003</v>
      </c>
      <c r="KD34" s="164">
        <v>48.049399999999999</v>
      </c>
      <c r="KE34" s="164">
        <v>29.7255</v>
      </c>
      <c r="KF34" s="164">
        <v>-8.1</v>
      </c>
      <c r="KG34" s="164">
        <v>7</v>
      </c>
      <c r="KH34" s="165"/>
      <c r="KI34" s="164">
        <v>179.5264</v>
      </c>
    </row>
    <row r="35" spans="1:295" ht="18" customHeight="1" x14ac:dyDescent="0.3">
      <c r="A35" s="161" t="s">
        <v>64</v>
      </c>
      <c r="B35" s="161" t="s">
        <v>823</v>
      </c>
      <c r="C35" s="164">
        <v>0</v>
      </c>
      <c r="D35" s="164">
        <v>12.572800000000001</v>
      </c>
      <c r="E35" s="164">
        <v>-15.057</v>
      </c>
      <c r="F35" s="164">
        <v>-33.3095</v>
      </c>
      <c r="G35" s="164">
        <v>32.103299999999997</v>
      </c>
      <c r="H35" s="165"/>
      <c r="I35" s="164">
        <v>46.218899999999998</v>
      </c>
      <c r="J35" s="165"/>
      <c r="K35" s="164">
        <v>59.881799999999998</v>
      </c>
      <c r="L35" s="164">
        <v>30.3751</v>
      </c>
      <c r="M35" s="164">
        <v>29.743099999999998</v>
      </c>
      <c r="N35" s="164">
        <v>24.42</v>
      </c>
      <c r="O35" s="164">
        <v>-51.677999999999997</v>
      </c>
      <c r="P35" s="164">
        <v>46.2</v>
      </c>
      <c r="Q35" s="164">
        <v>15.731999999999999</v>
      </c>
      <c r="R35" s="164">
        <v>-46.2</v>
      </c>
      <c r="S35" s="164">
        <v>2.9184999999999999</v>
      </c>
      <c r="T35" s="165"/>
      <c r="U35" s="164">
        <v>15.0334</v>
      </c>
      <c r="V35" s="164">
        <v>15.0382</v>
      </c>
      <c r="W35" s="164">
        <v>24.846499999999999</v>
      </c>
      <c r="X35" s="164">
        <v>8.0838000000000001</v>
      </c>
      <c r="Y35" s="164">
        <v>5.6384999999999996</v>
      </c>
      <c r="Z35" s="164">
        <v>6.6608000000000001</v>
      </c>
      <c r="AA35" s="165"/>
      <c r="AB35" s="165"/>
      <c r="AC35" s="164">
        <v>-53.44</v>
      </c>
      <c r="AD35" s="164">
        <v>-53.42</v>
      </c>
      <c r="AE35" s="165"/>
      <c r="AF35" s="164">
        <v>-24.42</v>
      </c>
      <c r="AG35" s="164">
        <v>50.6</v>
      </c>
      <c r="AH35" s="165"/>
      <c r="AI35" s="165"/>
      <c r="AJ35" s="164">
        <v>-52.73</v>
      </c>
      <c r="AK35" s="164">
        <v>-52.01</v>
      </c>
      <c r="AL35" s="164">
        <v>-51.65</v>
      </c>
      <c r="AM35" s="164">
        <v>52.08</v>
      </c>
      <c r="AN35" s="164">
        <v>53.44</v>
      </c>
      <c r="AO35" s="164">
        <v>13.081200000000001</v>
      </c>
      <c r="AP35" s="164">
        <v>6.8238000000000003</v>
      </c>
      <c r="AQ35" s="164">
        <v>61.635899999999999</v>
      </c>
      <c r="AR35" s="164">
        <v>64.464399999999998</v>
      </c>
      <c r="AS35" s="164">
        <v>26.7272</v>
      </c>
      <c r="AT35" s="164">
        <v>-46.215899999999998</v>
      </c>
      <c r="AU35" s="164">
        <v>-44.163699999999999</v>
      </c>
      <c r="AV35" s="164">
        <v>20.3932</v>
      </c>
      <c r="AW35" s="164">
        <v>19.381900000000002</v>
      </c>
      <c r="AX35" s="164">
        <v>58.138300000000001</v>
      </c>
      <c r="AY35" s="164">
        <v>60.817500000000003</v>
      </c>
      <c r="AZ35" s="164">
        <v>0.53979999999999995</v>
      </c>
      <c r="BA35" s="164">
        <v>6.6393000000000004</v>
      </c>
      <c r="BB35" s="164">
        <v>-360.74560000000002</v>
      </c>
      <c r="BC35" s="164">
        <v>-14.5754</v>
      </c>
      <c r="BD35" s="164">
        <v>-12.7</v>
      </c>
      <c r="BE35" s="164">
        <v>-13.5</v>
      </c>
      <c r="BF35" s="164">
        <v>50.277700000000003</v>
      </c>
      <c r="BG35" s="164">
        <v>48.918500000000002</v>
      </c>
      <c r="BH35" s="164">
        <v>-1.2475000000000001</v>
      </c>
      <c r="BI35" s="165"/>
      <c r="BJ35" s="164">
        <v>-25.7212</v>
      </c>
      <c r="BK35" s="164">
        <v>6.9878</v>
      </c>
      <c r="BL35" s="164">
        <v>6.4641999999999999</v>
      </c>
      <c r="BM35" s="164">
        <v>4.3421000000000003</v>
      </c>
      <c r="BN35" s="164">
        <v>409.25310000000002</v>
      </c>
      <c r="BO35" s="164">
        <v>112.0029</v>
      </c>
      <c r="BP35" s="164">
        <v>112.3691</v>
      </c>
      <c r="BQ35" s="164">
        <v>-425.15379999999999</v>
      </c>
      <c r="BR35" s="164">
        <v>457.83920000000001</v>
      </c>
      <c r="BS35" s="165"/>
      <c r="BT35" s="164">
        <v>-50.676699999999997</v>
      </c>
      <c r="BU35" s="164">
        <v>52.818100000000001</v>
      </c>
      <c r="BV35" s="164">
        <v>93.189099999999996</v>
      </c>
      <c r="BW35" s="164">
        <v>26.01</v>
      </c>
      <c r="BX35" s="164">
        <v>35.9</v>
      </c>
      <c r="BY35" s="164">
        <v>69.12</v>
      </c>
      <c r="BZ35" s="164">
        <v>79.849999999999994</v>
      </c>
      <c r="CA35" s="164">
        <v>-85.862300000000005</v>
      </c>
      <c r="CB35" s="164">
        <v>-84.656700000000001</v>
      </c>
      <c r="CC35" s="164">
        <v>138.8775</v>
      </c>
      <c r="CD35" s="164">
        <v>138.92840000000001</v>
      </c>
      <c r="CE35" s="164">
        <v>16.639299999999999</v>
      </c>
      <c r="CF35" s="164">
        <v>-69.149799999999999</v>
      </c>
      <c r="CG35" s="164">
        <v>-68.816000000000003</v>
      </c>
      <c r="CH35" s="164">
        <v>-4.3657000000000004</v>
      </c>
      <c r="CI35" s="164">
        <v>-56.134300000000003</v>
      </c>
      <c r="CJ35" s="165"/>
      <c r="CK35" s="165"/>
      <c r="CL35" s="164">
        <v>105.4</v>
      </c>
      <c r="CM35" s="164">
        <v>111</v>
      </c>
      <c r="CN35" s="164">
        <v>-17.309999999999999</v>
      </c>
      <c r="CO35" s="164">
        <v>61.073399999999999</v>
      </c>
      <c r="CP35" s="164">
        <v>61.768799999999999</v>
      </c>
      <c r="CQ35" s="164">
        <v>60.338000000000001</v>
      </c>
      <c r="CR35" s="164">
        <v>-15.743600000000001</v>
      </c>
      <c r="CS35" s="164">
        <v>-15.957599999999999</v>
      </c>
      <c r="CT35" s="164">
        <v>23.069700000000001</v>
      </c>
      <c r="CU35" s="164">
        <v>-56.679099999999998</v>
      </c>
      <c r="CV35" s="164">
        <v>28.107500000000002</v>
      </c>
      <c r="CW35" s="164">
        <v>12.4735</v>
      </c>
      <c r="CX35" s="164">
        <v>46</v>
      </c>
      <c r="CY35" s="164">
        <v>64.209999999999994</v>
      </c>
      <c r="CZ35" s="164">
        <v>49.929200000000002</v>
      </c>
      <c r="DA35" s="164">
        <v>47.758499999999998</v>
      </c>
      <c r="DB35" s="164">
        <v>-29.06</v>
      </c>
      <c r="DC35" s="164">
        <v>-0.80940000000000001</v>
      </c>
      <c r="DD35" s="164">
        <v>56.937899999999999</v>
      </c>
      <c r="DE35" s="164">
        <v>55.368299999999998</v>
      </c>
      <c r="DF35" s="164">
        <v>-92.995400000000004</v>
      </c>
      <c r="DG35" s="164">
        <v>-1E-4</v>
      </c>
      <c r="DH35" s="164">
        <v>-17.544899999999998</v>
      </c>
      <c r="DI35" s="164">
        <v>-113.8</v>
      </c>
      <c r="DJ35" s="164">
        <v>-114.2</v>
      </c>
      <c r="DK35" s="164">
        <v>30.665600000000001</v>
      </c>
      <c r="DL35" s="164">
        <v>63.290399999999998</v>
      </c>
      <c r="DM35" s="164">
        <v>65.765100000000004</v>
      </c>
      <c r="DN35" s="164">
        <v>89.080799999999996</v>
      </c>
      <c r="DO35" s="164">
        <v>63.14</v>
      </c>
      <c r="DP35" s="164">
        <v>-7.44</v>
      </c>
      <c r="DQ35" s="164">
        <v>58.86</v>
      </c>
      <c r="DR35" s="164">
        <v>88.41</v>
      </c>
      <c r="DS35" s="164">
        <v>-18.52</v>
      </c>
      <c r="DT35" s="164">
        <v>-18.95</v>
      </c>
      <c r="DU35" s="164">
        <v>99.84</v>
      </c>
      <c r="DV35" s="164">
        <v>75.45</v>
      </c>
      <c r="DW35" s="164">
        <v>90.981800000000007</v>
      </c>
      <c r="DX35" s="164">
        <v>86.927300000000002</v>
      </c>
      <c r="DY35" s="164">
        <v>-70.221199999999996</v>
      </c>
      <c r="DZ35" s="164">
        <v>-68.563599999999994</v>
      </c>
      <c r="EA35" s="164">
        <v>193.62280000000001</v>
      </c>
      <c r="EB35" s="164">
        <v>144.5087</v>
      </c>
      <c r="EC35" s="164">
        <v>140.41370000000001</v>
      </c>
      <c r="ED35" s="164">
        <v>143.16829999999999</v>
      </c>
      <c r="EE35" s="164">
        <v>24.555199999999999</v>
      </c>
      <c r="EF35" s="164">
        <v>16.555299999999999</v>
      </c>
      <c r="EG35" s="164">
        <v>-28.861999999999998</v>
      </c>
      <c r="EH35" s="164">
        <v>439.0129</v>
      </c>
      <c r="EI35" s="164">
        <v>-257.24829999999997</v>
      </c>
      <c r="EJ35" s="165"/>
      <c r="EK35" s="164">
        <v>-30.398399999999999</v>
      </c>
      <c r="EL35" s="164">
        <v>-28.055399999999999</v>
      </c>
      <c r="EM35" s="164">
        <v>57.652799999999999</v>
      </c>
      <c r="EN35" s="164">
        <v>-71.060100000000006</v>
      </c>
      <c r="EO35" s="164">
        <v>-65.833200000000005</v>
      </c>
      <c r="EP35" s="164">
        <v>165.94800000000001</v>
      </c>
      <c r="EQ35" s="164">
        <v>-76.169600000000003</v>
      </c>
      <c r="ER35" s="164">
        <v>-75.590400000000002</v>
      </c>
      <c r="ES35" s="164">
        <v>22.178000000000001</v>
      </c>
      <c r="ET35" s="164">
        <v>0</v>
      </c>
      <c r="EU35" s="164">
        <v>-14.74</v>
      </c>
      <c r="EV35" s="164">
        <v>103.4</v>
      </c>
      <c r="EW35" s="164">
        <v>12.125999999999999</v>
      </c>
      <c r="EX35" s="164">
        <v>-182.0763</v>
      </c>
      <c r="EY35" s="164">
        <v>-12.992900000000001</v>
      </c>
      <c r="EZ35" s="164">
        <v>-12.6915</v>
      </c>
      <c r="FA35" s="164">
        <v>2.9683000000000002</v>
      </c>
      <c r="FB35" s="164">
        <v>-12.0304</v>
      </c>
      <c r="FC35" s="164">
        <v>-19.811900000000001</v>
      </c>
      <c r="FD35" s="165"/>
      <c r="FE35" s="164">
        <v>3.0749</v>
      </c>
      <c r="FF35" s="164">
        <v>3.0611000000000002</v>
      </c>
      <c r="FG35" s="164">
        <v>39.880200000000002</v>
      </c>
      <c r="FH35" s="164">
        <v>39.770299999999999</v>
      </c>
      <c r="FI35" s="164">
        <v>38.002600000000001</v>
      </c>
      <c r="FJ35" s="164">
        <v>85.5702</v>
      </c>
      <c r="FK35" s="164">
        <v>85.905100000000004</v>
      </c>
      <c r="FL35" s="164">
        <v>-70.666600000000003</v>
      </c>
      <c r="FM35" s="164">
        <v>71.463300000000004</v>
      </c>
      <c r="FN35" s="164">
        <v>71.602500000000006</v>
      </c>
      <c r="FO35" s="164">
        <v>-58.898600000000002</v>
      </c>
      <c r="FP35" s="164">
        <v>-48.386899999999997</v>
      </c>
      <c r="FQ35" s="164">
        <v>-18.506799999999998</v>
      </c>
      <c r="FR35" s="164">
        <v>-39</v>
      </c>
      <c r="FS35" s="164">
        <v>11.0726</v>
      </c>
      <c r="FT35" s="164">
        <v>1.0098</v>
      </c>
      <c r="FU35" s="164">
        <v>-6.65</v>
      </c>
      <c r="FV35" s="164">
        <v>19.32</v>
      </c>
      <c r="FW35" s="164">
        <v>-19.9267</v>
      </c>
      <c r="FX35" s="164">
        <v>4.0190000000000001</v>
      </c>
      <c r="FY35" s="164">
        <v>-14.701000000000001</v>
      </c>
      <c r="FZ35" s="164">
        <v>4.1239999999999997</v>
      </c>
      <c r="GA35" s="164">
        <v>8.1369000000000007</v>
      </c>
      <c r="GB35" s="164">
        <v>24.06</v>
      </c>
      <c r="GC35" s="164">
        <v>50.3673</v>
      </c>
      <c r="GD35" s="164">
        <v>59.400199999999998</v>
      </c>
      <c r="GE35" s="164">
        <v>13.83</v>
      </c>
      <c r="GF35" s="164">
        <v>93.477999999999994</v>
      </c>
      <c r="GG35" s="164">
        <v>25.5</v>
      </c>
      <c r="GH35" s="164">
        <v>-36.31</v>
      </c>
      <c r="GI35" s="164">
        <v>9.0923999999999996</v>
      </c>
      <c r="GJ35" s="164">
        <v>10.0047</v>
      </c>
      <c r="GK35" s="164">
        <v>1.9829000000000001</v>
      </c>
      <c r="GL35" s="165"/>
      <c r="GM35" s="165"/>
      <c r="GN35" s="164">
        <v>-8.4196000000000009</v>
      </c>
      <c r="GO35" s="164">
        <v>-50.865600000000001</v>
      </c>
      <c r="GP35" s="164">
        <v>23.231400000000001</v>
      </c>
      <c r="GQ35" s="164">
        <v>79.662300000000002</v>
      </c>
      <c r="GR35" s="164">
        <v>65.462000000000003</v>
      </c>
      <c r="GS35" s="164">
        <v>64.786100000000005</v>
      </c>
      <c r="GT35" s="164">
        <v>-136.63480000000001</v>
      </c>
      <c r="GU35" s="164">
        <v>-20.197700000000001</v>
      </c>
      <c r="GV35" s="164">
        <v>34.151899999999998</v>
      </c>
      <c r="GW35" s="165"/>
      <c r="GX35" s="164">
        <v>11.008900000000001</v>
      </c>
      <c r="GY35" s="164">
        <v>11.204000000000001</v>
      </c>
      <c r="GZ35" s="164">
        <v>10.7806</v>
      </c>
      <c r="HA35" s="164">
        <v>12.618600000000001</v>
      </c>
      <c r="HB35" s="164">
        <v>115.0265</v>
      </c>
      <c r="HC35" s="164">
        <v>115.2122</v>
      </c>
      <c r="HD35" s="164">
        <v>194.9</v>
      </c>
      <c r="HE35" s="164">
        <v>-194.1506</v>
      </c>
      <c r="HF35" s="164">
        <v>-268.77289999999999</v>
      </c>
      <c r="HG35" s="164">
        <v>273.12939999999998</v>
      </c>
      <c r="HH35" s="164">
        <v>270.0222</v>
      </c>
      <c r="HI35" s="164">
        <v>-110.77</v>
      </c>
      <c r="HJ35" s="164">
        <v>-110.52849999999999</v>
      </c>
      <c r="HK35" s="164">
        <v>-54.798499999999997</v>
      </c>
      <c r="HL35" s="164">
        <v>-47.142899999999997</v>
      </c>
      <c r="HM35" s="164">
        <v>75.677700000000002</v>
      </c>
      <c r="HN35" s="164">
        <v>74.356099999999998</v>
      </c>
      <c r="HO35" s="165"/>
      <c r="HP35" s="165"/>
      <c r="HQ35" s="164">
        <v>8.9017999999999997</v>
      </c>
      <c r="HR35" s="164">
        <v>8.0888000000000009</v>
      </c>
      <c r="HS35" s="164">
        <v>-41.582099999999997</v>
      </c>
      <c r="HT35" s="164">
        <v>-41.817700000000002</v>
      </c>
      <c r="HU35" s="164">
        <v>53.2</v>
      </c>
      <c r="HV35" s="164">
        <v>53.26</v>
      </c>
      <c r="HW35" s="164">
        <v>37.799999999999997</v>
      </c>
      <c r="HX35" s="164">
        <v>37.4</v>
      </c>
      <c r="HY35" s="164">
        <v>21.596599999999999</v>
      </c>
      <c r="HZ35" s="164">
        <v>-55.04</v>
      </c>
      <c r="IA35" s="164">
        <v>-298.26920000000001</v>
      </c>
      <c r="IB35" s="164">
        <v>62.258400000000002</v>
      </c>
      <c r="IC35" s="164">
        <v>62.024000000000001</v>
      </c>
      <c r="ID35" s="164">
        <v>12.2</v>
      </c>
      <c r="IE35" s="164">
        <v>2.2000000000000002</v>
      </c>
      <c r="IF35" s="164">
        <v>-7.9</v>
      </c>
      <c r="IG35" s="164">
        <v>-7.4</v>
      </c>
      <c r="IH35" s="164">
        <v>1.3327</v>
      </c>
      <c r="II35" s="164">
        <v>1.1851</v>
      </c>
      <c r="IJ35" s="164">
        <v>-266.9273</v>
      </c>
      <c r="IK35" s="164">
        <v>281.59370000000001</v>
      </c>
      <c r="IL35" s="164">
        <v>197.77160000000001</v>
      </c>
      <c r="IM35" s="164">
        <v>122.28100000000001</v>
      </c>
      <c r="IN35" s="164">
        <v>-57.133000000000003</v>
      </c>
      <c r="IO35" s="164">
        <v>-116.20569999999999</v>
      </c>
      <c r="IP35" s="164">
        <v>112.262</v>
      </c>
      <c r="IQ35" s="164">
        <v>-76.432000000000002</v>
      </c>
      <c r="IR35" s="164">
        <v>-44.337699999999998</v>
      </c>
      <c r="IS35" s="164">
        <v>-116.1733</v>
      </c>
      <c r="IT35" s="164">
        <v>122.36450000000001</v>
      </c>
      <c r="IU35" s="164">
        <v>122.78740000000001</v>
      </c>
      <c r="IV35" s="164">
        <v>75.5976</v>
      </c>
      <c r="IW35" s="164">
        <v>-188.04920000000001</v>
      </c>
      <c r="IX35" s="164">
        <v>47.619599999999998</v>
      </c>
      <c r="IY35" s="164">
        <v>-139.3888</v>
      </c>
      <c r="IZ35" s="164">
        <v>140.63339999999999</v>
      </c>
      <c r="JA35" s="164">
        <v>-6.7224000000000004</v>
      </c>
      <c r="JB35" s="165"/>
      <c r="JC35" s="164">
        <v>15.44</v>
      </c>
      <c r="JD35" s="164">
        <v>5.1749999999999998</v>
      </c>
      <c r="JE35" s="164">
        <v>5.1120000000000001</v>
      </c>
      <c r="JF35" s="164">
        <v>-15.12</v>
      </c>
      <c r="JG35" s="164">
        <v>-2.56</v>
      </c>
      <c r="JH35" s="165"/>
      <c r="JI35" s="164">
        <v>2.4613</v>
      </c>
      <c r="JJ35" s="164">
        <v>-25.517700000000001</v>
      </c>
      <c r="JK35" s="164">
        <v>-22.001999999999999</v>
      </c>
      <c r="JL35" s="164">
        <v>16.600000000000001</v>
      </c>
      <c r="JM35" s="164">
        <v>53.354999999999997</v>
      </c>
      <c r="JN35" s="164">
        <v>51.744999999999997</v>
      </c>
      <c r="JO35" s="164">
        <v>9.7330000000000005</v>
      </c>
      <c r="JP35" s="164">
        <v>11.7287</v>
      </c>
      <c r="JQ35" s="164">
        <v>49.087600000000002</v>
      </c>
      <c r="JR35" s="164">
        <v>48.805199999999999</v>
      </c>
      <c r="JS35" s="164">
        <v>49.119100000000003</v>
      </c>
      <c r="JT35" s="165"/>
      <c r="JU35" s="164">
        <v>-1.2</v>
      </c>
      <c r="JV35" s="164">
        <v>23.6463</v>
      </c>
      <c r="JW35" s="164">
        <v>7.57</v>
      </c>
      <c r="JX35" s="165"/>
      <c r="JY35" s="164">
        <v>-45.642699999999998</v>
      </c>
      <c r="JZ35" s="164">
        <v>76.994299999999996</v>
      </c>
      <c r="KA35" s="164">
        <v>56.063800000000001</v>
      </c>
      <c r="KB35" s="164">
        <v>-45.471400000000003</v>
      </c>
      <c r="KC35" s="164">
        <v>-75.699399999999997</v>
      </c>
      <c r="KD35" s="164">
        <v>46.0961</v>
      </c>
      <c r="KE35" s="164">
        <v>29.765699999999999</v>
      </c>
      <c r="KF35" s="164">
        <v>-5.7</v>
      </c>
      <c r="KG35" s="164">
        <v>5.3</v>
      </c>
      <c r="KH35" s="165"/>
      <c r="KI35" s="164">
        <v>179.47389999999999</v>
      </c>
    </row>
    <row r="36" spans="1:295" ht="18" customHeight="1" x14ac:dyDescent="0.3">
      <c r="A36" s="161" t="s">
        <v>64</v>
      </c>
      <c r="B36" s="161" t="s">
        <v>824</v>
      </c>
      <c r="C36" s="164">
        <v>0</v>
      </c>
      <c r="D36" s="164">
        <v>18.284099999999999</v>
      </c>
      <c r="E36" s="164">
        <v>-22.059200000000001</v>
      </c>
      <c r="F36" s="164">
        <v>-33.392699999999998</v>
      </c>
      <c r="G36" s="164">
        <v>31.2468</v>
      </c>
      <c r="H36" s="164">
        <v>0</v>
      </c>
      <c r="I36" s="164">
        <v>46.5246</v>
      </c>
      <c r="J36" s="164">
        <v>0</v>
      </c>
      <c r="K36" s="164">
        <v>60.2729</v>
      </c>
      <c r="L36" s="164">
        <v>30.365100000000002</v>
      </c>
      <c r="M36" s="164">
        <v>29.502800000000001</v>
      </c>
      <c r="N36" s="164">
        <v>22.2</v>
      </c>
      <c r="O36" s="164">
        <v>-50.948999999999998</v>
      </c>
      <c r="P36" s="164">
        <v>46.2</v>
      </c>
      <c r="Q36" s="164">
        <v>15.731999999999999</v>
      </c>
      <c r="R36" s="164">
        <v>-44</v>
      </c>
      <c r="S36" s="164">
        <v>2.5246</v>
      </c>
      <c r="T36" s="165"/>
      <c r="U36" s="164">
        <v>14.4529</v>
      </c>
      <c r="V36" s="164">
        <v>14.6534</v>
      </c>
      <c r="W36" s="164">
        <v>24.838899999999999</v>
      </c>
      <c r="X36" s="164">
        <v>7.5</v>
      </c>
      <c r="Y36" s="164">
        <v>5.6444999999999999</v>
      </c>
      <c r="Z36" s="164">
        <v>6.1615000000000002</v>
      </c>
      <c r="AA36" s="165"/>
      <c r="AB36" s="165"/>
      <c r="AC36" s="164">
        <v>-54.7</v>
      </c>
      <c r="AD36" s="164">
        <v>-54.81</v>
      </c>
      <c r="AE36" s="165"/>
      <c r="AF36" s="164">
        <v>-22.2</v>
      </c>
      <c r="AG36" s="164">
        <v>48.4</v>
      </c>
      <c r="AH36" s="165"/>
      <c r="AI36" s="165"/>
      <c r="AJ36" s="164">
        <v>-54.23</v>
      </c>
      <c r="AK36" s="164">
        <v>-54.04</v>
      </c>
      <c r="AL36" s="164">
        <v>-49.72</v>
      </c>
      <c r="AM36" s="164">
        <v>54.38</v>
      </c>
      <c r="AN36" s="164">
        <v>55.34</v>
      </c>
      <c r="AO36" s="164">
        <v>13.111800000000001</v>
      </c>
      <c r="AP36" s="164">
        <v>6.6582999999999997</v>
      </c>
      <c r="AQ36" s="164">
        <v>61.348300000000002</v>
      </c>
      <c r="AR36" s="164">
        <v>64.361900000000006</v>
      </c>
      <c r="AS36" s="164">
        <v>26.8475</v>
      </c>
      <c r="AT36" s="164">
        <v>-42.598999999999997</v>
      </c>
      <c r="AU36" s="164">
        <v>-46.715899999999998</v>
      </c>
      <c r="AV36" s="164">
        <v>30.506900000000002</v>
      </c>
      <c r="AW36" s="164">
        <v>30.122900000000001</v>
      </c>
      <c r="AX36" s="164">
        <v>58.674100000000003</v>
      </c>
      <c r="AY36" s="164">
        <v>60.415599999999998</v>
      </c>
      <c r="AZ36" s="164">
        <v>1.5867</v>
      </c>
      <c r="BA36" s="164">
        <v>4.4253</v>
      </c>
      <c r="BB36" s="164">
        <v>-370.75319999999999</v>
      </c>
      <c r="BC36" s="164">
        <v>-14.665100000000001</v>
      </c>
      <c r="BD36" s="164">
        <v>-12.5</v>
      </c>
      <c r="BE36" s="164">
        <v>-13.4</v>
      </c>
      <c r="BF36" s="164">
        <v>52.387700000000002</v>
      </c>
      <c r="BG36" s="164">
        <v>50.734900000000003</v>
      </c>
      <c r="BH36" s="164">
        <v>-1.3593999999999999</v>
      </c>
      <c r="BI36" s="165"/>
      <c r="BJ36" s="164">
        <v>-28.7577</v>
      </c>
      <c r="BK36" s="164">
        <v>7.2121000000000004</v>
      </c>
      <c r="BL36" s="164">
        <v>6.4579000000000004</v>
      </c>
      <c r="BM36" s="164">
        <v>4.2694000000000001</v>
      </c>
      <c r="BN36" s="164">
        <v>416.3639</v>
      </c>
      <c r="BO36" s="164">
        <v>111.45359999999999</v>
      </c>
      <c r="BP36" s="164">
        <v>110.6601</v>
      </c>
      <c r="BQ36" s="164">
        <v>-413.74509999999998</v>
      </c>
      <c r="BR36" s="164">
        <v>462.41879999999998</v>
      </c>
      <c r="BS36" s="165"/>
      <c r="BT36" s="164">
        <v>-66.784099999999995</v>
      </c>
      <c r="BU36" s="164">
        <v>68.673299999999998</v>
      </c>
      <c r="BV36" s="164">
        <v>96.542199999999994</v>
      </c>
      <c r="BW36" s="164">
        <v>27.5</v>
      </c>
      <c r="BX36" s="164">
        <v>34.21</v>
      </c>
      <c r="BY36" s="164">
        <v>70.58</v>
      </c>
      <c r="BZ36" s="164">
        <v>86.25</v>
      </c>
      <c r="CA36" s="164">
        <v>-84.790700000000001</v>
      </c>
      <c r="CB36" s="164">
        <v>-82.915300000000002</v>
      </c>
      <c r="CC36" s="164">
        <v>139.5436</v>
      </c>
      <c r="CD36" s="164">
        <v>139.4813</v>
      </c>
      <c r="CE36" s="164">
        <v>16.196899999999999</v>
      </c>
      <c r="CF36" s="164">
        <v>-73.662999999999997</v>
      </c>
      <c r="CG36" s="164">
        <v>-74.264300000000006</v>
      </c>
      <c r="CH36" s="164">
        <v>-3.9401000000000002</v>
      </c>
      <c r="CI36" s="164">
        <v>-58.232999999999997</v>
      </c>
      <c r="CJ36" s="165"/>
      <c r="CK36" s="165"/>
      <c r="CL36" s="164">
        <v>99.9</v>
      </c>
      <c r="CM36" s="164">
        <v>117.5</v>
      </c>
      <c r="CN36" s="164">
        <v>-17.510000000000002</v>
      </c>
      <c r="CO36" s="164">
        <v>58.820099999999996</v>
      </c>
      <c r="CP36" s="164">
        <v>59.078800000000001</v>
      </c>
      <c r="CQ36" s="164">
        <v>58.780799999999999</v>
      </c>
      <c r="CR36" s="164">
        <v>-17.744</v>
      </c>
      <c r="CS36" s="164">
        <v>-17.5566</v>
      </c>
      <c r="CT36" s="164">
        <v>21.788900000000002</v>
      </c>
      <c r="CU36" s="164">
        <v>-56.353299999999997</v>
      </c>
      <c r="CV36" s="164">
        <v>26.065899999999999</v>
      </c>
      <c r="CW36" s="164">
        <v>12.555</v>
      </c>
      <c r="CX36" s="164">
        <v>50.7</v>
      </c>
      <c r="CY36" s="164">
        <v>66.010000000000005</v>
      </c>
      <c r="CZ36" s="165"/>
      <c r="DA36" s="164">
        <v>47.172499999999999</v>
      </c>
      <c r="DB36" s="164">
        <v>-29.01</v>
      </c>
      <c r="DC36" s="164">
        <v>-3.6423000000000001</v>
      </c>
      <c r="DD36" s="164">
        <v>58.332599999999999</v>
      </c>
      <c r="DE36" s="164">
        <v>57.683599999999998</v>
      </c>
      <c r="DF36" s="164">
        <v>-91.783900000000003</v>
      </c>
      <c r="DG36" s="164">
        <v>1E-4</v>
      </c>
      <c r="DH36" s="164">
        <v>-17.4955</v>
      </c>
      <c r="DI36" s="164">
        <v>-112.2</v>
      </c>
      <c r="DJ36" s="164">
        <v>-113.6</v>
      </c>
      <c r="DK36" s="164">
        <v>30.995200000000001</v>
      </c>
      <c r="DL36" s="164">
        <v>62.411499999999997</v>
      </c>
      <c r="DM36" s="164">
        <v>65.295500000000004</v>
      </c>
      <c r="DN36" s="164">
        <v>87.908900000000003</v>
      </c>
      <c r="DO36" s="164">
        <v>61.84</v>
      </c>
      <c r="DP36" s="164">
        <v>-7.81</v>
      </c>
      <c r="DQ36" s="164">
        <v>61.506</v>
      </c>
      <c r="DR36" s="164">
        <v>91.727699999999999</v>
      </c>
      <c r="DS36" s="164">
        <v>-14.16</v>
      </c>
      <c r="DT36" s="164">
        <v>-14.24</v>
      </c>
      <c r="DU36" s="164">
        <v>91.26</v>
      </c>
      <c r="DV36" s="164">
        <v>76.13</v>
      </c>
      <c r="DW36" s="164">
        <v>92.509100000000004</v>
      </c>
      <c r="DX36" s="164">
        <v>91.854500000000002</v>
      </c>
      <c r="DY36" s="164">
        <v>-68.120800000000003</v>
      </c>
      <c r="DZ36" s="164">
        <v>-66.627300000000005</v>
      </c>
      <c r="EA36" s="164">
        <v>193.3793</v>
      </c>
      <c r="EB36" s="164">
        <v>144.6824</v>
      </c>
      <c r="EC36" s="164">
        <v>140.1619</v>
      </c>
      <c r="ED36" s="164">
        <v>142.1268</v>
      </c>
      <c r="EE36" s="164">
        <v>38.806100000000001</v>
      </c>
      <c r="EF36" s="164">
        <v>16.221299999999999</v>
      </c>
      <c r="EG36" s="164">
        <v>-28.856000000000002</v>
      </c>
      <c r="EH36" s="164">
        <v>426.66160000000002</v>
      </c>
      <c r="EI36" s="164">
        <v>-239.8896</v>
      </c>
      <c r="EJ36" s="165"/>
      <c r="EK36" s="164">
        <v>-29.7925</v>
      </c>
      <c r="EL36" s="164">
        <v>-27.769500000000001</v>
      </c>
      <c r="EM36" s="164">
        <v>53.741399999999999</v>
      </c>
      <c r="EN36" s="164">
        <v>-65.345399999999998</v>
      </c>
      <c r="EO36" s="164">
        <v>-62.2423</v>
      </c>
      <c r="EP36" s="164">
        <v>144.44399999999999</v>
      </c>
      <c r="EQ36" s="164">
        <v>-75.016099999999994</v>
      </c>
      <c r="ER36" s="164">
        <v>-76.866100000000003</v>
      </c>
      <c r="ES36" s="164">
        <v>19.152999999999999</v>
      </c>
      <c r="ET36" s="164">
        <v>0</v>
      </c>
      <c r="EU36" s="164">
        <v>-15.58</v>
      </c>
      <c r="EV36" s="164">
        <v>103.7</v>
      </c>
      <c r="EW36" s="164">
        <v>11.29</v>
      </c>
      <c r="EX36" s="164">
        <v>-174.0265</v>
      </c>
      <c r="EY36" s="164">
        <v>-14.178699999999999</v>
      </c>
      <c r="EZ36" s="164">
        <v>-13.764900000000001</v>
      </c>
      <c r="FA36" s="164">
        <v>3.8285</v>
      </c>
      <c r="FB36" s="164">
        <v>-14.6965</v>
      </c>
      <c r="FC36" s="164">
        <v>-19.159800000000001</v>
      </c>
      <c r="FD36" s="165"/>
      <c r="FE36" s="164">
        <v>3.0402999999999998</v>
      </c>
      <c r="FF36" s="164">
        <v>2.9769999999999999</v>
      </c>
      <c r="FG36" s="164">
        <v>38.892600000000002</v>
      </c>
      <c r="FH36" s="164">
        <v>39.161700000000003</v>
      </c>
      <c r="FI36" s="164">
        <v>37.670900000000003</v>
      </c>
      <c r="FJ36" s="164">
        <v>86.24</v>
      </c>
      <c r="FK36" s="164">
        <v>84.063100000000006</v>
      </c>
      <c r="FL36" s="164">
        <v>-71.001499999999993</v>
      </c>
      <c r="FM36" s="164">
        <v>70.694800000000001</v>
      </c>
      <c r="FN36" s="164">
        <v>70.7684</v>
      </c>
      <c r="FO36" s="164">
        <v>-60.866599999999998</v>
      </c>
      <c r="FP36" s="164">
        <v>-47.920499999999997</v>
      </c>
      <c r="FQ36" s="164">
        <v>-20.938400000000001</v>
      </c>
      <c r="FR36" s="164">
        <v>-37.36</v>
      </c>
      <c r="FS36" s="164">
        <v>12.674099999999999</v>
      </c>
      <c r="FT36" s="164">
        <v>1.0538000000000001</v>
      </c>
      <c r="FU36" s="164">
        <v>-7.58</v>
      </c>
      <c r="FV36" s="164">
        <v>19.61</v>
      </c>
      <c r="FW36" s="164">
        <v>-22.100100000000001</v>
      </c>
      <c r="FX36" s="164">
        <v>6.4698000000000002</v>
      </c>
      <c r="FY36" s="165"/>
      <c r="FZ36" s="164">
        <v>4.3319999999999999</v>
      </c>
      <c r="GA36" s="164">
        <v>8.2835000000000001</v>
      </c>
      <c r="GB36" s="164">
        <v>23.65</v>
      </c>
      <c r="GC36" s="164">
        <v>49.657200000000003</v>
      </c>
      <c r="GD36" s="164">
        <v>61.067599999999999</v>
      </c>
      <c r="GE36" s="164">
        <v>13.78</v>
      </c>
      <c r="GF36" s="164">
        <v>92.194500000000005</v>
      </c>
      <c r="GG36" s="164">
        <v>26.2</v>
      </c>
      <c r="GH36" s="164">
        <v>-35.687800000000003</v>
      </c>
      <c r="GI36" s="164">
        <v>8.4109999999999996</v>
      </c>
      <c r="GJ36" s="164">
        <v>9.2324000000000002</v>
      </c>
      <c r="GK36" s="164">
        <v>2.028</v>
      </c>
      <c r="GL36" s="164">
        <v>8.2500000000000004E-2</v>
      </c>
      <c r="GM36" s="164">
        <v>0</v>
      </c>
      <c r="GN36" s="164">
        <v>-7.6247999999999996</v>
      </c>
      <c r="GO36" s="164">
        <v>-51.322800000000001</v>
      </c>
      <c r="GP36" s="164">
        <v>20.488399999999999</v>
      </c>
      <c r="GQ36" s="164">
        <v>80.502700000000004</v>
      </c>
      <c r="GR36" s="164">
        <v>61.906500000000001</v>
      </c>
      <c r="GS36" s="164">
        <v>63.288800000000002</v>
      </c>
      <c r="GT36" s="164">
        <v>-136.53380000000001</v>
      </c>
      <c r="GU36" s="164">
        <v>-19.534199999999998</v>
      </c>
      <c r="GV36" s="164">
        <v>34.946800000000003</v>
      </c>
      <c r="GW36" s="165"/>
      <c r="GX36" s="165"/>
      <c r="GY36" s="164">
        <v>11.106299999999999</v>
      </c>
      <c r="GZ36" s="164">
        <v>10.632899999999999</v>
      </c>
      <c r="HA36" s="164">
        <v>13</v>
      </c>
      <c r="HB36" s="164">
        <v>121.2593</v>
      </c>
      <c r="HC36" s="164">
        <v>121.6611</v>
      </c>
      <c r="HD36" s="164">
        <v>191.1</v>
      </c>
      <c r="HE36" s="164">
        <v>-191.5455</v>
      </c>
      <c r="HF36" s="164">
        <v>-276.79689999999999</v>
      </c>
      <c r="HG36" s="164">
        <v>280.32850000000002</v>
      </c>
      <c r="HH36" s="164">
        <v>276.33760000000001</v>
      </c>
      <c r="HI36" s="164">
        <v>-116.7944</v>
      </c>
      <c r="HJ36" s="164">
        <v>-117.6606</v>
      </c>
      <c r="HK36" s="164">
        <v>-52.8033</v>
      </c>
      <c r="HL36" s="164">
        <v>-43.971800000000002</v>
      </c>
      <c r="HM36" s="164">
        <v>76.842399999999998</v>
      </c>
      <c r="HN36" s="164">
        <v>76.491900000000001</v>
      </c>
      <c r="HO36" s="165"/>
      <c r="HP36" s="165"/>
      <c r="HQ36" s="164">
        <v>11.5496</v>
      </c>
      <c r="HR36" s="164">
        <v>11.483599999999999</v>
      </c>
      <c r="HS36" s="164">
        <v>-44.593899999999998</v>
      </c>
      <c r="HT36" s="164">
        <v>-45.447400000000002</v>
      </c>
      <c r="HU36" s="164">
        <v>52.46</v>
      </c>
      <c r="HV36" s="164">
        <v>52.13</v>
      </c>
      <c r="HW36" s="164">
        <v>36</v>
      </c>
      <c r="HX36" s="164">
        <v>38.799999999999997</v>
      </c>
      <c r="HY36" s="164">
        <v>21.720500000000001</v>
      </c>
      <c r="HZ36" s="164">
        <v>-52.72</v>
      </c>
      <c r="IA36" s="164">
        <v>-305.28649999999999</v>
      </c>
      <c r="IB36" s="164">
        <v>68.070800000000006</v>
      </c>
      <c r="IC36" s="164">
        <v>67.840800000000002</v>
      </c>
      <c r="ID36" s="164">
        <v>12.8</v>
      </c>
      <c r="IE36" s="164">
        <v>1.2</v>
      </c>
      <c r="IF36" s="164">
        <v>-10.5</v>
      </c>
      <c r="IG36" s="164">
        <v>-10</v>
      </c>
      <c r="IH36" s="164">
        <v>1.1097999999999999</v>
      </c>
      <c r="II36" s="164">
        <v>0.76780000000000004</v>
      </c>
      <c r="IJ36" s="164">
        <v>-271.24529999999999</v>
      </c>
      <c r="IK36" s="164">
        <v>266.00990000000002</v>
      </c>
      <c r="IL36" s="164">
        <v>208.10730000000001</v>
      </c>
      <c r="IM36" s="164">
        <v>133.2072</v>
      </c>
      <c r="IN36" s="164">
        <v>-56.269300000000001</v>
      </c>
      <c r="IO36" s="164">
        <v>-127.64319999999999</v>
      </c>
      <c r="IP36" s="164">
        <v>120.1036</v>
      </c>
      <c r="IQ36" s="164">
        <v>-81.886799999999994</v>
      </c>
      <c r="IR36" s="164">
        <v>-51.73</v>
      </c>
      <c r="IS36" s="164">
        <v>-119.92700000000001</v>
      </c>
      <c r="IT36" s="164">
        <v>125.4156</v>
      </c>
      <c r="IU36" s="164">
        <v>126.27630000000001</v>
      </c>
      <c r="IV36" s="164">
        <v>79.093500000000006</v>
      </c>
      <c r="IW36" s="164">
        <v>-200.45400000000001</v>
      </c>
      <c r="IX36" s="164">
        <v>51.448099999999997</v>
      </c>
      <c r="IY36" s="164">
        <v>-144.40799999999999</v>
      </c>
      <c r="IZ36" s="164">
        <v>145.75479999999999</v>
      </c>
      <c r="JA36" s="164">
        <v>-7.3567999999999998</v>
      </c>
      <c r="JB36" s="165"/>
      <c r="JC36" s="164">
        <v>17.12</v>
      </c>
      <c r="JD36" s="164">
        <v>5.1189999999999998</v>
      </c>
      <c r="JE36" s="164">
        <v>5.1120000000000001</v>
      </c>
      <c r="JF36" s="164">
        <v>-17.04</v>
      </c>
      <c r="JG36" s="164">
        <v>-3.84</v>
      </c>
      <c r="JH36" s="165"/>
      <c r="JI36" s="164">
        <v>4.1032000000000002</v>
      </c>
      <c r="JJ36" s="164">
        <v>-25.694700000000001</v>
      </c>
      <c r="JK36" s="164">
        <v>-21.416</v>
      </c>
      <c r="JL36" s="164">
        <v>14.4</v>
      </c>
      <c r="JM36" s="164">
        <v>51.351999999999997</v>
      </c>
      <c r="JN36" s="164">
        <v>53.631</v>
      </c>
      <c r="JO36" s="164">
        <v>9.6753999999999998</v>
      </c>
      <c r="JP36" s="164">
        <v>11.738200000000001</v>
      </c>
      <c r="JQ36" s="164">
        <v>50.046199999999999</v>
      </c>
      <c r="JR36" s="164">
        <v>49.579000000000001</v>
      </c>
      <c r="JS36" s="164">
        <v>49.937399999999997</v>
      </c>
      <c r="JT36" s="165"/>
      <c r="JU36" s="164">
        <v>-1</v>
      </c>
      <c r="JV36" s="164">
        <v>24.671800000000001</v>
      </c>
      <c r="JW36" s="164">
        <v>7.47</v>
      </c>
      <c r="JX36" s="165"/>
      <c r="JY36" s="164">
        <v>-45.103000000000002</v>
      </c>
      <c r="JZ36" s="164">
        <v>75.339100000000002</v>
      </c>
      <c r="KA36" s="164">
        <v>54.436700000000002</v>
      </c>
      <c r="KB36" s="164">
        <v>-44.417000000000002</v>
      </c>
      <c r="KC36" s="164">
        <v>-73.470399999999998</v>
      </c>
      <c r="KD36" s="164">
        <v>43.611600000000003</v>
      </c>
      <c r="KE36" s="164">
        <v>30.157399999999999</v>
      </c>
      <c r="KF36" s="164">
        <v>-5</v>
      </c>
      <c r="KG36" s="164">
        <v>3.4</v>
      </c>
      <c r="KH36" s="165"/>
      <c r="KI36" s="164">
        <v>180.9776</v>
      </c>
    </row>
    <row r="37" spans="1:295" ht="18" customHeight="1" x14ac:dyDescent="0.3">
      <c r="A37" s="161" t="s">
        <v>64</v>
      </c>
      <c r="B37" s="161" t="s">
        <v>825</v>
      </c>
      <c r="C37" s="164">
        <v>0</v>
      </c>
      <c r="D37" s="164">
        <v>18.692</v>
      </c>
      <c r="E37" s="164">
        <v>-22.662299999999998</v>
      </c>
      <c r="F37" s="164">
        <v>-33.613199999999999</v>
      </c>
      <c r="G37" s="164">
        <v>32.315800000000003</v>
      </c>
      <c r="H37" s="165"/>
      <c r="I37" s="164">
        <v>48.2928</v>
      </c>
      <c r="J37" s="165"/>
      <c r="K37" s="164">
        <v>61.906500000000001</v>
      </c>
      <c r="L37" s="164">
        <v>31.286999999999999</v>
      </c>
      <c r="M37" s="164">
        <v>30.851299999999998</v>
      </c>
      <c r="N37" s="164">
        <v>15.54</v>
      </c>
      <c r="O37" s="164">
        <v>-52.603999999999999</v>
      </c>
      <c r="P37" s="164">
        <v>46.2</v>
      </c>
      <c r="Q37" s="164">
        <v>16.559999999999999</v>
      </c>
      <c r="R37" s="164">
        <v>-46.2</v>
      </c>
      <c r="S37" s="164">
        <v>3.3854000000000002</v>
      </c>
      <c r="T37" s="165"/>
      <c r="U37" s="164">
        <v>15.663600000000001</v>
      </c>
      <c r="V37" s="164">
        <v>15.8163</v>
      </c>
      <c r="W37" s="164">
        <v>25.9224</v>
      </c>
      <c r="X37" s="164">
        <v>12.061</v>
      </c>
      <c r="Y37" s="164">
        <v>5.3643000000000001</v>
      </c>
      <c r="Z37" s="164">
        <v>3.0794000000000001</v>
      </c>
      <c r="AA37" s="165"/>
      <c r="AB37" s="165"/>
      <c r="AC37" s="164">
        <v>-59.23</v>
      </c>
      <c r="AD37" s="164">
        <v>-59.31</v>
      </c>
      <c r="AE37" s="165"/>
      <c r="AF37" s="164">
        <v>-15.54</v>
      </c>
      <c r="AG37" s="164">
        <v>50.6</v>
      </c>
      <c r="AH37" s="165"/>
      <c r="AI37" s="165"/>
      <c r="AJ37" s="164">
        <v>-55.42</v>
      </c>
      <c r="AK37" s="164">
        <v>-56.01</v>
      </c>
      <c r="AL37" s="164">
        <v>-56.39</v>
      </c>
      <c r="AM37" s="164">
        <v>55.69</v>
      </c>
      <c r="AN37" s="164">
        <v>55.98</v>
      </c>
      <c r="AO37" s="164">
        <v>14.432700000000001</v>
      </c>
      <c r="AP37" s="164">
        <v>6.1108000000000002</v>
      </c>
      <c r="AQ37" s="164">
        <v>63.658900000000003</v>
      </c>
      <c r="AR37" s="164">
        <v>66.043999999999997</v>
      </c>
      <c r="AS37" s="164">
        <v>33.014000000000003</v>
      </c>
      <c r="AT37" s="164">
        <v>-49.296999999999997</v>
      </c>
      <c r="AU37" s="164">
        <v>-48.813400000000001</v>
      </c>
      <c r="AV37" s="164">
        <v>24.129899999999999</v>
      </c>
      <c r="AW37" s="164">
        <v>21.453700000000001</v>
      </c>
      <c r="AX37" s="164">
        <v>65.907899999999998</v>
      </c>
      <c r="AY37" s="164">
        <v>66.711699999999993</v>
      </c>
      <c r="AZ37" s="164">
        <v>-0.52349999999999997</v>
      </c>
      <c r="BA37" s="164">
        <v>1.1281000000000001</v>
      </c>
      <c r="BB37" s="164">
        <v>-387.69659999999999</v>
      </c>
      <c r="BC37" s="164">
        <v>-14.0618</v>
      </c>
      <c r="BD37" s="164">
        <v>-12.9</v>
      </c>
      <c r="BE37" s="164">
        <v>-13.7</v>
      </c>
      <c r="BF37" s="164">
        <v>54.4499</v>
      </c>
      <c r="BG37" s="164">
        <v>52.650100000000002</v>
      </c>
      <c r="BH37" s="164">
        <v>-1.5069999999999999</v>
      </c>
      <c r="BI37" s="165"/>
      <c r="BJ37" s="164">
        <v>-33.743200000000002</v>
      </c>
      <c r="BK37" s="164">
        <v>8.4459</v>
      </c>
      <c r="BL37" s="164">
        <v>6.7923</v>
      </c>
      <c r="BM37" s="164">
        <v>4.5860000000000003</v>
      </c>
      <c r="BN37" s="164">
        <v>429.8836</v>
      </c>
      <c r="BO37" s="164">
        <v>110.93470000000001</v>
      </c>
      <c r="BP37" s="164">
        <v>110.6906</v>
      </c>
      <c r="BQ37" s="164">
        <v>-418.84100000000001</v>
      </c>
      <c r="BR37" s="164">
        <v>472.6035</v>
      </c>
      <c r="BS37" s="165"/>
      <c r="BT37" s="164">
        <v>-77.198099999999997</v>
      </c>
      <c r="BU37" s="164">
        <v>78.951999999999998</v>
      </c>
      <c r="BV37" s="164">
        <v>102.7295</v>
      </c>
      <c r="BW37" s="164">
        <v>29.43</v>
      </c>
      <c r="BX37" s="164">
        <v>35.28</v>
      </c>
      <c r="BY37" s="164">
        <v>73.69</v>
      </c>
      <c r="BZ37" s="164">
        <v>91.02</v>
      </c>
      <c r="CA37" s="164">
        <v>-82.915300000000002</v>
      </c>
      <c r="CB37" s="164">
        <v>-82.513400000000004</v>
      </c>
      <c r="CC37" s="164">
        <v>137.49170000000001</v>
      </c>
      <c r="CD37" s="164">
        <v>137.25120000000001</v>
      </c>
      <c r="CE37" s="164">
        <v>15.443</v>
      </c>
      <c r="CF37" s="164">
        <v>-78.273799999999994</v>
      </c>
      <c r="CG37" s="164">
        <v>-78.362399999999994</v>
      </c>
      <c r="CH37" s="164">
        <v>-2.7576999999999998</v>
      </c>
      <c r="CI37" s="164">
        <v>-63.123800000000003</v>
      </c>
      <c r="CJ37" s="165"/>
      <c r="CK37" s="165"/>
      <c r="CL37" s="164">
        <v>88.4</v>
      </c>
      <c r="CM37" s="164">
        <v>124.1</v>
      </c>
      <c r="CN37" s="164">
        <v>-18</v>
      </c>
      <c r="CO37" s="164">
        <v>56.276200000000003</v>
      </c>
      <c r="CP37" s="164">
        <v>56.275199999999998</v>
      </c>
      <c r="CQ37" s="164">
        <v>56.564500000000002</v>
      </c>
      <c r="CR37" s="164">
        <v>-17.580500000000001</v>
      </c>
      <c r="CS37" s="164">
        <v>-17.1431</v>
      </c>
      <c r="CT37" s="164">
        <v>14.21</v>
      </c>
      <c r="CU37" s="164">
        <v>-53.958399999999997</v>
      </c>
      <c r="CV37" s="164">
        <v>20.244399999999999</v>
      </c>
      <c r="CW37" s="165"/>
      <c r="CX37" s="164">
        <v>50.21</v>
      </c>
      <c r="CY37" s="164">
        <v>69.58</v>
      </c>
      <c r="CZ37" s="164">
        <v>51.3354</v>
      </c>
      <c r="DA37" s="164">
        <v>48.930399999999999</v>
      </c>
      <c r="DB37" s="164">
        <v>-30.4</v>
      </c>
      <c r="DC37" s="164">
        <v>-3.6423000000000001</v>
      </c>
      <c r="DD37" s="164">
        <v>63.499200000000002</v>
      </c>
      <c r="DE37" s="164">
        <v>62.019799999999996</v>
      </c>
      <c r="DF37" s="164">
        <v>-104.7406</v>
      </c>
      <c r="DG37" s="164">
        <v>-1E-4</v>
      </c>
      <c r="DH37" s="164">
        <v>-18.381499999999999</v>
      </c>
      <c r="DI37" s="164">
        <v>-116</v>
      </c>
      <c r="DJ37" s="164">
        <v>-116.8</v>
      </c>
      <c r="DK37" s="164">
        <v>32.0334</v>
      </c>
      <c r="DL37" s="164">
        <v>61.532600000000002</v>
      </c>
      <c r="DM37" s="164">
        <v>68.113399999999999</v>
      </c>
      <c r="DN37" s="164">
        <v>87.908900000000003</v>
      </c>
      <c r="DO37" s="164">
        <v>61.19</v>
      </c>
      <c r="DP37" s="164">
        <v>-8.7100000000000009</v>
      </c>
      <c r="DQ37" s="164">
        <v>63.0045</v>
      </c>
      <c r="DR37" s="164">
        <v>101.77330000000001</v>
      </c>
      <c r="DS37" s="164">
        <v>-13.69</v>
      </c>
      <c r="DT37" s="164">
        <v>-13.8</v>
      </c>
      <c r="DU37" s="164">
        <v>90.93</v>
      </c>
      <c r="DV37" s="164">
        <v>77.760000000000005</v>
      </c>
      <c r="DW37" s="164">
        <v>104.1455</v>
      </c>
      <c r="DX37" s="164">
        <v>102.8364</v>
      </c>
      <c r="DY37" s="164">
        <v>-63.123199999999997</v>
      </c>
      <c r="DZ37" s="164">
        <v>-62.2</v>
      </c>
      <c r="EA37" s="164">
        <v>203.28989999999999</v>
      </c>
      <c r="EB37" s="164">
        <v>153.74100000000001</v>
      </c>
      <c r="EC37" s="164">
        <v>148.60550000000001</v>
      </c>
      <c r="ED37" s="164">
        <v>150.58459999999999</v>
      </c>
      <c r="EE37" s="164">
        <v>43.576099999999997</v>
      </c>
      <c r="EF37" s="164">
        <v>24.117699999999999</v>
      </c>
      <c r="EG37" s="164">
        <v>-29.067</v>
      </c>
      <c r="EH37" s="164">
        <v>429.50659999999999</v>
      </c>
      <c r="EI37" s="164">
        <v>-224.16319999999999</v>
      </c>
      <c r="EJ37" s="165"/>
      <c r="EK37" s="164">
        <v>-30.102599999999999</v>
      </c>
      <c r="EL37" s="164">
        <v>-27.863700000000001</v>
      </c>
      <c r="EM37" s="164">
        <v>51.233199999999997</v>
      </c>
      <c r="EN37" s="164">
        <v>-63.262999999999998</v>
      </c>
      <c r="EO37" s="164">
        <v>-58.690100000000001</v>
      </c>
      <c r="EP37" s="164">
        <v>152.124</v>
      </c>
      <c r="EQ37" s="164">
        <v>-74.895399999999995</v>
      </c>
      <c r="ER37" s="164">
        <v>-76.703500000000005</v>
      </c>
      <c r="ES37" s="164">
        <v>11.343</v>
      </c>
      <c r="ET37" s="164">
        <v>16.399999999999999</v>
      </c>
      <c r="EU37" s="164">
        <v>-6.83</v>
      </c>
      <c r="EV37" s="164">
        <v>101.1</v>
      </c>
      <c r="EW37" s="164">
        <v>11.1082</v>
      </c>
      <c r="EX37" s="164">
        <v>-171.56899999999999</v>
      </c>
      <c r="EY37" s="164">
        <v>-14.960900000000001</v>
      </c>
      <c r="EZ37" s="164">
        <v>-14.381399999999999</v>
      </c>
      <c r="FA37" s="164">
        <v>3.6084000000000001</v>
      </c>
      <c r="FB37" s="164">
        <v>-23.064599999999999</v>
      </c>
      <c r="FC37" s="164">
        <v>-15.805999999999999</v>
      </c>
      <c r="FD37" s="165"/>
      <c r="FE37" s="164">
        <v>3.4028999999999998</v>
      </c>
      <c r="FF37" s="164">
        <v>3.3391999999999999</v>
      </c>
      <c r="FG37" s="164">
        <v>39.604999999999997</v>
      </c>
      <c r="FH37" s="164">
        <v>39.609499999999997</v>
      </c>
      <c r="FI37" s="164">
        <v>38.747</v>
      </c>
      <c r="FJ37" s="164">
        <v>82.221000000000004</v>
      </c>
      <c r="FK37" s="164">
        <v>82.555999999999997</v>
      </c>
      <c r="FL37" s="164">
        <v>-67.987300000000005</v>
      </c>
      <c r="FM37" s="164">
        <v>65.948499999999996</v>
      </c>
      <c r="FN37" s="164">
        <v>65.844899999999996</v>
      </c>
      <c r="FO37" s="164">
        <v>-58.548999999999999</v>
      </c>
      <c r="FP37" s="164">
        <v>-47.960900000000002</v>
      </c>
      <c r="FQ37" s="164">
        <v>-17.532599999999999</v>
      </c>
      <c r="FR37" s="164">
        <v>-37.520000000000003</v>
      </c>
      <c r="FS37" s="164">
        <v>11.2654</v>
      </c>
      <c r="FT37" s="164">
        <v>1.0904</v>
      </c>
      <c r="FU37" s="164">
        <v>-6.91</v>
      </c>
      <c r="FV37" s="164">
        <v>18.79</v>
      </c>
      <c r="FW37" s="164">
        <v>-19.0747</v>
      </c>
      <c r="FX37" s="164">
        <v>6.4943</v>
      </c>
      <c r="FY37" s="164">
        <v>-14.542</v>
      </c>
      <c r="FZ37" s="164">
        <v>4.1989999999999998</v>
      </c>
      <c r="GA37" s="164">
        <v>8.3523999999999994</v>
      </c>
      <c r="GB37" s="164">
        <v>25.2</v>
      </c>
      <c r="GC37" s="164">
        <v>47.927999999999997</v>
      </c>
      <c r="GD37" s="164">
        <v>58.697600000000001</v>
      </c>
      <c r="GE37" s="164">
        <v>14.1</v>
      </c>
      <c r="GF37" s="164">
        <v>94.804599999999994</v>
      </c>
      <c r="GG37" s="164">
        <v>24.7</v>
      </c>
      <c r="GH37" s="164">
        <v>-36.773400000000002</v>
      </c>
      <c r="GI37" s="164">
        <v>9.4629999999999992</v>
      </c>
      <c r="GJ37" s="164">
        <v>10.179399999999999</v>
      </c>
      <c r="GK37" s="164">
        <v>2.0952000000000002</v>
      </c>
      <c r="GL37" s="165"/>
      <c r="GM37" s="165"/>
      <c r="GN37" s="164">
        <v>-7.2949999999999999</v>
      </c>
      <c r="GO37" s="164">
        <v>-55.139499999999998</v>
      </c>
      <c r="GP37" s="164">
        <v>21.139399999999998</v>
      </c>
      <c r="GQ37" s="164">
        <v>86.468900000000005</v>
      </c>
      <c r="GR37" s="164">
        <v>61.678199999999997</v>
      </c>
      <c r="GS37" s="164">
        <v>64.344999999999999</v>
      </c>
      <c r="GT37" s="164">
        <v>-134.90479999999999</v>
      </c>
      <c r="GU37" s="164">
        <v>-20.5991</v>
      </c>
      <c r="GV37" s="164">
        <v>34.356200000000001</v>
      </c>
      <c r="GW37" s="165"/>
      <c r="GX37" s="164">
        <v>11.6684</v>
      </c>
      <c r="GY37" s="164">
        <v>11.516500000000001</v>
      </c>
      <c r="GZ37" s="164">
        <v>11.0245</v>
      </c>
      <c r="HA37" s="165"/>
      <c r="HB37" s="164">
        <v>117.9777</v>
      </c>
      <c r="HC37" s="164">
        <v>120.73560000000001</v>
      </c>
      <c r="HD37" s="164">
        <v>194.9</v>
      </c>
      <c r="HE37" s="164">
        <v>-197.05930000000001</v>
      </c>
      <c r="HF37" s="164">
        <v>-286.04730000000001</v>
      </c>
      <c r="HG37" s="164">
        <v>287.57010000000002</v>
      </c>
      <c r="HH37" s="164">
        <v>282.95979999999997</v>
      </c>
      <c r="HI37" s="164">
        <v>-118.5076</v>
      </c>
      <c r="HJ37" s="164">
        <v>-117.4081</v>
      </c>
      <c r="HK37" s="164">
        <v>-56.943100000000001</v>
      </c>
      <c r="HL37" s="164">
        <v>-47.238500000000002</v>
      </c>
      <c r="HM37" s="164">
        <v>72.245900000000006</v>
      </c>
      <c r="HN37" s="164">
        <v>72.846199999999996</v>
      </c>
      <c r="HO37" s="164">
        <v>-77.342699999999994</v>
      </c>
      <c r="HP37" s="165"/>
      <c r="HQ37" s="164">
        <v>9.7148000000000003</v>
      </c>
      <c r="HR37" s="164">
        <v>8.9238</v>
      </c>
      <c r="HS37" s="164">
        <v>-45.783999999999999</v>
      </c>
      <c r="HT37" s="164">
        <v>-44.377000000000002</v>
      </c>
      <c r="HU37" s="164">
        <v>63.46</v>
      </c>
      <c r="HV37" s="164">
        <v>63.99</v>
      </c>
      <c r="HW37" s="164">
        <v>39.5</v>
      </c>
      <c r="HX37" s="164">
        <v>38.6</v>
      </c>
      <c r="HY37" s="164">
        <v>21.534600000000001</v>
      </c>
      <c r="HZ37" s="164">
        <v>-50.64</v>
      </c>
      <c r="IA37" s="164">
        <v>-321.6968</v>
      </c>
      <c r="IB37" s="164">
        <v>68.598600000000005</v>
      </c>
      <c r="IC37" s="164">
        <v>68.337999999999994</v>
      </c>
      <c r="ID37" s="164">
        <v>11.7</v>
      </c>
      <c r="IE37" s="164">
        <v>4.5</v>
      </c>
      <c r="IF37" s="164">
        <v>-8.5</v>
      </c>
      <c r="IG37" s="164">
        <v>-8.1999999999999993</v>
      </c>
      <c r="IH37" s="164">
        <v>0.3306</v>
      </c>
      <c r="II37" s="164">
        <v>0.1419</v>
      </c>
      <c r="IJ37" s="164">
        <v>-279.17809999999997</v>
      </c>
      <c r="IK37" s="164">
        <v>252.102</v>
      </c>
      <c r="IL37" s="164">
        <v>210.1294</v>
      </c>
      <c r="IM37" s="164">
        <v>134.49270000000001</v>
      </c>
      <c r="IN37" s="165"/>
      <c r="IO37" s="164">
        <v>-134.84399999999999</v>
      </c>
      <c r="IP37" s="164">
        <v>127.914</v>
      </c>
      <c r="IQ37" s="164">
        <v>-74.399299999999997</v>
      </c>
      <c r="IR37" s="164">
        <v>-50.3431</v>
      </c>
      <c r="IS37" s="164">
        <v>-126.19450000000001</v>
      </c>
      <c r="IT37" s="164">
        <v>132.72239999999999</v>
      </c>
      <c r="IU37" s="164">
        <v>133.5686</v>
      </c>
      <c r="IV37" s="164">
        <v>75.953500000000005</v>
      </c>
      <c r="IW37" s="164">
        <v>-201.0575</v>
      </c>
      <c r="IX37" s="164">
        <v>51.025399999999998</v>
      </c>
      <c r="IY37" s="164">
        <v>-148.85480000000001</v>
      </c>
      <c r="IZ37" s="164">
        <v>149.56890000000001</v>
      </c>
      <c r="JA37" s="164">
        <v>-7.8841999999999999</v>
      </c>
      <c r="JB37" s="165"/>
      <c r="JC37" s="164">
        <v>15.92</v>
      </c>
      <c r="JD37" s="164">
        <v>5.5049999999999999</v>
      </c>
      <c r="JE37" s="164">
        <v>5.5140000000000002</v>
      </c>
      <c r="JF37" s="164">
        <v>-16.239999999999998</v>
      </c>
      <c r="JG37" s="164">
        <v>-3.6</v>
      </c>
      <c r="JH37" s="165"/>
      <c r="JI37" s="164">
        <v>3.1937000000000002</v>
      </c>
      <c r="JJ37" s="164">
        <v>-27.5105</v>
      </c>
      <c r="JK37" s="164">
        <v>-19.9512</v>
      </c>
      <c r="JL37" s="164">
        <v>14.8</v>
      </c>
      <c r="JM37" s="164">
        <v>49.677999999999997</v>
      </c>
      <c r="JN37" s="164">
        <v>51.33</v>
      </c>
      <c r="JO37" s="165"/>
      <c r="JP37" s="164">
        <v>11.7355</v>
      </c>
      <c r="JQ37" s="164">
        <v>46.581400000000002</v>
      </c>
      <c r="JR37" s="164">
        <v>46.158299999999997</v>
      </c>
      <c r="JS37" s="164">
        <v>46.6892</v>
      </c>
      <c r="JT37" s="165"/>
      <c r="JU37" s="164">
        <v>-5.3</v>
      </c>
      <c r="JV37" s="164">
        <v>23.6448</v>
      </c>
      <c r="JW37" s="164">
        <v>7.62</v>
      </c>
      <c r="JX37" s="165"/>
      <c r="JY37" s="164">
        <v>-44.293100000000003</v>
      </c>
      <c r="JZ37" s="164">
        <v>80.476699999999994</v>
      </c>
      <c r="KA37" s="164">
        <v>57.896999999999998</v>
      </c>
      <c r="KB37" s="164">
        <v>-44.0732</v>
      </c>
      <c r="KC37" s="164">
        <v>-78.255399999999995</v>
      </c>
      <c r="KD37" s="164">
        <v>46.380899999999997</v>
      </c>
      <c r="KE37" s="164">
        <v>31.230499999999999</v>
      </c>
      <c r="KF37" s="164">
        <v>-3.9</v>
      </c>
      <c r="KG37" s="164">
        <v>3.6</v>
      </c>
      <c r="KH37" s="165"/>
      <c r="KI37" s="164">
        <v>180.28829999999999</v>
      </c>
    </row>
    <row r="38" spans="1:295" ht="18" customHeight="1" x14ac:dyDescent="0.3">
      <c r="A38" s="161" t="s">
        <v>64</v>
      </c>
      <c r="B38" s="161" t="s">
        <v>826</v>
      </c>
      <c r="C38" s="164">
        <v>0</v>
      </c>
      <c r="D38" s="164">
        <v>19.092400000000001</v>
      </c>
      <c r="E38" s="164">
        <v>-22.988700000000001</v>
      </c>
      <c r="F38" s="164">
        <v>-33.470100000000002</v>
      </c>
      <c r="G38" s="164">
        <v>32.274500000000003</v>
      </c>
      <c r="H38" s="165"/>
      <c r="I38" s="164">
        <v>47.802199999999999</v>
      </c>
      <c r="J38" s="165"/>
      <c r="K38" s="164">
        <v>63.327500000000001</v>
      </c>
      <c r="L38" s="164">
        <v>32.164999999999999</v>
      </c>
      <c r="M38" s="164">
        <v>31.633400000000002</v>
      </c>
      <c r="N38" s="164">
        <v>15.54</v>
      </c>
      <c r="O38" s="164">
        <v>-53.581000000000003</v>
      </c>
      <c r="P38" s="164">
        <v>48.4</v>
      </c>
      <c r="Q38" s="164">
        <v>17.388000000000002</v>
      </c>
      <c r="R38" s="164">
        <v>-46.2</v>
      </c>
      <c r="S38" s="164">
        <v>3.6156000000000001</v>
      </c>
      <c r="T38" s="165"/>
      <c r="U38" s="164">
        <v>15.3658</v>
      </c>
      <c r="V38" s="164">
        <v>15.4613</v>
      </c>
      <c r="W38" s="164">
        <v>25.498200000000001</v>
      </c>
      <c r="X38" s="164">
        <v>10.5657</v>
      </c>
      <c r="Y38" s="164">
        <v>5.6410999999999998</v>
      </c>
      <c r="Z38" s="164">
        <v>2.9609000000000001</v>
      </c>
      <c r="AA38" s="165"/>
      <c r="AB38" s="165"/>
      <c r="AC38" s="164">
        <v>-59.69</v>
      </c>
      <c r="AD38" s="164">
        <v>-59.59</v>
      </c>
      <c r="AE38" s="165"/>
      <c r="AF38" s="164">
        <v>-15.54</v>
      </c>
      <c r="AG38" s="164">
        <v>52.8</v>
      </c>
      <c r="AH38" s="165"/>
      <c r="AI38" s="165"/>
      <c r="AJ38" s="164">
        <v>-52.63</v>
      </c>
      <c r="AK38" s="164">
        <v>-52.58</v>
      </c>
      <c r="AL38" s="164">
        <v>-63.62</v>
      </c>
      <c r="AM38" s="164">
        <v>52.9</v>
      </c>
      <c r="AN38" s="164">
        <v>53.06</v>
      </c>
      <c r="AO38" s="164">
        <v>14.876899999999999</v>
      </c>
      <c r="AP38" s="164">
        <v>5.9454000000000002</v>
      </c>
      <c r="AQ38" s="164">
        <v>64.4786</v>
      </c>
      <c r="AR38" s="164">
        <v>66.994699999999995</v>
      </c>
      <c r="AS38" s="164">
        <v>31.508099999999999</v>
      </c>
      <c r="AT38" s="164">
        <v>-48.359299999999998</v>
      </c>
      <c r="AU38" s="164">
        <v>-46.117600000000003</v>
      </c>
      <c r="AV38" s="164">
        <v>7.3598999999999997</v>
      </c>
      <c r="AW38" s="164">
        <v>6.6459000000000001</v>
      </c>
      <c r="AX38" s="164">
        <v>65.506100000000004</v>
      </c>
      <c r="AY38" s="164">
        <v>67.247500000000002</v>
      </c>
      <c r="AZ38" s="164">
        <v>-2.6173000000000002</v>
      </c>
      <c r="BA38" s="164">
        <v>-13.245900000000001</v>
      </c>
      <c r="BB38" s="164">
        <v>-356.7697</v>
      </c>
      <c r="BC38" s="164">
        <v>-12.834199999999999</v>
      </c>
      <c r="BD38" s="164">
        <v>-13.2</v>
      </c>
      <c r="BE38" s="164">
        <v>-14.1</v>
      </c>
      <c r="BF38" s="164">
        <v>51.118299999999998</v>
      </c>
      <c r="BG38" s="164">
        <v>50.375300000000003</v>
      </c>
      <c r="BH38" s="164">
        <v>-1.3246</v>
      </c>
      <c r="BI38" s="165"/>
      <c r="BJ38" s="164">
        <v>-30.1586</v>
      </c>
      <c r="BK38" s="164">
        <v>8.3709000000000007</v>
      </c>
      <c r="BL38" s="164">
        <v>6.6896000000000004</v>
      </c>
      <c r="BM38" s="164">
        <v>4.5713999999999997</v>
      </c>
      <c r="BN38" s="164">
        <v>400.28059999999999</v>
      </c>
      <c r="BO38" s="164">
        <v>132.6944</v>
      </c>
      <c r="BP38" s="164">
        <v>133.42689999999999</v>
      </c>
      <c r="BQ38" s="164">
        <v>-438.49489999999997</v>
      </c>
      <c r="BR38" s="164">
        <v>476.99040000000002</v>
      </c>
      <c r="BS38" s="165"/>
      <c r="BT38" s="164">
        <v>-78.232200000000006</v>
      </c>
      <c r="BU38" s="164">
        <v>78.926199999999994</v>
      </c>
      <c r="BV38" s="165"/>
      <c r="BW38" s="164">
        <v>28.27</v>
      </c>
      <c r="BX38" s="164">
        <v>34.04</v>
      </c>
      <c r="BY38" s="164">
        <v>71.33</v>
      </c>
      <c r="BZ38" s="164">
        <v>89.08</v>
      </c>
      <c r="CA38" s="164">
        <v>-89.479200000000006</v>
      </c>
      <c r="CB38" s="164">
        <v>-89.479200000000006</v>
      </c>
      <c r="CC38" s="164">
        <v>142.4529</v>
      </c>
      <c r="CD38" s="164">
        <v>143.72370000000001</v>
      </c>
      <c r="CE38" s="164">
        <v>9.5928000000000004</v>
      </c>
      <c r="CF38" s="164">
        <v>-93.787999999999997</v>
      </c>
      <c r="CG38" s="164">
        <v>-94.176100000000005</v>
      </c>
      <c r="CH38" s="164">
        <v>-2.3083</v>
      </c>
      <c r="CI38" s="164">
        <v>-71.825999999999993</v>
      </c>
      <c r="CJ38" s="165"/>
      <c r="CK38" s="165"/>
      <c r="CL38" s="164">
        <v>62.8</v>
      </c>
      <c r="CM38" s="164">
        <v>144.6</v>
      </c>
      <c r="CN38" s="164">
        <v>-17.649999999999999</v>
      </c>
      <c r="CO38" s="164">
        <v>41.866599999999998</v>
      </c>
      <c r="CP38" s="164">
        <v>41.408000000000001</v>
      </c>
      <c r="CQ38" s="164">
        <v>41.652700000000003</v>
      </c>
      <c r="CR38" s="164">
        <v>4.1242000000000001</v>
      </c>
      <c r="CS38" s="164">
        <v>4.4565999999999999</v>
      </c>
      <c r="CT38" s="164">
        <v>1</v>
      </c>
      <c r="CU38" s="164">
        <v>-64.093100000000007</v>
      </c>
      <c r="CV38" s="164">
        <v>10.0054</v>
      </c>
      <c r="CW38" s="164">
        <v>13.0961</v>
      </c>
      <c r="CX38" s="164">
        <v>51.51</v>
      </c>
      <c r="CY38" s="164">
        <v>71.63</v>
      </c>
      <c r="CZ38" s="165"/>
      <c r="DA38" s="164">
        <v>48.930399999999999</v>
      </c>
      <c r="DB38" s="164">
        <v>-30.09</v>
      </c>
      <c r="DC38" s="164">
        <v>-0.80940000000000001</v>
      </c>
      <c r="DD38" s="164">
        <v>71.446799999999996</v>
      </c>
      <c r="DE38" s="164">
        <v>70.883499999999998</v>
      </c>
      <c r="DF38" s="164">
        <v>-117.1507</v>
      </c>
      <c r="DG38" s="164">
        <v>0</v>
      </c>
      <c r="DH38" s="164">
        <v>-18.233499999999999</v>
      </c>
      <c r="DI38" s="164">
        <v>-114.6</v>
      </c>
      <c r="DJ38" s="164">
        <v>-115.4</v>
      </c>
      <c r="DK38" s="164">
        <v>30.77</v>
      </c>
      <c r="DL38" s="165"/>
      <c r="DM38" s="164">
        <v>69.522300000000001</v>
      </c>
      <c r="DN38" s="164">
        <v>87.908900000000003</v>
      </c>
      <c r="DO38" s="165"/>
      <c r="DP38" s="164">
        <v>-9.9</v>
      </c>
      <c r="DQ38" s="164">
        <v>60.979500000000002</v>
      </c>
      <c r="DR38" s="164">
        <v>115.9966</v>
      </c>
      <c r="DS38" s="164">
        <v>-13.44</v>
      </c>
      <c r="DT38" s="164">
        <v>-13.55</v>
      </c>
      <c r="DU38" s="164">
        <v>95.51</v>
      </c>
      <c r="DV38" s="164">
        <v>77.05</v>
      </c>
      <c r="DW38" s="164">
        <v>116.8909</v>
      </c>
      <c r="DX38" s="164">
        <v>116.1818</v>
      </c>
      <c r="DY38" s="164">
        <v>-66.865200000000002</v>
      </c>
      <c r="DZ38" s="164">
        <v>-65.918199999999999</v>
      </c>
      <c r="EA38" s="164">
        <v>207.87139999999999</v>
      </c>
      <c r="EB38" s="164">
        <v>160.31979999999999</v>
      </c>
      <c r="EC38" s="164">
        <v>153.2373</v>
      </c>
      <c r="ED38" s="164">
        <v>156.15549999999999</v>
      </c>
      <c r="EE38" s="164">
        <v>35.814399999999999</v>
      </c>
      <c r="EF38" s="164">
        <v>17.555099999999999</v>
      </c>
      <c r="EG38" s="164">
        <v>-28.434000000000001</v>
      </c>
      <c r="EH38" s="164">
        <v>447.99709999999999</v>
      </c>
      <c r="EI38" s="164">
        <v>-258.72109999999998</v>
      </c>
      <c r="EJ38" s="165"/>
      <c r="EK38" s="164">
        <v>-30.146100000000001</v>
      </c>
      <c r="EL38" s="164">
        <v>-27.795200000000001</v>
      </c>
      <c r="EM38" s="164">
        <v>53.237299999999998</v>
      </c>
      <c r="EN38" s="164">
        <v>-63.808599999999998</v>
      </c>
      <c r="EO38" s="164">
        <v>-59.359099999999998</v>
      </c>
      <c r="EP38" s="164">
        <v>130.608</v>
      </c>
      <c r="EQ38" s="164">
        <v>-75.363299999999995</v>
      </c>
      <c r="ER38" s="164">
        <v>-75.219800000000006</v>
      </c>
      <c r="ES38" s="164">
        <v>22.3383</v>
      </c>
      <c r="ET38" s="164">
        <v>0</v>
      </c>
      <c r="EU38" s="164">
        <v>-7.23</v>
      </c>
      <c r="EV38" s="164">
        <v>100.4</v>
      </c>
      <c r="EW38" s="164">
        <v>11.5204</v>
      </c>
      <c r="EX38" s="164">
        <v>-170.39179999999999</v>
      </c>
      <c r="EY38" s="164">
        <v>-15.2136</v>
      </c>
      <c r="EZ38" s="164">
        <v>-14.707100000000001</v>
      </c>
      <c r="FA38" s="164">
        <v>3.5897000000000001</v>
      </c>
      <c r="FB38" s="164">
        <v>-14.9102</v>
      </c>
      <c r="FC38" s="164">
        <v>-21.5977</v>
      </c>
      <c r="FD38" s="165"/>
      <c r="FE38" s="164">
        <v>3.3401000000000001</v>
      </c>
      <c r="FF38" s="164">
        <v>3.3371</v>
      </c>
      <c r="FG38" s="164">
        <v>39.041400000000003</v>
      </c>
      <c r="FH38" s="164">
        <v>39.916699999999999</v>
      </c>
      <c r="FI38" s="164">
        <v>37.542099999999998</v>
      </c>
      <c r="FJ38" s="164">
        <v>90.593900000000005</v>
      </c>
      <c r="FK38" s="164">
        <v>90.258899999999997</v>
      </c>
      <c r="FL38" s="164">
        <v>-64.805599999999998</v>
      </c>
      <c r="FM38" s="164">
        <v>69.070700000000002</v>
      </c>
      <c r="FN38" s="164">
        <v>69.564400000000006</v>
      </c>
      <c r="FO38" s="164">
        <v>-59.359099999999998</v>
      </c>
      <c r="FP38" s="164">
        <v>-49.517200000000003</v>
      </c>
      <c r="FQ38" s="164">
        <v>-17.005299999999998</v>
      </c>
      <c r="FR38" s="164">
        <v>-38.08</v>
      </c>
      <c r="FS38" s="164">
        <v>11.1678</v>
      </c>
      <c r="FT38" s="164">
        <v>1.1148</v>
      </c>
      <c r="FU38" s="164">
        <v>-6.76</v>
      </c>
      <c r="FV38" s="164">
        <v>19.440000000000001</v>
      </c>
      <c r="FW38" s="164">
        <v>-17.076799999999999</v>
      </c>
      <c r="FX38" s="164">
        <v>6.3867000000000003</v>
      </c>
      <c r="FY38" s="164">
        <v>-14.391999999999999</v>
      </c>
      <c r="FZ38" s="164">
        <v>4.2530000000000001</v>
      </c>
      <c r="GA38" s="164">
        <v>8.2551000000000005</v>
      </c>
      <c r="GB38" s="164">
        <v>25.09</v>
      </c>
      <c r="GC38" s="164">
        <v>50.525100000000002</v>
      </c>
      <c r="GD38" s="164">
        <v>59.057400000000001</v>
      </c>
      <c r="GE38" s="165"/>
      <c r="GF38" s="164">
        <v>94.227099999999993</v>
      </c>
      <c r="GG38" s="164">
        <v>25.5</v>
      </c>
      <c r="GH38" s="164">
        <v>-33.656100000000002</v>
      </c>
      <c r="GI38" s="164">
        <v>6.8688000000000002</v>
      </c>
      <c r="GJ38" s="164">
        <v>7.4615</v>
      </c>
      <c r="GK38" s="164">
        <v>2.0533000000000001</v>
      </c>
      <c r="GL38" s="165"/>
      <c r="GM38" s="165"/>
      <c r="GN38" s="164">
        <v>-7.9219999999999997</v>
      </c>
      <c r="GO38" s="164">
        <v>-50.7682</v>
      </c>
      <c r="GP38" s="164">
        <v>23.117000000000001</v>
      </c>
      <c r="GQ38" s="164">
        <v>80.250600000000006</v>
      </c>
      <c r="GR38" s="164">
        <v>66.290999999999997</v>
      </c>
      <c r="GS38" s="164">
        <v>66.212100000000007</v>
      </c>
      <c r="GT38" s="164">
        <v>-135.73240000000001</v>
      </c>
      <c r="GU38" s="164">
        <v>-17.9268</v>
      </c>
      <c r="GV38" s="164">
        <v>36.481200000000001</v>
      </c>
      <c r="GW38" s="164">
        <v>0</v>
      </c>
      <c r="GX38" s="164">
        <v>11.944900000000001</v>
      </c>
      <c r="GY38" s="164">
        <v>12.2098</v>
      </c>
      <c r="GZ38" s="164">
        <v>11.963200000000001</v>
      </c>
      <c r="HA38" s="164">
        <v>14</v>
      </c>
      <c r="HB38" s="164">
        <v>121.0461</v>
      </c>
      <c r="HC38" s="164">
        <v>120.26779999999999</v>
      </c>
      <c r="HD38" s="164">
        <v>232.6</v>
      </c>
      <c r="HE38" s="164">
        <v>-234.0986</v>
      </c>
      <c r="HF38" s="164">
        <v>-321.66070000000002</v>
      </c>
      <c r="HG38" s="164">
        <v>321.41079999999999</v>
      </c>
      <c r="HH38" s="164">
        <v>318.55599999999998</v>
      </c>
      <c r="HI38" s="164">
        <v>-115.7039</v>
      </c>
      <c r="HJ38" s="164">
        <v>-116.3895</v>
      </c>
      <c r="HK38" s="164">
        <v>-57.306800000000003</v>
      </c>
      <c r="HL38" s="164">
        <v>-49.825800000000001</v>
      </c>
      <c r="HM38" s="164">
        <v>74.473299999999995</v>
      </c>
      <c r="HN38" s="164">
        <v>74.215599999999995</v>
      </c>
      <c r="HO38" s="165"/>
      <c r="HP38" s="164">
        <v>-77.229299999999995</v>
      </c>
      <c r="HQ38" s="164">
        <v>13.603999999999999</v>
      </c>
      <c r="HR38" s="164">
        <v>13.175599999999999</v>
      </c>
      <c r="HS38" s="164">
        <v>-47.809399999999997</v>
      </c>
      <c r="HT38" s="164">
        <v>-47.701099999999997</v>
      </c>
      <c r="HU38" s="164">
        <v>64.94</v>
      </c>
      <c r="HV38" s="164">
        <v>64.599999999999994</v>
      </c>
      <c r="HW38" s="164">
        <v>27.4</v>
      </c>
      <c r="HX38" s="164">
        <v>27.7</v>
      </c>
      <c r="HY38" s="164">
        <v>21.782399999999999</v>
      </c>
      <c r="HZ38" s="164">
        <v>-44.88</v>
      </c>
      <c r="IA38" s="164">
        <v>-318.05770000000001</v>
      </c>
      <c r="IB38" s="164">
        <v>74.989599999999996</v>
      </c>
      <c r="IC38" s="164">
        <v>74.725399999999993</v>
      </c>
      <c r="ID38" s="164">
        <v>10.4</v>
      </c>
      <c r="IE38" s="164">
        <v>-1</v>
      </c>
      <c r="IF38" s="164">
        <v>-11.3</v>
      </c>
      <c r="IG38" s="164">
        <v>-10.9</v>
      </c>
      <c r="IH38" s="164">
        <v>1.2956000000000001</v>
      </c>
      <c r="II38" s="164">
        <v>1.1833</v>
      </c>
      <c r="IJ38" s="164">
        <v>-312.55059999999997</v>
      </c>
      <c r="IK38" s="164">
        <v>276.0034</v>
      </c>
      <c r="IL38" s="164">
        <v>203.1139</v>
      </c>
      <c r="IM38" s="164">
        <v>156.6078</v>
      </c>
      <c r="IN38" s="165"/>
      <c r="IO38" s="164">
        <v>-148.84950000000001</v>
      </c>
      <c r="IP38" s="164">
        <v>152.3304</v>
      </c>
      <c r="IQ38" s="164">
        <v>-89.645899999999997</v>
      </c>
      <c r="IR38" s="164">
        <v>-49.707000000000001</v>
      </c>
      <c r="IS38" s="164">
        <v>-145.94159999999999</v>
      </c>
      <c r="IT38" s="164">
        <v>132.68119999999999</v>
      </c>
      <c r="IU38" s="164">
        <v>133.41220000000001</v>
      </c>
      <c r="IV38" s="164">
        <v>90.465999999999994</v>
      </c>
      <c r="IW38" s="164">
        <v>-198.91820000000001</v>
      </c>
      <c r="IX38" s="164">
        <v>49.844900000000003</v>
      </c>
      <c r="IY38" s="164">
        <v>-147.9041</v>
      </c>
      <c r="IZ38" s="164">
        <v>147.02979999999999</v>
      </c>
      <c r="JA38" s="164">
        <v>-7.9089</v>
      </c>
      <c r="JB38" s="165"/>
      <c r="JC38" s="164">
        <v>13.52</v>
      </c>
      <c r="JD38" s="164">
        <v>5.4870000000000001</v>
      </c>
      <c r="JE38" s="164">
        <v>5.5270000000000001</v>
      </c>
      <c r="JF38" s="164">
        <v>-13.44</v>
      </c>
      <c r="JG38" s="164">
        <v>-6.4</v>
      </c>
      <c r="JH38" s="165"/>
      <c r="JI38" s="164">
        <v>7.0328999999999997</v>
      </c>
      <c r="JJ38" s="164">
        <v>-24.7547</v>
      </c>
      <c r="JK38" s="164">
        <v>-19.423200000000001</v>
      </c>
      <c r="JL38" s="164">
        <v>8.4</v>
      </c>
      <c r="JM38" s="164">
        <v>34.000999999999998</v>
      </c>
      <c r="JN38" s="164">
        <v>33.923000000000002</v>
      </c>
      <c r="JO38" s="165"/>
      <c r="JP38" s="164">
        <v>11.7636</v>
      </c>
      <c r="JQ38" s="164">
        <v>48.779299999999999</v>
      </c>
      <c r="JR38" s="164">
        <v>48.353400000000001</v>
      </c>
      <c r="JS38" s="164">
        <v>48.758000000000003</v>
      </c>
      <c r="JT38" s="165"/>
      <c r="JU38" s="164">
        <v>2.5</v>
      </c>
      <c r="JV38" s="164">
        <v>22.286999999999999</v>
      </c>
      <c r="JW38" s="164">
        <v>7.78</v>
      </c>
      <c r="JX38" s="165"/>
      <c r="JY38" s="164">
        <v>-46.9649</v>
      </c>
      <c r="JZ38" s="164">
        <v>80.3416</v>
      </c>
      <c r="KA38" s="164">
        <v>57.816800000000001</v>
      </c>
      <c r="KB38" s="164">
        <v>-46.505400000000002</v>
      </c>
      <c r="KC38" s="164">
        <v>-79.355199999999996</v>
      </c>
      <c r="KD38" s="164">
        <v>48.331200000000003</v>
      </c>
      <c r="KE38" s="164">
        <v>30.491</v>
      </c>
      <c r="KF38" s="164">
        <v>-8.1</v>
      </c>
      <c r="KG38" s="164">
        <v>10.5</v>
      </c>
      <c r="KH38" s="165"/>
      <c r="KI38" s="164">
        <v>184.2604</v>
      </c>
    </row>
    <row r="39" spans="1:295" ht="18" customHeight="1" x14ac:dyDescent="0.3">
      <c r="A39" s="161" t="s">
        <v>64</v>
      </c>
      <c r="B39" s="161" t="s">
        <v>827</v>
      </c>
      <c r="C39" s="164">
        <v>0</v>
      </c>
      <c r="D39" s="164">
        <v>18.843900000000001</v>
      </c>
      <c r="E39" s="164">
        <v>-22.542899999999999</v>
      </c>
      <c r="F39" s="164">
        <v>-33.7834</v>
      </c>
      <c r="G39" s="164">
        <v>31.997499999999999</v>
      </c>
      <c r="H39" s="165"/>
      <c r="I39" s="164">
        <v>48.406599999999997</v>
      </c>
      <c r="J39" s="165"/>
      <c r="K39" s="164">
        <v>63.316800000000001</v>
      </c>
      <c r="L39" s="164">
        <v>32.156999999999996</v>
      </c>
      <c r="M39" s="164">
        <v>31.598500000000001</v>
      </c>
      <c r="N39" s="164">
        <v>13.32</v>
      </c>
      <c r="O39" s="164">
        <v>-51.506</v>
      </c>
      <c r="P39" s="164">
        <v>46.2</v>
      </c>
      <c r="Q39" s="164">
        <v>17.388000000000002</v>
      </c>
      <c r="R39" s="164">
        <v>-46.2</v>
      </c>
      <c r="S39" s="164">
        <v>4.1375000000000002</v>
      </c>
      <c r="T39" s="165"/>
      <c r="U39" s="164">
        <v>15.257400000000001</v>
      </c>
      <c r="V39" s="164">
        <v>15.553800000000001</v>
      </c>
      <c r="W39" s="164">
        <v>26.135400000000001</v>
      </c>
      <c r="X39" s="164">
        <v>10.6151</v>
      </c>
      <c r="Y39" s="164">
        <v>5.7339000000000002</v>
      </c>
      <c r="Z39" s="164">
        <v>2.8744000000000001</v>
      </c>
      <c r="AA39" s="165"/>
      <c r="AB39" s="165"/>
      <c r="AC39" s="164">
        <v>-60.6</v>
      </c>
      <c r="AD39" s="164">
        <v>-60.69</v>
      </c>
      <c r="AE39" s="165"/>
      <c r="AF39" s="164">
        <v>-13.32</v>
      </c>
      <c r="AG39" s="164">
        <v>50.6</v>
      </c>
      <c r="AH39" s="165"/>
      <c r="AI39" s="165"/>
      <c r="AJ39" s="164">
        <v>-56.1</v>
      </c>
      <c r="AK39" s="164">
        <v>-56.26</v>
      </c>
      <c r="AL39" s="164">
        <v>-59.14</v>
      </c>
      <c r="AM39" s="164">
        <v>56.5</v>
      </c>
      <c r="AN39" s="164">
        <v>57.12</v>
      </c>
      <c r="AO39" s="164">
        <v>15.404</v>
      </c>
      <c r="AP39" s="164">
        <v>5.7549000000000001</v>
      </c>
      <c r="AQ39" s="164">
        <v>64.528800000000004</v>
      </c>
      <c r="AR39" s="164">
        <v>66.685299999999998</v>
      </c>
      <c r="AS39" s="164">
        <v>30.817299999999999</v>
      </c>
      <c r="AT39" s="164">
        <v>-43.134900000000002</v>
      </c>
      <c r="AU39" s="164">
        <v>-42.472499999999997</v>
      </c>
      <c r="AV39" s="164">
        <v>8.6409000000000002</v>
      </c>
      <c r="AW39" s="164">
        <v>8.7918000000000003</v>
      </c>
      <c r="AX39" s="164">
        <v>64.300399999999996</v>
      </c>
      <c r="AY39" s="164">
        <v>66.309799999999996</v>
      </c>
      <c r="AZ39" s="164">
        <v>-2.6173000000000002</v>
      </c>
      <c r="BA39" s="164">
        <v>-12.7317</v>
      </c>
      <c r="BB39" s="164">
        <v>-358.18889999999999</v>
      </c>
      <c r="BC39" s="164">
        <v>-13.915900000000001</v>
      </c>
      <c r="BD39" s="164">
        <v>-12.7</v>
      </c>
      <c r="BE39" s="164">
        <v>-13.6</v>
      </c>
      <c r="BF39" s="164">
        <v>48.1935</v>
      </c>
      <c r="BG39" s="164">
        <v>47.551200000000001</v>
      </c>
      <c r="BH39" s="164">
        <v>-6.0388000000000002</v>
      </c>
      <c r="BI39" s="165"/>
      <c r="BJ39" s="164">
        <v>-20.910499999999999</v>
      </c>
      <c r="BK39" s="164">
        <v>8.1738</v>
      </c>
      <c r="BL39" s="164">
        <v>0</v>
      </c>
      <c r="BM39" s="164">
        <v>3.6337999999999999</v>
      </c>
      <c r="BN39" s="164">
        <v>399.88389999999998</v>
      </c>
      <c r="BO39" s="164">
        <v>139.43899999999999</v>
      </c>
      <c r="BP39" s="164">
        <v>139.53059999999999</v>
      </c>
      <c r="BQ39" s="164">
        <v>-444.387</v>
      </c>
      <c r="BR39" s="164">
        <v>483.69400000000002</v>
      </c>
      <c r="BS39" s="165"/>
      <c r="BT39" s="164">
        <v>-64.967299999999994</v>
      </c>
      <c r="BU39" s="164">
        <v>65.924800000000005</v>
      </c>
      <c r="BV39" s="164">
        <v>103.02889999999999</v>
      </c>
      <c r="BW39" s="164">
        <v>28.82</v>
      </c>
      <c r="BX39" s="164">
        <v>34.43</v>
      </c>
      <c r="BY39" s="164">
        <v>71.31</v>
      </c>
      <c r="BZ39" s="164">
        <v>89.96</v>
      </c>
      <c r="CA39" s="164">
        <v>-99.257999999999996</v>
      </c>
      <c r="CB39" s="164">
        <v>-101.40130000000001</v>
      </c>
      <c r="CC39" s="164">
        <v>152.85499999999999</v>
      </c>
      <c r="CD39" s="164">
        <v>153.67869999999999</v>
      </c>
      <c r="CE39" s="164">
        <v>9.9097000000000008</v>
      </c>
      <c r="CF39" s="164">
        <v>-96.131</v>
      </c>
      <c r="CG39" s="164">
        <v>-95.810699999999997</v>
      </c>
      <c r="CH39" s="164">
        <v>-7.7134</v>
      </c>
      <c r="CI39" s="164">
        <v>-72.5488</v>
      </c>
      <c r="CJ39" s="165"/>
      <c r="CK39" s="165"/>
      <c r="CL39" s="164">
        <v>58.3</v>
      </c>
      <c r="CM39" s="164">
        <v>144.4</v>
      </c>
      <c r="CN39" s="164">
        <v>-17.62</v>
      </c>
      <c r="CO39" s="164">
        <v>40.086500000000001</v>
      </c>
      <c r="CP39" s="164">
        <v>40.1997</v>
      </c>
      <c r="CQ39" s="164">
        <v>40.514000000000003</v>
      </c>
      <c r="CR39" s="164">
        <v>2.5407000000000002</v>
      </c>
      <c r="CS39" s="164">
        <v>2.6118999999999999</v>
      </c>
      <c r="CT39" s="164">
        <v>14.1592</v>
      </c>
      <c r="CU39" s="164">
        <v>-72.575100000000006</v>
      </c>
      <c r="CV39" s="164">
        <v>19.628599999999999</v>
      </c>
      <c r="CW39" s="164">
        <v>13.2181</v>
      </c>
      <c r="CX39" s="164">
        <v>50.04</v>
      </c>
      <c r="CY39" s="164">
        <v>72.63</v>
      </c>
      <c r="CZ39" s="165"/>
      <c r="DA39" s="164">
        <v>48.930399999999999</v>
      </c>
      <c r="DB39" s="164">
        <v>-30.63</v>
      </c>
      <c r="DC39" s="164">
        <v>-3.6423000000000001</v>
      </c>
      <c r="DD39" s="164">
        <v>73.145399999999995</v>
      </c>
      <c r="DE39" s="164">
        <v>71.8215</v>
      </c>
      <c r="DF39" s="164">
        <v>-118.2606</v>
      </c>
      <c r="DG39" s="164">
        <v>0</v>
      </c>
      <c r="DH39" s="164">
        <v>-18.475999999999999</v>
      </c>
      <c r="DI39" s="164">
        <v>-117.6</v>
      </c>
      <c r="DJ39" s="164">
        <v>-116.6</v>
      </c>
      <c r="DK39" s="164">
        <v>31.253399999999999</v>
      </c>
      <c r="DL39" s="164">
        <v>60.653700000000001</v>
      </c>
      <c r="DM39" s="164">
        <v>68.113399999999999</v>
      </c>
      <c r="DN39" s="164">
        <v>85.565200000000004</v>
      </c>
      <c r="DO39" s="164">
        <v>60.55</v>
      </c>
      <c r="DP39" s="164">
        <v>-9.52</v>
      </c>
      <c r="DQ39" s="164">
        <v>60.993000000000002</v>
      </c>
      <c r="DR39" s="164">
        <v>117.15170000000001</v>
      </c>
      <c r="DS39" s="164">
        <v>-13.21</v>
      </c>
      <c r="DT39" s="164">
        <v>-13.18</v>
      </c>
      <c r="DU39" s="164">
        <v>91.01</v>
      </c>
      <c r="DV39" s="164">
        <v>79.709999999999994</v>
      </c>
      <c r="DW39" s="164">
        <v>116.9455</v>
      </c>
      <c r="DX39" s="164">
        <v>114.74550000000001</v>
      </c>
      <c r="DY39" s="164">
        <v>-77.775800000000004</v>
      </c>
      <c r="DZ39" s="164">
        <v>-76.063599999999994</v>
      </c>
      <c r="EA39" s="164">
        <v>204.4605</v>
      </c>
      <c r="EB39" s="164">
        <v>153.08260000000001</v>
      </c>
      <c r="EC39" s="164">
        <v>148.18989999999999</v>
      </c>
      <c r="ED39" s="164">
        <v>150.2928</v>
      </c>
      <c r="EE39" s="164">
        <v>33.462600000000002</v>
      </c>
      <c r="EF39" s="164">
        <v>16.613800000000001</v>
      </c>
      <c r="EG39" s="164">
        <v>-28.986999999999998</v>
      </c>
      <c r="EH39" s="164">
        <v>457.767</v>
      </c>
      <c r="EI39" s="164">
        <v>-276.1139</v>
      </c>
      <c r="EJ39" s="165"/>
      <c r="EK39" s="164">
        <v>-30.6739</v>
      </c>
      <c r="EL39" s="164">
        <v>-27.869700000000002</v>
      </c>
      <c r="EM39" s="164">
        <v>57.971800000000002</v>
      </c>
      <c r="EN39" s="164">
        <v>-66.318600000000004</v>
      </c>
      <c r="EO39" s="164">
        <v>-61.453600000000002</v>
      </c>
      <c r="EP39" s="164">
        <v>150.58799999999999</v>
      </c>
      <c r="EQ39" s="164">
        <v>-80.714100000000002</v>
      </c>
      <c r="ER39" s="164">
        <v>-82.548500000000004</v>
      </c>
      <c r="ES39" s="164">
        <v>24.002099999999999</v>
      </c>
      <c r="ET39" s="164">
        <v>0</v>
      </c>
      <c r="EU39" s="164">
        <v>-24.77</v>
      </c>
      <c r="EV39" s="164">
        <v>95.6</v>
      </c>
      <c r="EW39" s="164">
        <v>11.3642</v>
      </c>
      <c r="EX39" s="164">
        <v>-173.739</v>
      </c>
      <c r="EY39" s="164">
        <v>-13.9024</v>
      </c>
      <c r="EZ39" s="164">
        <v>-13.458299999999999</v>
      </c>
      <c r="FA39" s="164">
        <v>4.21</v>
      </c>
      <c r="FB39" s="164">
        <v>-12.2508</v>
      </c>
      <c r="FC39" s="164">
        <v>-23.632400000000001</v>
      </c>
      <c r="FD39" s="165"/>
      <c r="FE39" s="164">
        <v>2.8967000000000001</v>
      </c>
      <c r="FF39" s="164">
        <v>2.8755999999999999</v>
      </c>
      <c r="FG39" s="164">
        <v>38.726900000000001</v>
      </c>
      <c r="FH39" s="164">
        <v>39.135800000000003</v>
      </c>
      <c r="FI39" s="164">
        <v>37.308100000000003</v>
      </c>
      <c r="FJ39" s="164">
        <v>101.98090000000001</v>
      </c>
      <c r="FK39" s="164">
        <v>102.4833</v>
      </c>
      <c r="FL39" s="164">
        <v>-88.081999999999994</v>
      </c>
      <c r="FM39" s="164">
        <v>80.677099999999996</v>
      </c>
      <c r="FN39" s="164">
        <v>80.602800000000002</v>
      </c>
      <c r="FO39" s="164">
        <v>-76.830699999999993</v>
      </c>
      <c r="FP39" s="164">
        <v>-68.281499999999994</v>
      </c>
      <c r="FQ39" s="164">
        <v>-19.546800000000001</v>
      </c>
      <c r="FR39" s="164">
        <v>-41.31</v>
      </c>
      <c r="FS39" s="164">
        <v>11.9686</v>
      </c>
      <c r="FT39" s="164">
        <v>1.1501999999999999</v>
      </c>
      <c r="FU39" s="164">
        <v>-7.55</v>
      </c>
      <c r="FV39" s="164">
        <v>20.8</v>
      </c>
      <c r="FW39" s="164">
        <v>-20.783000000000001</v>
      </c>
      <c r="FX39" s="164">
        <v>6.7423999999999999</v>
      </c>
      <c r="FY39" s="164">
        <v>-14.545999999999999</v>
      </c>
      <c r="FZ39" s="164">
        <v>3.4129999999999998</v>
      </c>
      <c r="GA39" s="164">
        <v>8.2554999999999996</v>
      </c>
      <c r="GB39" s="164">
        <v>24.84</v>
      </c>
      <c r="GC39" s="164">
        <v>69.018900000000002</v>
      </c>
      <c r="GD39" s="164">
        <v>76.474500000000006</v>
      </c>
      <c r="GE39" s="164">
        <v>13.65</v>
      </c>
      <c r="GF39" s="164">
        <v>94.001599999999996</v>
      </c>
      <c r="GG39" s="164">
        <v>24.8</v>
      </c>
      <c r="GH39" s="164">
        <v>-31.168800000000001</v>
      </c>
      <c r="GI39" s="164">
        <v>3.4413999999999998</v>
      </c>
      <c r="GJ39" s="164">
        <v>4.3750999999999998</v>
      </c>
      <c r="GK39" s="164">
        <v>2.1036999999999999</v>
      </c>
      <c r="GL39" s="165"/>
      <c r="GM39" s="165"/>
      <c r="GN39" s="164">
        <v>-8.9298999999999999</v>
      </c>
      <c r="GO39" s="164">
        <v>-47.701999999999998</v>
      </c>
      <c r="GP39" s="164">
        <v>23.0639</v>
      </c>
      <c r="GQ39" s="164">
        <v>74.116200000000006</v>
      </c>
      <c r="GR39" s="164">
        <v>63.665300000000002</v>
      </c>
      <c r="GS39" s="164">
        <v>65.7727</v>
      </c>
      <c r="GT39" s="164">
        <v>-148.0574</v>
      </c>
      <c r="GU39" s="164">
        <v>-14.750500000000001</v>
      </c>
      <c r="GV39" s="164">
        <v>39.515900000000002</v>
      </c>
      <c r="GW39" s="164">
        <v>0</v>
      </c>
      <c r="GX39" s="164">
        <v>11.848000000000001</v>
      </c>
      <c r="GY39" s="164">
        <v>13.411</v>
      </c>
      <c r="GZ39" s="164">
        <v>12.9862</v>
      </c>
      <c r="HA39" s="164">
        <v>13</v>
      </c>
      <c r="HB39" s="164">
        <v>126.8805</v>
      </c>
      <c r="HC39" s="164">
        <v>126.4653</v>
      </c>
      <c r="HD39" s="164">
        <v>279.89999999999998</v>
      </c>
      <c r="HE39" s="164">
        <v>-278.89600000000002</v>
      </c>
      <c r="HF39" s="164">
        <v>-360.52</v>
      </c>
      <c r="HG39" s="164">
        <v>361.78559999999999</v>
      </c>
      <c r="HH39" s="164">
        <v>360.03089999999997</v>
      </c>
      <c r="HI39" s="164">
        <v>-121.18899999999999</v>
      </c>
      <c r="HJ39" s="164">
        <v>-121.4298</v>
      </c>
      <c r="HK39" s="164">
        <v>-52.048999999999999</v>
      </c>
      <c r="HL39" s="164">
        <v>-44.758600000000001</v>
      </c>
      <c r="HM39" s="164">
        <v>76.319199999999995</v>
      </c>
      <c r="HN39" s="164">
        <v>75.044499999999999</v>
      </c>
      <c r="HO39" s="165"/>
      <c r="HP39" s="165"/>
      <c r="HQ39" s="164">
        <v>18.0426</v>
      </c>
      <c r="HR39" s="164">
        <v>16.032</v>
      </c>
      <c r="HS39" s="164">
        <v>-47.148000000000003</v>
      </c>
      <c r="HT39" s="164">
        <v>-46.927799999999998</v>
      </c>
      <c r="HU39" s="164">
        <v>60.57</v>
      </c>
      <c r="HV39" s="164">
        <v>59.71</v>
      </c>
      <c r="HW39" s="164">
        <v>22.5</v>
      </c>
      <c r="HX39" s="164">
        <v>22.8</v>
      </c>
      <c r="HY39" s="164">
        <v>21.739699999999999</v>
      </c>
      <c r="HZ39" s="164">
        <v>-34.56</v>
      </c>
      <c r="IA39" s="164">
        <v>-319.05919999999998</v>
      </c>
      <c r="IB39" s="164">
        <v>77.296800000000005</v>
      </c>
      <c r="IC39" s="164">
        <v>76.486099999999993</v>
      </c>
      <c r="ID39" s="164">
        <v>15.1</v>
      </c>
      <c r="IE39" s="164">
        <v>-4.5</v>
      </c>
      <c r="IF39" s="164">
        <v>-16.399999999999999</v>
      </c>
      <c r="IG39" s="164">
        <v>-17</v>
      </c>
      <c r="IH39" s="165"/>
      <c r="II39" s="164">
        <v>1.0790999999999999</v>
      </c>
      <c r="IJ39" s="164">
        <v>-353.7448</v>
      </c>
      <c r="IK39" s="164">
        <v>300.46640000000002</v>
      </c>
      <c r="IL39" s="164">
        <v>208.00299999999999</v>
      </c>
      <c r="IM39" s="164">
        <v>161.03440000000001</v>
      </c>
      <c r="IN39" s="165"/>
      <c r="IO39" s="164">
        <v>-157.74770000000001</v>
      </c>
      <c r="IP39" s="164">
        <v>150.59270000000001</v>
      </c>
      <c r="IQ39" s="164">
        <v>-105.83159999999999</v>
      </c>
      <c r="IR39" s="164">
        <v>-54.3857</v>
      </c>
      <c r="IS39" s="164">
        <v>-149.6146</v>
      </c>
      <c r="IT39" s="164">
        <v>121.54600000000001</v>
      </c>
      <c r="IU39" s="164">
        <v>122.568</v>
      </c>
      <c r="IV39" s="164">
        <v>103.753</v>
      </c>
      <c r="IW39" s="164">
        <v>-200.64230000000001</v>
      </c>
      <c r="IX39" s="164">
        <v>56.787199999999999</v>
      </c>
      <c r="IY39" s="164">
        <v>-142.2003</v>
      </c>
      <c r="IZ39" s="164">
        <v>142.60329999999999</v>
      </c>
      <c r="JA39" s="164">
        <v>-6.4862000000000002</v>
      </c>
      <c r="JB39" s="165"/>
      <c r="JC39" s="164">
        <v>13.36</v>
      </c>
      <c r="JD39" s="164">
        <v>5.43</v>
      </c>
      <c r="JE39" s="164">
        <v>5.3780000000000001</v>
      </c>
      <c r="JF39" s="164">
        <v>-13.36</v>
      </c>
      <c r="JG39" s="164">
        <v>-6.88</v>
      </c>
      <c r="JH39" s="165"/>
      <c r="JI39" s="164">
        <v>7.0633999999999997</v>
      </c>
      <c r="JJ39" s="164">
        <v>-21.6205</v>
      </c>
      <c r="JK39" s="164">
        <v>-18.016300000000001</v>
      </c>
      <c r="JL39" s="164">
        <v>4.2</v>
      </c>
      <c r="JM39" s="164">
        <v>20.538</v>
      </c>
      <c r="JN39" s="164">
        <v>22.085999999999999</v>
      </c>
      <c r="JO39" s="164">
        <v>11.1067</v>
      </c>
      <c r="JP39" s="164">
        <v>13.247199999999999</v>
      </c>
      <c r="JQ39" s="164">
        <v>49.084200000000003</v>
      </c>
      <c r="JR39" s="164">
        <v>49.215899999999998</v>
      </c>
      <c r="JS39" s="164">
        <v>49.207500000000003</v>
      </c>
      <c r="JT39" s="165"/>
      <c r="JU39" s="164">
        <v>6.2</v>
      </c>
      <c r="JV39" s="164">
        <v>21.148499999999999</v>
      </c>
      <c r="JW39" s="164">
        <v>7.78</v>
      </c>
      <c r="JX39" s="165"/>
      <c r="JY39" s="164">
        <v>-41.018599999999999</v>
      </c>
      <c r="JZ39" s="164">
        <v>76.856700000000004</v>
      </c>
      <c r="KA39" s="164">
        <v>53.6738</v>
      </c>
      <c r="KB39" s="164">
        <v>-40.408799999999999</v>
      </c>
      <c r="KC39" s="164">
        <v>-75.675600000000003</v>
      </c>
      <c r="KD39" s="164">
        <v>42.558799999999998</v>
      </c>
      <c r="KE39" s="164">
        <v>32.505099999999999</v>
      </c>
      <c r="KF39" s="164">
        <v>-11.8</v>
      </c>
      <c r="KG39" s="164">
        <v>13</v>
      </c>
      <c r="KH39" s="165"/>
      <c r="KI39" s="164">
        <v>190.42429999999999</v>
      </c>
    </row>
    <row r="40" spans="1:295" ht="18" customHeight="1" x14ac:dyDescent="0.3">
      <c r="A40" s="161" t="s">
        <v>64</v>
      </c>
      <c r="B40" s="161" t="s">
        <v>828</v>
      </c>
      <c r="C40" s="166">
        <v>0</v>
      </c>
      <c r="D40" s="166">
        <v>19.0717</v>
      </c>
      <c r="E40" s="166">
        <v>-22.8995</v>
      </c>
      <c r="F40" s="166">
        <v>-33.921300000000002</v>
      </c>
      <c r="G40" s="166">
        <v>31.866</v>
      </c>
      <c r="H40" s="167"/>
      <c r="I40" s="166">
        <v>47.450099999999999</v>
      </c>
      <c r="J40" s="167"/>
      <c r="K40" s="166">
        <v>62.488399999999999</v>
      </c>
      <c r="L40" s="166">
        <v>32.140999999999998</v>
      </c>
      <c r="M40" s="166">
        <v>31.3658</v>
      </c>
      <c r="N40" s="166">
        <v>11.1</v>
      </c>
      <c r="O40" s="166">
        <v>-49.308</v>
      </c>
      <c r="P40" s="166">
        <v>44</v>
      </c>
      <c r="Q40" s="166">
        <v>15.731999999999999</v>
      </c>
      <c r="R40" s="166">
        <v>-44</v>
      </c>
      <c r="S40" s="166">
        <v>3.9443000000000001</v>
      </c>
      <c r="T40" s="167"/>
      <c r="U40" s="166">
        <v>15.4109</v>
      </c>
      <c r="V40" s="166">
        <v>15.465999999999999</v>
      </c>
      <c r="W40" s="166">
        <v>25.372</v>
      </c>
      <c r="X40" s="166">
        <v>10.9871</v>
      </c>
      <c r="Y40" s="166">
        <v>5.4626000000000001</v>
      </c>
      <c r="Z40" s="166">
        <v>2.8325</v>
      </c>
      <c r="AA40" s="167"/>
      <c r="AB40" s="167"/>
      <c r="AC40" s="166">
        <v>-61.71</v>
      </c>
      <c r="AD40" s="166">
        <v>-61.66</v>
      </c>
      <c r="AE40" s="167"/>
      <c r="AF40" s="166">
        <v>-11.1</v>
      </c>
      <c r="AG40" s="166">
        <v>48.4</v>
      </c>
      <c r="AH40" s="167"/>
      <c r="AI40" s="167"/>
      <c r="AJ40" s="166">
        <v>-60.8</v>
      </c>
      <c r="AK40" s="166">
        <v>-60.76</v>
      </c>
      <c r="AL40" s="166">
        <v>-52.27</v>
      </c>
      <c r="AM40" s="166">
        <v>61.67</v>
      </c>
      <c r="AN40" s="166">
        <v>61.89</v>
      </c>
      <c r="AO40" s="166">
        <v>15.579499999999999</v>
      </c>
      <c r="AP40" s="166">
        <v>5.8753000000000002</v>
      </c>
      <c r="AQ40" s="166">
        <v>64.671599999999998</v>
      </c>
      <c r="AR40" s="166">
        <v>67.715999999999994</v>
      </c>
      <c r="AS40" s="166">
        <v>33.412399999999998</v>
      </c>
      <c r="AT40" s="166">
        <v>-50.502600000000001</v>
      </c>
      <c r="AU40" s="166">
        <v>-51.7042</v>
      </c>
      <c r="AV40" s="166">
        <v>29.988700000000001</v>
      </c>
      <c r="AW40" s="166">
        <v>25.8188</v>
      </c>
      <c r="AX40" s="166">
        <v>64.568299999999994</v>
      </c>
      <c r="AY40" s="166">
        <v>65.372100000000003</v>
      </c>
      <c r="AZ40" s="166">
        <v>0.53979999999999995</v>
      </c>
      <c r="BA40" s="166">
        <v>0.5675</v>
      </c>
      <c r="BB40" s="166">
        <v>-375.82749999999999</v>
      </c>
      <c r="BC40" s="166">
        <v>-14.052300000000001</v>
      </c>
      <c r="BD40" s="166">
        <v>-12.8</v>
      </c>
      <c r="BE40" s="166">
        <v>-13.9</v>
      </c>
      <c r="BF40" s="166">
        <v>56.336199999999998</v>
      </c>
      <c r="BG40" s="166">
        <v>56.509399999999999</v>
      </c>
      <c r="BH40" s="166">
        <v>-5.6871</v>
      </c>
      <c r="BI40" s="167"/>
      <c r="BJ40" s="166">
        <v>-33.588700000000003</v>
      </c>
      <c r="BK40" s="166">
        <v>8.5951000000000004</v>
      </c>
      <c r="BL40" s="166">
        <v>0</v>
      </c>
      <c r="BM40" s="166">
        <v>3.4956999999999998</v>
      </c>
      <c r="BN40" s="166">
        <v>418.40859999999998</v>
      </c>
      <c r="BO40" s="166">
        <v>125.4616</v>
      </c>
      <c r="BP40" s="166">
        <v>125.37</v>
      </c>
      <c r="BQ40" s="166">
        <v>-415.78789999999998</v>
      </c>
      <c r="BR40" s="166">
        <v>488.91590000000002</v>
      </c>
      <c r="BS40" s="167"/>
      <c r="BT40" s="166">
        <v>-99.1661</v>
      </c>
      <c r="BU40" s="166">
        <v>104.4166</v>
      </c>
      <c r="BV40" s="166">
        <v>100.9033</v>
      </c>
      <c r="BW40" s="166">
        <v>28.53</v>
      </c>
      <c r="BX40" s="166">
        <v>34.14</v>
      </c>
      <c r="BY40" s="167"/>
      <c r="BZ40" s="166">
        <v>89.05</v>
      </c>
      <c r="CA40" s="166">
        <v>-96.980800000000002</v>
      </c>
      <c r="CB40" s="166">
        <v>-96.578900000000004</v>
      </c>
      <c r="CC40" s="166">
        <v>149.2799</v>
      </c>
      <c r="CD40" s="166">
        <v>149.6979</v>
      </c>
      <c r="CE40" s="166">
        <v>10.292</v>
      </c>
      <c r="CF40" s="166">
        <v>-101.9742</v>
      </c>
      <c r="CG40" s="166">
        <v>-101.267</v>
      </c>
      <c r="CH40" s="166">
        <v>-8.2179000000000002</v>
      </c>
      <c r="CI40" s="166">
        <v>-70.819199999999995</v>
      </c>
      <c r="CJ40" s="167"/>
      <c r="CK40" s="167"/>
      <c r="CL40" s="166">
        <v>61.6</v>
      </c>
      <c r="CM40" s="166">
        <v>139.9</v>
      </c>
      <c r="CN40" s="166">
        <v>-17.510000000000002</v>
      </c>
      <c r="CO40" s="166">
        <v>37.1479</v>
      </c>
      <c r="CP40" s="166">
        <v>37.309199999999997</v>
      </c>
      <c r="CQ40" s="166">
        <v>37.269799999999996</v>
      </c>
      <c r="CR40" s="166">
        <v>-3.4358</v>
      </c>
      <c r="CS40" s="166">
        <v>-4.3163</v>
      </c>
      <c r="CT40" s="166">
        <v>1</v>
      </c>
      <c r="CU40" s="166">
        <v>-54.839500000000001</v>
      </c>
      <c r="CV40" s="166">
        <v>10.161899999999999</v>
      </c>
      <c r="CW40" s="166">
        <v>12.5854</v>
      </c>
      <c r="CX40" s="166">
        <v>50.54</v>
      </c>
      <c r="CY40" s="166">
        <v>74.72</v>
      </c>
      <c r="CZ40" s="167"/>
      <c r="DA40" s="166">
        <v>48.3444</v>
      </c>
      <c r="DB40" s="166">
        <v>-30.68</v>
      </c>
      <c r="DC40" s="166">
        <v>-3.6423000000000001</v>
      </c>
      <c r="DD40" s="166">
        <v>72.088700000000003</v>
      </c>
      <c r="DE40" s="166">
        <v>71.389300000000006</v>
      </c>
      <c r="DF40" s="166">
        <v>-105.5449</v>
      </c>
      <c r="DG40" s="166">
        <v>0</v>
      </c>
      <c r="DH40" s="166">
        <v>-18.329999999999998</v>
      </c>
      <c r="DI40" s="166">
        <v>-115.3</v>
      </c>
      <c r="DJ40" s="166">
        <v>-116.3</v>
      </c>
      <c r="DK40" s="166">
        <v>31.198399999999999</v>
      </c>
      <c r="DL40" s="167"/>
      <c r="DM40" s="166">
        <v>66.704400000000007</v>
      </c>
      <c r="DN40" s="166">
        <v>85.565200000000004</v>
      </c>
      <c r="DO40" s="166">
        <v>59.94</v>
      </c>
      <c r="DP40" s="166">
        <v>-9.2200000000000006</v>
      </c>
      <c r="DQ40" s="166">
        <v>60.115499999999997</v>
      </c>
      <c r="DR40" s="166">
        <v>106.5561</v>
      </c>
      <c r="DS40" s="166">
        <v>-14.79</v>
      </c>
      <c r="DT40" s="166">
        <v>-15.09</v>
      </c>
      <c r="DU40" s="166">
        <v>93.09</v>
      </c>
      <c r="DV40" s="166">
        <v>78.52</v>
      </c>
      <c r="DW40" s="166">
        <v>105.25449999999999</v>
      </c>
      <c r="DX40" s="166">
        <v>102.98180000000001</v>
      </c>
      <c r="DY40" s="166">
        <v>-76.116500000000002</v>
      </c>
      <c r="DZ40" s="166">
        <v>-73.363600000000005</v>
      </c>
      <c r="EA40" s="166">
        <v>197.61060000000001</v>
      </c>
      <c r="EB40" s="166">
        <v>148.1131</v>
      </c>
      <c r="EC40" s="166">
        <v>142.8819</v>
      </c>
      <c r="ED40" s="166">
        <v>145.6593</v>
      </c>
      <c r="EE40" s="166">
        <v>42.954999999999998</v>
      </c>
      <c r="EF40" s="166">
        <v>25.439299999999999</v>
      </c>
      <c r="EG40" s="166">
        <v>-27.67</v>
      </c>
      <c r="EH40" s="166">
        <v>423.93520000000001</v>
      </c>
      <c r="EI40" s="166">
        <v>-220.04580000000001</v>
      </c>
      <c r="EJ40" s="167"/>
      <c r="EK40" s="166">
        <v>-30.398599999999998</v>
      </c>
      <c r="EL40" s="166">
        <v>-28.493300000000001</v>
      </c>
      <c r="EM40" s="166">
        <v>45.521799999999999</v>
      </c>
      <c r="EN40" s="166">
        <v>-65.456100000000006</v>
      </c>
      <c r="EO40" s="166">
        <v>-60.699399999999997</v>
      </c>
      <c r="EP40" s="166">
        <v>50.735999999999997</v>
      </c>
      <c r="EQ40" s="166">
        <v>-81.315600000000003</v>
      </c>
      <c r="ER40" s="166">
        <v>-81.828599999999994</v>
      </c>
      <c r="ES40" s="166">
        <v>13.862399999999999</v>
      </c>
      <c r="ET40" s="166">
        <v>0</v>
      </c>
      <c r="EU40" s="166">
        <v>-20.32</v>
      </c>
      <c r="EV40" s="166">
        <v>120</v>
      </c>
      <c r="EW40" s="166">
        <v>10.8851</v>
      </c>
      <c r="EX40" s="166">
        <v>-171.41499999999999</v>
      </c>
      <c r="EY40" s="166">
        <v>-14.4194</v>
      </c>
      <c r="EZ40" s="166">
        <v>-13.846</v>
      </c>
      <c r="FA40" s="166">
        <v>4.2824999999999998</v>
      </c>
      <c r="FB40" s="166">
        <v>-22.75</v>
      </c>
      <c r="FC40" s="166">
        <v>-11.9138</v>
      </c>
      <c r="FD40" s="167"/>
      <c r="FE40" s="166">
        <v>2.7664</v>
      </c>
      <c r="FF40" s="166">
        <v>2.7244000000000002</v>
      </c>
      <c r="FG40" s="166">
        <v>38.9358</v>
      </c>
      <c r="FH40" s="166">
        <v>39.444699999999997</v>
      </c>
      <c r="FI40" s="166">
        <v>37.8992</v>
      </c>
      <c r="FJ40" s="166">
        <v>95.952500000000001</v>
      </c>
      <c r="FK40" s="166">
        <v>95.282600000000002</v>
      </c>
      <c r="FL40" s="166">
        <v>-93.775499999999994</v>
      </c>
      <c r="FM40" s="166">
        <v>77.839100000000002</v>
      </c>
      <c r="FN40" s="166">
        <v>78.477599999999995</v>
      </c>
      <c r="FO40" s="166">
        <v>-79.771600000000007</v>
      </c>
      <c r="FP40" s="166">
        <v>-68.121200000000002</v>
      </c>
      <c r="FQ40" s="166">
        <v>-25.743200000000002</v>
      </c>
      <c r="FR40" s="166">
        <v>-38.57</v>
      </c>
      <c r="FS40" s="166">
        <v>13.963200000000001</v>
      </c>
      <c r="FT40" s="166">
        <v>1.1501999999999999</v>
      </c>
      <c r="FU40" s="166">
        <v>-8.35</v>
      </c>
      <c r="FV40" s="166">
        <v>19.22</v>
      </c>
      <c r="FW40" s="166">
        <v>-27.553999999999998</v>
      </c>
      <c r="FX40" s="167"/>
      <c r="FY40" s="166">
        <v>-14.53</v>
      </c>
      <c r="FZ40" s="166">
        <v>4.391</v>
      </c>
      <c r="GA40" s="166">
        <v>8.42</v>
      </c>
      <c r="GB40" s="166">
        <v>24.77</v>
      </c>
      <c r="GC40" s="166">
        <v>69.323499999999996</v>
      </c>
      <c r="GD40" s="166">
        <v>80.881500000000003</v>
      </c>
      <c r="GE40" s="166">
        <v>13.61</v>
      </c>
      <c r="GF40" s="166">
        <v>94.921400000000006</v>
      </c>
      <c r="GG40" s="166">
        <v>26.3</v>
      </c>
      <c r="GH40" s="166">
        <v>-31.1311</v>
      </c>
      <c r="GI40" s="166">
        <v>4.4481000000000002</v>
      </c>
      <c r="GJ40" s="166">
        <v>4.7739000000000003</v>
      </c>
      <c r="GK40" s="166">
        <v>2.1052</v>
      </c>
      <c r="GL40" s="167"/>
      <c r="GM40" s="167"/>
      <c r="GN40" s="167"/>
      <c r="GO40" s="166">
        <v>-49.506599999999999</v>
      </c>
      <c r="GP40" s="166">
        <v>22.466899999999999</v>
      </c>
      <c r="GQ40" s="166">
        <v>78.149799999999999</v>
      </c>
      <c r="GR40" s="166">
        <v>64.970799999999997</v>
      </c>
      <c r="GS40" s="166">
        <v>67.056100000000001</v>
      </c>
      <c r="GT40" s="166">
        <v>-150.25489999999999</v>
      </c>
      <c r="GU40" s="166">
        <v>-15.713200000000001</v>
      </c>
      <c r="GV40" s="166">
        <v>39.892499999999998</v>
      </c>
      <c r="GW40" s="166">
        <v>0</v>
      </c>
      <c r="GX40" s="166">
        <v>12.1387</v>
      </c>
      <c r="GY40" s="166">
        <v>13.6454</v>
      </c>
      <c r="GZ40" s="166">
        <v>13.207700000000001</v>
      </c>
      <c r="HA40" s="166">
        <v>14</v>
      </c>
      <c r="HB40" s="166">
        <v>143.47489999999999</v>
      </c>
      <c r="HC40" s="166">
        <v>141.01679999999999</v>
      </c>
      <c r="HD40" s="166">
        <v>281.2</v>
      </c>
      <c r="HE40" s="166">
        <v>-277.18540000000002</v>
      </c>
      <c r="HF40" s="166">
        <v>-371.33870000000002</v>
      </c>
      <c r="HG40" s="166">
        <v>371.53179999999998</v>
      </c>
      <c r="HH40" s="166">
        <v>371.6454</v>
      </c>
      <c r="HI40" s="166">
        <v>-134.13290000000001</v>
      </c>
      <c r="HJ40" s="166">
        <v>-135.09200000000001</v>
      </c>
      <c r="HK40" s="166">
        <v>-54.759099999999997</v>
      </c>
      <c r="HL40" s="166">
        <v>-45.0732</v>
      </c>
      <c r="HM40" s="166">
        <v>74.829300000000003</v>
      </c>
      <c r="HN40" s="166">
        <v>75.238900000000001</v>
      </c>
      <c r="HO40" s="167"/>
      <c r="HP40" s="167"/>
      <c r="HQ40" s="166">
        <v>24.4038</v>
      </c>
      <c r="HR40" s="166">
        <v>24.9421</v>
      </c>
      <c r="HS40" s="166">
        <v>-59.351300000000002</v>
      </c>
      <c r="HT40" s="166">
        <v>-60.0242</v>
      </c>
      <c r="HU40" s="166">
        <v>67.17</v>
      </c>
      <c r="HV40" s="166">
        <v>67.19</v>
      </c>
      <c r="HW40" s="166">
        <v>21.2</v>
      </c>
      <c r="HX40" s="166">
        <v>22.2</v>
      </c>
      <c r="HY40" s="166">
        <v>21.596599999999999</v>
      </c>
      <c r="HZ40" s="166">
        <v>-15.12</v>
      </c>
      <c r="IA40" s="166">
        <v>-316.17039999999997</v>
      </c>
      <c r="IB40" s="166">
        <v>82.165700000000001</v>
      </c>
      <c r="IC40" s="166">
        <v>81.169499999999999</v>
      </c>
      <c r="ID40" s="166">
        <v>15.6</v>
      </c>
      <c r="IE40" s="166">
        <v>-8.9</v>
      </c>
      <c r="IF40" s="166">
        <v>-23.3</v>
      </c>
      <c r="IG40" s="166">
        <v>-23.4</v>
      </c>
      <c r="IH40" s="166">
        <v>1.2081999999999999</v>
      </c>
      <c r="II40" s="167"/>
      <c r="IJ40" s="166">
        <v>-368.62150000000003</v>
      </c>
      <c r="IK40" s="166">
        <v>243.60769999999999</v>
      </c>
      <c r="IL40" s="166">
        <v>255.15440000000001</v>
      </c>
      <c r="IM40" s="166">
        <v>198.01949999999999</v>
      </c>
      <c r="IN40" s="167"/>
      <c r="IO40" s="166">
        <v>-189.50059999999999</v>
      </c>
      <c r="IP40" s="166">
        <v>189.89869999999999</v>
      </c>
      <c r="IQ40" s="166">
        <v>-114.5121</v>
      </c>
      <c r="IR40" s="166">
        <v>-80.452799999999996</v>
      </c>
      <c r="IS40" s="166">
        <v>-188.5994</v>
      </c>
      <c r="IT40" s="166">
        <v>121.5317</v>
      </c>
      <c r="IU40" s="166">
        <v>119.5354</v>
      </c>
      <c r="IV40" s="166">
        <v>122.717</v>
      </c>
      <c r="IW40" s="166">
        <v>-244.2465</v>
      </c>
      <c r="IX40" s="166">
        <v>81.226100000000002</v>
      </c>
      <c r="IY40" s="166">
        <v>-163.62299999999999</v>
      </c>
      <c r="IZ40" s="166">
        <v>164.37289999999999</v>
      </c>
      <c r="JA40" s="166">
        <v>-6.7497999999999996</v>
      </c>
      <c r="JB40" s="167"/>
      <c r="JC40" s="166">
        <v>10.32</v>
      </c>
      <c r="JD40" s="166">
        <v>5.2</v>
      </c>
      <c r="JE40" s="166">
        <v>5.1760000000000002</v>
      </c>
      <c r="JF40" s="166">
        <v>-10.4</v>
      </c>
      <c r="JG40" s="166">
        <v>-8.24</v>
      </c>
      <c r="JH40" s="167"/>
      <c r="JI40" s="166">
        <v>10.521100000000001</v>
      </c>
      <c r="JJ40" s="166">
        <v>-23.817799999999998</v>
      </c>
      <c r="JK40" s="166">
        <v>-18.5748</v>
      </c>
      <c r="JL40" s="166">
        <v>3.1</v>
      </c>
      <c r="JM40" s="166">
        <v>21.85</v>
      </c>
      <c r="JN40" s="166">
        <v>20.638999999999999</v>
      </c>
      <c r="JO40" s="166">
        <v>11.2074</v>
      </c>
      <c r="JP40" s="166">
        <v>13.4024</v>
      </c>
      <c r="JQ40" s="166">
        <v>49.6</v>
      </c>
      <c r="JR40" s="166">
        <v>48.967599999999997</v>
      </c>
      <c r="JS40" s="166">
        <v>49.494300000000003</v>
      </c>
      <c r="JT40" s="167"/>
      <c r="JU40" s="166">
        <v>10.6</v>
      </c>
      <c r="JV40" s="166">
        <v>21.737400000000001</v>
      </c>
      <c r="JW40" s="166">
        <v>7.86</v>
      </c>
      <c r="JX40" s="167"/>
      <c r="JY40" s="166">
        <v>-42.756300000000003</v>
      </c>
      <c r="JZ40" s="166">
        <v>77.929299999999998</v>
      </c>
      <c r="KA40" s="166">
        <v>54.493200000000002</v>
      </c>
      <c r="KB40" s="166">
        <v>-41.551200000000001</v>
      </c>
      <c r="KC40" s="166">
        <v>-75.818700000000007</v>
      </c>
      <c r="KD40" s="166">
        <v>43.894300000000001</v>
      </c>
      <c r="KE40" s="166">
        <v>32.507300000000001</v>
      </c>
      <c r="KF40" s="166">
        <v>-17.600000000000001</v>
      </c>
      <c r="KG40" s="166">
        <v>17.899999999999999</v>
      </c>
      <c r="KH40" s="167"/>
      <c r="KI40" s="166">
        <v>192.48920000000001</v>
      </c>
    </row>
    <row r="41" spans="1:295" ht="18" customHeight="1" x14ac:dyDescent="0.3">
      <c r="A41" s="161" t="s">
        <v>64</v>
      </c>
      <c r="B41" s="161" t="s">
        <v>829</v>
      </c>
      <c r="C41" s="162">
        <v>0</v>
      </c>
      <c r="D41" s="162">
        <v>19.0928</v>
      </c>
      <c r="E41" s="163"/>
      <c r="F41" s="162">
        <v>-34.299799999999998</v>
      </c>
      <c r="G41" s="162">
        <v>30.250599999999999</v>
      </c>
      <c r="H41" s="163"/>
      <c r="I41" s="162">
        <v>47.005299999999998</v>
      </c>
      <c r="J41" s="163"/>
      <c r="K41" s="162">
        <v>62.454300000000003</v>
      </c>
      <c r="L41" s="162">
        <v>31.739000000000001</v>
      </c>
      <c r="M41" s="162">
        <v>31.074300000000001</v>
      </c>
      <c r="N41" s="162">
        <v>15.54</v>
      </c>
      <c r="O41" s="162">
        <v>-50.606000000000002</v>
      </c>
      <c r="P41" s="162">
        <v>44</v>
      </c>
      <c r="Q41" s="162">
        <v>17.388000000000002</v>
      </c>
      <c r="R41" s="162">
        <v>-44</v>
      </c>
      <c r="S41" s="162">
        <v>3.6145</v>
      </c>
      <c r="T41" s="163"/>
      <c r="U41" s="162">
        <v>15.8087</v>
      </c>
      <c r="V41" s="162">
        <v>15.5509</v>
      </c>
      <c r="W41" s="162">
        <v>26.276800000000001</v>
      </c>
      <c r="X41" s="162">
        <v>8.8171999999999997</v>
      </c>
      <c r="Y41" s="162">
        <v>5.7915999999999999</v>
      </c>
      <c r="Z41" s="162">
        <v>6.0933000000000002</v>
      </c>
      <c r="AA41" s="163"/>
      <c r="AB41" s="163"/>
      <c r="AC41" s="162">
        <v>-60.76</v>
      </c>
      <c r="AD41" s="162">
        <v>-60.24</v>
      </c>
      <c r="AE41" s="163"/>
      <c r="AF41" s="162">
        <v>-15.54</v>
      </c>
      <c r="AG41" s="162">
        <v>48.4</v>
      </c>
      <c r="AH41" s="163"/>
      <c r="AI41" s="163"/>
      <c r="AJ41" s="162">
        <v>-55.4</v>
      </c>
      <c r="AK41" s="162">
        <v>-56</v>
      </c>
      <c r="AL41" s="162">
        <v>-59.98</v>
      </c>
      <c r="AM41" s="162">
        <v>56.31</v>
      </c>
      <c r="AN41" s="162">
        <v>56.57</v>
      </c>
      <c r="AO41" s="162">
        <v>16.2136</v>
      </c>
      <c r="AP41" s="162">
        <v>5.4526000000000003</v>
      </c>
      <c r="AQ41" s="162">
        <v>64.365099999999998</v>
      </c>
      <c r="AR41" s="162">
        <v>66.525199999999998</v>
      </c>
      <c r="AS41" s="162">
        <v>32.353900000000003</v>
      </c>
      <c r="AT41" s="162">
        <v>-49.296999999999997</v>
      </c>
      <c r="AU41" s="162">
        <v>-48.1571</v>
      </c>
      <c r="AV41" s="162">
        <v>7.7058</v>
      </c>
      <c r="AW41" s="162">
        <v>7.5373000000000001</v>
      </c>
      <c r="AX41" s="162">
        <v>65.104200000000006</v>
      </c>
      <c r="AY41" s="162">
        <v>67.247500000000002</v>
      </c>
      <c r="AZ41" s="162">
        <v>-2.6173000000000002</v>
      </c>
      <c r="BA41" s="162">
        <v>-12.885999999999999</v>
      </c>
      <c r="BB41" s="162">
        <v>-338.13470000000001</v>
      </c>
      <c r="BC41" s="162">
        <v>-12.547700000000001</v>
      </c>
      <c r="BD41" s="162">
        <v>-12.6</v>
      </c>
      <c r="BE41" s="162">
        <v>-13.7</v>
      </c>
      <c r="BF41" s="162">
        <v>53.228000000000002</v>
      </c>
      <c r="BG41" s="162">
        <v>53.199199999999998</v>
      </c>
      <c r="BH41" s="162">
        <v>-5.7633999999999999</v>
      </c>
      <c r="BI41" s="163"/>
      <c r="BJ41" s="162">
        <v>-33.141599999999997</v>
      </c>
      <c r="BK41" s="162">
        <v>8.6287000000000003</v>
      </c>
      <c r="BL41" s="162">
        <v>0</v>
      </c>
      <c r="BM41" s="162">
        <v>3.5465</v>
      </c>
      <c r="BN41" s="162">
        <v>388.16480000000001</v>
      </c>
      <c r="BO41" s="162">
        <v>105.99079999999999</v>
      </c>
      <c r="BP41" s="162">
        <v>105.9602</v>
      </c>
      <c r="BQ41" s="162">
        <v>-372.14269999999999</v>
      </c>
      <c r="BR41" s="162">
        <v>455.06180000000001</v>
      </c>
      <c r="BS41" s="163"/>
      <c r="BT41" s="162">
        <v>-96.342399999999998</v>
      </c>
      <c r="BU41" s="162">
        <v>98.049000000000007</v>
      </c>
      <c r="BV41" s="162">
        <v>100.7136</v>
      </c>
      <c r="BW41" s="162">
        <v>28.89</v>
      </c>
      <c r="BX41" s="162">
        <v>34.880000000000003</v>
      </c>
      <c r="BY41" s="162">
        <v>72.83</v>
      </c>
      <c r="BZ41" s="162">
        <v>90.01</v>
      </c>
      <c r="CA41" s="162">
        <v>-79.566299999999998</v>
      </c>
      <c r="CB41" s="162">
        <v>-78.628600000000006</v>
      </c>
      <c r="CC41" s="162">
        <v>133.4367</v>
      </c>
      <c r="CD41" s="162">
        <v>133.66890000000001</v>
      </c>
      <c r="CE41" s="162">
        <v>9.7321000000000009</v>
      </c>
      <c r="CF41" s="162">
        <v>-80.190899999999999</v>
      </c>
      <c r="CG41" s="162">
        <v>-80.499799999999993</v>
      </c>
      <c r="CH41" s="162">
        <v>-5.6478999999999999</v>
      </c>
      <c r="CI41" s="162">
        <v>-63.455599999999997</v>
      </c>
      <c r="CJ41" s="163"/>
      <c r="CK41" s="163"/>
      <c r="CL41" s="162">
        <v>76.7</v>
      </c>
      <c r="CM41" s="162">
        <v>127</v>
      </c>
      <c r="CN41" s="162">
        <v>-17.93</v>
      </c>
      <c r="CO41" s="162">
        <v>51.5411</v>
      </c>
      <c r="CP41" s="162">
        <v>52.7624</v>
      </c>
      <c r="CQ41" s="162">
        <v>52.535499999999999</v>
      </c>
      <c r="CR41" s="162">
        <v>-28.646599999999999</v>
      </c>
      <c r="CS41" s="162">
        <v>-27.436699999999998</v>
      </c>
      <c r="CT41" s="162">
        <v>1</v>
      </c>
      <c r="CU41" s="162">
        <v>-29.010400000000001</v>
      </c>
      <c r="CV41" s="162">
        <v>7.0125000000000002</v>
      </c>
      <c r="CW41" s="162">
        <v>13.4291</v>
      </c>
      <c r="CX41" s="162">
        <v>50.22</v>
      </c>
      <c r="CY41" s="162">
        <v>74.97</v>
      </c>
      <c r="CZ41" s="162">
        <v>51.3354</v>
      </c>
      <c r="DA41" s="162">
        <v>48.930399999999999</v>
      </c>
      <c r="DB41" s="162">
        <v>-30.54</v>
      </c>
      <c r="DC41" s="162">
        <v>-3.6423000000000001</v>
      </c>
      <c r="DD41" s="162">
        <v>64.463200000000001</v>
      </c>
      <c r="DE41" s="162">
        <v>63.979700000000001</v>
      </c>
      <c r="DF41" s="162">
        <v>-112.0377</v>
      </c>
      <c r="DG41" s="162">
        <v>-1E-4</v>
      </c>
      <c r="DH41" s="162">
        <v>-18.508600000000001</v>
      </c>
      <c r="DI41" s="162">
        <v>-114.8</v>
      </c>
      <c r="DJ41" s="162">
        <v>-115.2</v>
      </c>
      <c r="DK41" s="162">
        <v>30.907299999999999</v>
      </c>
      <c r="DL41" s="163"/>
      <c r="DM41" s="162">
        <v>68.582999999999998</v>
      </c>
      <c r="DN41" s="163"/>
      <c r="DO41" s="162">
        <v>59.94</v>
      </c>
      <c r="DP41" s="162">
        <v>-9.92</v>
      </c>
      <c r="DQ41" s="162">
        <v>60.831000000000003</v>
      </c>
      <c r="DR41" s="162">
        <v>110.6238</v>
      </c>
      <c r="DS41" s="162">
        <v>-18.2</v>
      </c>
      <c r="DT41" s="162">
        <v>-18.100000000000001</v>
      </c>
      <c r="DU41" s="162">
        <v>101.91</v>
      </c>
      <c r="DV41" s="162">
        <v>77.209999999999994</v>
      </c>
      <c r="DW41" s="162">
        <v>110.0545</v>
      </c>
      <c r="DX41" s="162">
        <v>107.9091</v>
      </c>
      <c r="DY41" s="162">
        <v>-58.849299999999999</v>
      </c>
      <c r="DZ41" s="162">
        <v>-58.009099999999997</v>
      </c>
      <c r="EA41" s="162">
        <v>210.14599999999999</v>
      </c>
      <c r="EB41" s="162">
        <v>159.91210000000001</v>
      </c>
      <c r="EC41" s="162">
        <v>154.15549999999999</v>
      </c>
      <c r="ED41" s="162">
        <v>158.4581</v>
      </c>
      <c r="EE41" s="162">
        <v>54.623699999999999</v>
      </c>
      <c r="EF41" s="162">
        <v>41.4131</v>
      </c>
      <c r="EG41" s="162">
        <v>-25.814</v>
      </c>
      <c r="EH41" s="162">
        <v>381.5711</v>
      </c>
      <c r="EI41" s="162">
        <v>-59.392600000000002</v>
      </c>
      <c r="EJ41" s="163"/>
      <c r="EK41" s="162">
        <v>-31.2334</v>
      </c>
      <c r="EL41" s="162">
        <v>-28.276800000000001</v>
      </c>
      <c r="EM41" s="162">
        <v>25.1965</v>
      </c>
      <c r="EN41" s="162">
        <v>-52.988599999999998</v>
      </c>
      <c r="EO41" s="162">
        <v>-51.540399999999998</v>
      </c>
      <c r="EP41" s="162">
        <v>147.51599999999999</v>
      </c>
      <c r="EQ41" s="162">
        <v>-68.381299999999996</v>
      </c>
      <c r="ER41" s="162">
        <v>-69.895899999999997</v>
      </c>
      <c r="ES41" s="162">
        <v>-0.71150000000000002</v>
      </c>
      <c r="ET41" s="162">
        <v>0</v>
      </c>
      <c r="EU41" s="162">
        <v>-19.68</v>
      </c>
      <c r="EV41" s="162">
        <v>97.4</v>
      </c>
      <c r="EW41" s="162">
        <v>10.5899</v>
      </c>
      <c r="EX41" s="162">
        <v>-147.76009999999999</v>
      </c>
      <c r="EY41" s="162">
        <v>-14.952400000000001</v>
      </c>
      <c r="EZ41" s="162">
        <v>-14.4239</v>
      </c>
      <c r="FA41" s="162">
        <v>4.6428000000000003</v>
      </c>
      <c r="FB41" s="162">
        <v>-37.856400000000001</v>
      </c>
      <c r="FC41" s="162">
        <v>0</v>
      </c>
      <c r="FD41" s="163"/>
      <c r="FE41" s="162">
        <v>2.8717000000000001</v>
      </c>
      <c r="FF41" s="162">
        <v>2.8347000000000002</v>
      </c>
      <c r="FG41" s="162">
        <v>39.278100000000002</v>
      </c>
      <c r="FH41" s="162">
        <v>39.713099999999997</v>
      </c>
      <c r="FI41" s="162">
        <v>37.807000000000002</v>
      </c>
      <c r="FJ41" s="162">
        <v>80.211600000000004</v>
      </c>
      <c r="FK41" s="162">
        <v>80.0441</v>
      </c>
      <c r="FL41" s="162">
        <v>-100.4738</v>
      </c>
      <c r="FM41" s="162">
        <v>61.2667</v>
      </c>
      <c r="FN41" s="162">
        <v>61.5107</v>
      </c>
      <c r="FO41" s="162">
        <v>-83.501900000000006</v>
      </c>
      <c r="FP41" s="162">
        <v>-74.38</v>
      </c>
      <c r="FQ41" s="162">
        <v>-23.3262</v>
      </c>
      <c r="FR41" s="162">
        <v>-39.18</v>
      </c>
      <c r="FS41" s="162">
        <v>13.3797</v>
      </c>
      <c r="FT41" s="162">
        <v>1.1612</v>
      </c>
      <c r="FU41" s="162">
        <v>-8.4499999999999993</v>
      </c>
      <c r="FV41" s="162">
        <v>19.829999999999998</v>
      </c>
      <c r="FW41" s="162">
        <v>-24.175000000000001</v>
      </c>
      <c r="FX41" s="163"/>
      <c r="FY41" s="162">
        <v>-14.212</v>
      </c>
      <c r="FZ41" s="162">
        <v>4.4669999999999996</v>
      </c>
      <c r="GA41" s="163"/>
      <c r="GB41" s="162">
        <v>24.68</v>
      </c>
      <c r="GC41" s="162">
        <v>76.927499999999995</v>
      </c>
      <c r="GD41" s="162">
        <v>86.028400000000005</v>
      </c>
      <c r="GE41" s="163"/>
      <c r="GF41" s="162">
        <v>92.115200000000002</v>
      </c>
      <c r="GG41" s="162">
        <v>26</v>
      </c>
      <c r="GH41" s="162">
        <v>-29.418399999999998</v>
      </c>
      <c r="GI41" s="162">
        <v>3.2728999999999999</v>
      </c>
      <c r="GJ41" s="162">
        <v>3.9916999999999998</v>
      </c>
      <c r="GK41" s="162">
        <v>2.1082000000000001</v>
      </c>
      <c r="GL41" s="163"/>
      <c r="GM41" s="163"/>
      <c r="GN41" s="163"/>
      <c r="GO41" s="162">
        <v>-46.960299999999997</v>
      </c>
      <c r="GP41" s="162">
        <v>22.106200000000001</v>
      </c>
      <c r="GQ41" s="162">
        <v>73.780100000000004</v>
      </c>
      <c r="GR41" s="162">
        <v>63.219299999999997</v>
      </c>
      <c r="GS41" s="162">
        <v>64.230800000000002</v>
      </c>
      <c r="GT41" s="162">
        <v>-140.66679999999999</v>
      </c>
      <c r="GU41" s="162">
        <v>-14.617699999999999</v>
      </c>
      <c r="GV41" s="162">
        <v>39.102800000000002</v>
      </c>
      <c r="GW41" s="162">
        <v>0</v>
      </c>
      <c r="GX41" s="162">
        <v>11.8385</v>
      </c>
      <c r="GY41" s="162">
        <v>13.87</v>
      </c>
      <c r="GZ41" s="162">
        <v>13.4292</v>
      </c>
      <c r="HA41" s="162">
        <v>13.3127</v>
      </c>
      <c r="HB41" s="162">
        <v>179.99940000000001</v>
      </c>
      <c r="HC41" s="162">
        <v>179.3552</v>
      </c>
      <c r="HD41" s="162">
        <v>277.39999999999998</v>
      </c>
      <c r="HE41" s="162">
        <v>-279.59010000000001</v>
      </c>
      <c r="HF41" s="162">
        <v>-405.25979999999998</v>
      </c>
      <c r="HG41" s="162">
        <v>404.57639999999998</v>
      </c>
      <c r="HH41" s="162">
        <v>407.15710000000001</v>
      </c>
      <c r="HI41" s="162">
        <v>-171.9716</v>
      </c>
      <c r="HJ41" s="162">
        <v>-170.71279999999999</v>
      </c>
      <c r="HK41" s="162">
        <v>-43.544199999999996</v>
      </c>
      <c r="HL41" s="162">
        <v>-32.497799999999998</v>
      </c>
      <c r="HM41" s="162">
        <v>75.598799999999997</v>
      </c>
      <c r="HN41" s="162">
        <v>76.537999999999997</v>
      </c>
      <c r="HO41" s="162">
        <v>-96.442099999999996</v>
      </c>
      <c r="HP41" s="162">
        <v>-97.818700000000007</v>
      </c>
      <c r="HQ41" s="162">
        <v>36.324100000000001</v>
      </c>
      <c r="HR41" s="162">
        <v>36.148299999999999</v>
      </c>
      <c r="HS41" s="162">
        <v>-77.967600000000004</v>
      </c>
      <c r="HT41" s="162">
        <v>-77.179900000000004</v>
      </c>
      <c r="HU41" s="162">
        <v>73.88</v>
      </c>
      <c r="HV41" s="162">
        <v>73.73</v>
      </c>
      <c r="HW41" s="162">
        <v>35.1</v>
      </c>
      <c r="HX41" s="162">
        <v>35</v>
      </c>
      <c r="HY41" s="162">
        <v>21.720500000000001</v>
      </c>
      <c r="HZ41" s="162">
        <v>10.64</v>
      </c>
      <c r="IA41" s="162">
        <v>-316.97859999999997</v>
      </c>
      <c r="IB41" s="162">
        <v>87.331699999999998</v>
      </c>
      <c r="IC41" s="162">
        <v>87.098100000000002</v>
      </c>
      <c r="ID41" s="162">
        <v>16.2</v>
      </c>
      <c r="IE41" s="162">
        <v>4.4000000000000004</v>
      </c>
      <c r="IF41" s="162">
        <v>-34.4</v>
      </c>
      <c r="IG41" s="162">
        <v>-35.9</v>
      </c>
      <c r="IH41" s="162">
        <v>1.3663000000000001</v>
      </c>
      <c r="II41" s="162">
        <v>1.1597</v>
      </c>
      <c r="IJ41" s="162">
        <v>-400.99889999999999</v>
      </c>
      <c r="IK41" s="162">
        <v>87.061599999999999</v>
      </c>
      <c r="IL41" s="162">
        <v>369.44119999999998</v>
      </c>
      <c r="IM41" s="162">
        <v>294.28190000000001</v>
      </c>
      <c r="IN41" s="163"/>
      <c r="IO41" s="162">
        <v>-292.33789999999999</v>
      </c>
      <c r="IP41" s="162">
        <v>286.11040000000003</v>
      </c>
      <c r="IQ41" s="162">
        <v>-120.92789999999999</v>
      </c>
      <c r="IR41" s="162">
        <v>-149.87639999999999</v>
      </c>
      <c r="IS41" s="162">
        <v>-285.80680000000001</v>
      </c>
      <c r="IT41" s="162">
        <v>124.0068</v>
      </c>
      <c r="IU41" s="162">
        <v>123.81570000000001</v>
      </c>
      <c r="IV41" s="162">
        <v>125.06829999999999</v>
      </c>
      <c r="IW41" s="162">
        <v>-360.69830000000002</v>
      </c>
      <c r="IX41" s="162">
        <v>152.04759999999999</v>
      </c>
      <c r="IY41" s="162">
        <v>-209.21770000000001</v>
      </c>
      <c r="IZ41" s="162">
        <v>210.95269999999999</v>
      </c>
      <c r="JA41" s="162">
        <v>-6.4311999999999996</v>
      </c>
      <c r="JB41" s="163"/>
      <c r="JC41" s="162">
        <v>13.92</v>
      </c>
      <c r="JD41" s="162">
        <v>5.266</v>
      </c>
      <c r="JE41" s="162">
        <v>5.2590000000000003</v>
      </c>
      <c r="JF41" s="162">
        <v>-13.92</v>
      </c>
      <c r="JG41" s="162">
        <v>-7.28</v>
      </c>
      <c r="JH41" s="163"/>
      <c r="JI41" s="162">
        <v>7.5608000000000004</v>
      </c>
      <c r="JJ41" s="162">
        <v>-28.038399999999999</v>
      </c>
      <c r="JK41" s="162">
        <v>-13.0663</v>
      </c>
      <c r="JL41" s="162">
        <v>3.2</v>
      </c>
      <c r="JM41" s="162">
        <v>21.917999999999999</v>
      </c>
      <c r="JN41" s="162">
        <v>19.786000000000001</v>
      </c>
      <c r="JO41" s="163"/>
      <c r="JP41" s="162">
        <v>13.399100000000001</v>
      </c>
      <c r="JQ41" s="162">
        <v>49.572600000000001</v>
      </c>
      <c r="JR41" s="162">
        <v>49.421900000000001</v>
      </c>
      <c r="JS41" s="162">
        <v>48.2592</v>
      </c>
      <c r="JT41" s="163"/>
      <c r="JU41" s="162">
        <v>-4</v>
      </c>
      <c r="JV41" s="162">
        <v>20.4773</v>
      </c>
      <c r="JW41" s="162">
        <v>7.87</v>
      </c>
      <c r="JX41" s="163"/>
      <c r="JY41" s="162">
        <v>-29.151199999999999</v>
      </c>
      <c r="JZ41" s="162">
        <v>70.572800000000001</v>
      </c>
      <c r="KA41" s="162">
        <v>44.2879</v>
      </c>
      <c r="KB41" s="162">
        <v>-27.824300000000001</v>
      </c>
      <c r="KC41" s="162">
        <v>-68.978899999999996</v>
      </c>
      <c r="KD41" s="162">
        <v>32.107300000000002</v>
      </c>
      <c r="KE41" s="162">
        <v>36.903500000000001</v>
      </c>
      <c r="KF41" s="162">
        <v>-1.3</v>
      </c>
      <c r="KG41" s="162">
        <v>1.6</v>
      </c>
      <c r="KH41" s="163"/>
      <c r="KI41" s="162">
        <v>181.4529</v>
      </c>
    </row>
    <row r="42" spans="1:295" ht="18" customHeight="1" x14ac:dyDescent="0.3">
      <c r="A42" s="161" t="s">
        <v>64</v>
      </c>
      <c r="B42" s="161" t="s">
        <v>830</v>
      </c>
      <c r="C42" s="164">
        <v>0</v>
      </c>
      <c r="D42" s="164">
        <v>18.692</v>
      </c>
      <c r="E42" s="164">
        <v>-22.651900000000001</v>
      </c>
      <c r="F42" s="164">
        <v>-35.032899999999998</v>
      </c>
      <c r="G42" s="164">
        <v>28.591200000000001</v>
      </c>
      <c r="H42" s="165"/>
      <c r="I42" s="164">
        <v>45.697000000000003</v>
      </c>
      <c r="J42" s="165"/>
      <c r="K42" s="164">
        <v>59.957500000000003</v>
      </c>
      <c r="L42" s="164">
        <v>30.6191</v>
      </c>
      <c r="M42" s="164">
        <v>29.833600000000001</v>
      </c>
      <c r="N42" s="164">
        <v>17.760000000000002</v>
      </c>
      <c r="O42" s="164">
        <v>-47.713000000000001</v>
      </c>
      <c r="P42" s="164">
        <v>41.8</v>
      </c>
      <c r="Q42" s="164">
        <v>14.904</v>
      </c>
      <c r="R42" s="164">
        <v>-39.6</v>
      </c>
      <c r="S42" s="164">
        <v>3.0583999999999998</v>
      </c>
      <c r="T42" s="165"/>
      <c r="U42" s="164">
        <v>16.051200000000001</v>
      </c>
      <c r="V42" s="164">
        <v>16.326599999999999</v>
      </c>
      <c r="W42" s="164">
        <v>26.926200000000001</v>
      </c>
      <c r="X42" s="164">
        <v>10.8188</v>
      </c>
      <c r="Y42" s="164">
        <v>5.7746000000000004</v>
      </c>
      <c r="Z42" s="164">
        <v>6.7320000000000002</v>
      </c>
      <c r="AA42" s="165"/>
      <c r="AB42" s="165"/>
      <c r="AC42" s="164">
        <v>-59.08</v>
      </c>
      <c r="AD42" s="164">
        <v>-59.21</v>
      </c>
      <c r="AE42" s="165"/>
      <c r="AF42" s="164">
        <v>-17.760000000000002</v>
      </c>
      <c r="AG42" s="164">
        <v>46.2</v>
      </c>
      <c r="AH42" s="165"/>
      <c r="AI42" s="165"/>
      <c r="AJ42" s="164">
        <v>-55.35</v>
      </c>
      <c r="AK42" s="164">
        <v>-55.58</v>
      </c>
      <c r="AL42" s="164">
        <v>-54.72</v>
      </c>
      <c r="AM42" s="164">
        <v>57</v>
      </c>
      <c r="AN42" s="164">
        <v>56.04</v>
      </c>
      <c r="AO42" s="164">
        <v>15.6097</v>
      </c>
      <c r="AP42" s="164">
        <v>5.6989999999999998</v>
      </c>
      <c r="AQ42" s="164">
        <v>64.724800000000002</v>
      </c>
      <c r="AR42" s="164">
        <v>67.151300000000006</v>
      </c>
      <c r="AS42" s="164">
        <v>32.940899999999999</v>
      </c>
      <c r="AT42" s="164">
        <v>-45.948</v>
      </c>
      <c r="AU42" s="164">
        <v>-47.253300000000003</v>
      </c>
      <c r="AV42" s="164">
        <v>32.146500000000003</v>
      </c>
      <c r="AW42" s="164">
        <v>33.820399999999999</v>
      </c>
      <c r="AX42" s="164">
        <v>62.290999999999997</v>
      </c>
      <c r="AY42" s="164">
        <v>64.032499999999999</v>
      </c>
      <c r="AZ42" s="164">
        <v>1.0632999999999999</v>
      </c>
      <c r="BA42" s="164">
        <v>-4.7343999999999999</v>
      </c>
      <c r="BB42" s="164">
        <v>-357.3252</v>
      </c>
      <c r="BC42" s="164">
        <v>-17.573399999999999</v>
      </c>
      <c r="BD42" s="164">
        <v>-11</v>
      </c>
      <c r="BE42" s="164">
        <v>-11.9</v>
      </c>
      <c r="BF42" s="164">
        <v>52.011800000000001</v>
      </c>
      <c r="BG42" s="164">
        <v>52.211599999999997</v>
      </c>
      <c r="BH42" s="164">
        <v>-6.1761999999999997</v>
      </c>
      <c r="BI42" s="165"/>
      <c r="BJ42" s="164">
        <v>-25.473400000000002</v>
      </c>
      <c r="BK42" s="164">
        <v>7.2736000000000001</v>
      </c>
      <c r="BL42" s="164">
        <v>0</v>
      </c>
      <c r="BM42" s="164">
        <v>3.3675999999999999</v>
      </c>
      <c r="BN42" s="164">
        <v>401.19619999999998</v>
      </c>
      <c r="BO42" s="164">
        <v>110.41589999999999</v>
      </c>
      <c r="BP42" s="164">
        <v>109.5309</v>
      </c>
      <c r="BQ42" s="164">
        <v>-378.49939999999998</v>
      </c>
      <c r="BR42" s="164">
        <v>468.1096</v>
      </c>
      <c r="BS42" s="165"/>
      <c r="BT42" s="164">
        <v>-62.493000000000002</v>
      </c>
      <c r="BU42" s="164">
        <v>64.073099999999997</v>
      </c>
      <c r="BV42" s="164">
        <v>99.566000000000003</v>
      </c>
      <c r="BW42" s="164">
        <v>29.17</v>
      </c>
      <c r="BX42" s="164">
        <v>35.96</v>
      </c>
      <c r="BY42" s="165"/>
      <c r="BZ42" s="164">
        <v>89.11</v>
      </c>
      <c r="CA42" s="164">
        <v>-81.575699999999998</v>
      </c>
      <c r="CB42" s="164">
        <v>-83.183199999999999</v>
      </c>
      <c r="CC42" s="164">
        <v>134.8595</v>
      </c>
      <c r="CD42" s="164">
        <v>134.9854</v>
      </c>
      <c r="CE42" s="164">
        <v>14.005000000000001</v>
      </c>
      <c r="CF42" s="164">
        <v>-79.551000000000002</v>
      </c>
      <c r="CG42" s="164">
        <v>-78.592299999999994</v>
      </c>
      <c r="CH42" s="164">
        <v>-9.4959000000000007</v>
      </c>
      <c r="CI42" s="164">
        <v>-74.872399999999999</v>
      </c>
      <c r="CJ42" s="165"/>
      <c r="CK42" s="165"/>
      <c r="CL42" s="164">
        <v>55.1</v>
      </c>
      <c r="CM42" s="164">
        <v>151.4</v>
      </c>
      <c r="CN42" s="164">
        <v>-17.54</v>
      </c>
      <c r="CO42" s="164">
        <v>48.327599999999997</v>
      </c>
      <c r="CP42" s="164">
        <v>46.776899999999998</v>
      </c>
      <c r="CQ42" s="164">
        <v>47.922600000000003</v>
      </c>
      <c r="CR42" s="164">
        <v>-41.021799999999999</v>
      </c>
      <c r="CS42" s="164">
        <v>-37.624000000000002</v>
      </c>
      <c r="CT42" s="164">
        <v>17.229099999999999</v>
      </c>
      <c r="CU42" s="164">
        <v>-31.114100000000001</v>
      </c>
      <c r="CV42" s="164">
        <v>21.627099999999999</v>
      </c>
      <c r="CW42" s="164">
        <v>13.079499999999999</v>
      </c>
      <c r="CX42" s="164">
        <v>54.36</v>
      </c>
      <c r="CY42" s="164">
        <v>79.19</v>
      </c>
      <c r="CZ42" s="164">
        <v>50.632300000000001</v>
      </c>
      <c r="DA42" s="164">
        <v>48.3444</v>
      </c>
      <c r="DB42" s="164">
        <v>-30</v>
      </c>
      <c r="DC42" s="164">
        <v>-3.6423000000000001</v>
      </c>
      <c r="DD42" s="164">
        <v>75.992599999999996</v>
      </c>
      <c r="DE42" s="164">
        <v>74.847200000000001</v>
      </c>
      <c r="DF42" s="164">
        <v>-154.14070000000001</v>
      </c>
      <c r="DG42" s="164">
        <v>0</v>
      </c>
      <c r="DH42" s="164">
        <v>-18.082699999999999</v>
      </c>
      <c r="DI42" s="164">
        <v>-115.8</v>
      </c>
      <c r="DJ42" s="164">
        <v>-117.1</v>
      </c>
      <c r="DK42" s="164">
        <v>30.9787</v>
      </c>
      <c r="DL42" s="165"/>
      <c r="DM42" s="164">
        <v>70.931200000000004</v>
      </c>
      <c r="DN42" s="165"/>
      <c r="DO42" s="165"/>
      <c r="DP42" s="164">
        <v>-10.58</v>
      </c>
      <c r="DQ42" s="164">
        <v>63.652500000000003</v>
      </c>
      <c r="DR42" s="164">
        <v>152.6037</v>
      </c>
      <c r="DS42" s="164">
        <v>-18.5</v>
      </c>
      <c r="DT42" s="164">
        <v>-18.68</v>
      </c>
      <c r="DU42" s="164">
        <v>110.62</v>
      </c>
      <c r="DV42" s="164">
        <v>74.72</v>
      </c>
      <c r="DW42" s="164">
        <v>152.49090000000001</v>
      </c>
      <c r="DX42" s="164">
        <v>150.10910000000001</v>
      </c>
      <c r="DY42" s="164">
        <v>-46.390599999999999</v>
      </c>
      <c r="DZ42" s="164">
        <v>-45.7727</v>
      </c>
      <c r="EA42" s="164">
        <v>238.4511</v>
      </c>
      <c r="EB42" s="164">
        <v>192.5651</v>
      </c>
      <c r="EC42" s="164">
        <v>184.75489999999999</v>
      </c>
      <c r="ED42" s="164">
        <v>187.08690000000001</v>
      </c>
      <c r="EE42" s="164">
        <v>61.462800000000001</v>
      </c>
      <c r="EF42" s="164">
        <v>42.438299999999998</v>
      </c>
      <c r="EG42" s="164">
        <v>-26.329000000000001</v>
      </c>
      <c r="EH42" s="164">
        <v>394.26209999999998</v>
      </c>
      <c r="EI42" s="164">
        <v>10.413500000000001</v>
      </c>
      <c r="EJ42" s="165"/>
      <c r="EK42" s="164">
        <v>-30.298999999999999</v>
      </c>
      <c r="EL42" s="164">
        <v>-27.458500000000001</v>
      </c>
      <c r="EM42" s="164">
        <v>28.303100000000001</v>
      </c>
      <c r="EN42" s="164">
        <v>-58.972499999999997</v>
      </c>
      <c r="EO42" s="164">
        <v>-56.435299999999998</v>
      </c>
      <c r="EP42" s="164">
        <v>145.97999999999999</v>
      </c>
      <c r="EQ42" s="164">
        <v>-55.639800000000001</v>
      </c>
      <c r="ER42" s="164">
        <v>-56.039200000000001</v>
      </c>
      <c r="ES42" s="164">
        <v>-4.3330000000000002</v>
      </c>
      <c r="ET42" s="164">
        <v>0</v>
      </c>
      <c r="EU42" s="164">
        <v>-18.29</v>
      </c>
      <c r="EV42" s="164">
        <v>97.8</v>
      </c>
      <c r="EW42" s="164">
        <v>10.109400000000001</v>
      </c>
      <c r="EX42" s="164">
        <v>-155.76660000000001</v>
      </c>
      <c r="EY42" s="164">
        <v>-15.5845</v>
      </c>
      <c r="EZ42" s="164">
        <v>-14.929500000000001</v>
      </c>
      <c r="FA42" s="164">
        <v>4.7229999999999999</v>
      </c>
      <c r="FB42" s="164">
        <v>-38.046300000000002</v>
      </c>
      <c r="FC42" s="164">
        <v>7.0984999999999996</v>
      </c>
      <c r="FD42" s="165"/>
      <c r="FE42" s="164">
        <v>3.0247000000000002</v>
      </c>
      <c r="FF42" s="164">
        <v>3.0415999999999999</v>
      </c>
      <c r="FG42" s="164">
        <v>38.290100000000002</v>
      </c>
      <c r="FH42" s="164">
        <v>38.716299999999997</v>
      </c>
      <c r="FI42" s="164">
        <v>37.305900000000001</v>
      </c>
      <c r="FJ42" s="164">
        <v>80.379000000000005</v>
      </c>
      <c r="FK42" s="164">
        <v>81.551199999999994</v>
      </c>
      <c r="FL42" s="164">
        <v>-102.1484</v>
      </c>
      <c r="FM42" s="164">
        <v>48.3157</v>
      </c>
      <c r="FN42" s="164">
        <v>48.177300000000002</v>
      </c>
      <c r="FO42" s="164">
        <v>-82.718699999999998</v>
      </c>
      <c r="FP42" s="164">
        <v>-73.4846</v>
      </c>
      <c r="FQ42" s="164">
        <v>-24.7837</v>
      </c>
      <c r="FR42" s="164">
        <v>-39.14</v>
      </c>
      <c r="FS42" s="164">
        <v>12.578900000000001</v>
      </c>
      <c r="FT42" s="164">
        <v>1.2564</v>
      </c>
      <c r="FU42" s="164">
        <v>-7.42</v>
      </c>
      <c r="FV42" s="164">
        <v>17.91</v>
      </c>
      <c r="FW42" s="164">
        <v>-25.0825</v>
      </c>
      <c r="FX42" s="165"/>
      <c r="FY42" s="164">
        <v>-14.385</v>
      </c>
      <c r="FZ42" s="164">
        <v>4.5549999999999997</v>
      </c>
      <c r="GA42" s="164">
        <v>10.315300000000001</v>
      </c>
      <c r="GB42" s="164">
        <v>24.05</v>
      </c>
      <c r="GC42" s="164">
        <v>75.099900000000005</v>
      </c>
      <c r="GD42" s="164">
        <v>82.057400000000001</v>
      </c>
      <c r="GE42" s="164">
        <v>12.88</v>
      </c>
      <c r="GF42" s="164">
        <v>92.344099999999997</v>
      </c>
      <c r="GG42" s="164">
        <v>24.5</v>
      </c>
      <c r="GH42" s="164">
        <v>-32.484200000000001</v>
      </c>
      <c r="GI42" s="164">
        <v>6.2535999999999996</v>
      </c>
      <c r="GJ42" s="164">
        <v>5.1764999999999999</v>
      </c>
      <c r="GK42" s="164">
        <v>2.17</v>
      </c>
      <c r="GL42" s="165"/>
      <c r="GM42" s="165"/>
      <c r="GN42" s="164">
        <v>-8.2837999999999994</v>
      </c>
      <c r="GO42" s="164">
        <v>-50.078200000000002</v>
      </c>
      <c r="GP42" s="164">
        <v>21.622800000000002</v>
      </c>
      <c r="GQ42" s="164">
        <v>78.317800000000005</v>
      </c>
      <c r="GR42" s="164">
        <v>62.2363</v>
      </c>
      <c r="GS42" s="164">
        <v>64.779600000000002</v>
      </c>
      <c r="GT42" s="164">
        <v>-145.29519999999999</v>
      </c>
      <c r="GU42" s="164">
        <v>-17.827000000000002</v>
      </c>
      <c r="GV42" s="164">
        <v>36.497199999999999</v>
      </c>
      <c r="GW42" s="164">
        <v>0</v>
      </c>
      <c r="GX42" s="164">
        <v>12.567</v>
      </c>
      <c r="GY42" s="164">
        <v>12.9716</v>
      </c>
      <c r="GZ42" s="164">
        <v>12.6065</v>
      </c>
      <c r="HA42" s="164">
        <v>14</v>
      </c>
      <c r="HB42" s="164">
        <v>202.68</v>
      </c>
      <c r="HC42" s="164">
        <v>202.51990000000001</v>
      </c>
      <c r="HD42" s="164">
        <v>272.39999999999998</v>
      </c>
      <c r="HE42" s="164">
        <v>-271.77370000000002</v>
      </c>
      <c r="HF42" s="164">
        <v>-424.83429999999998</v>
      </c>
      <c r="HG42" s="164">
        <v>429.03969999999998</v>
      </c>
      <c r="HH42" s="164">
        <v>430.4033</v>
      </c>
      <c r="HI42" s="164">
        <v>-190.25380000000001</v>
      </c>
      <c r="HJ42" s="164">
        <v>-188.54849999999999</v>
      </c>
      <c r="HK42" s="164">
        <v>-49.151200000000003</v>
      </c>
      <c r="HL42" s="164">
        <v>-39.822299999999998</v>
      </c>
      <c r="HM42" s="164">
        <v>76.161199999999994</v>
      </c>
      <c r="HN42" s="164">
        <v>75.587800000000001</v>
      </c>
      <c r="HO42" s="164">
        <v>-119.0432</v>
      </c>
      <c r="HP42" s="164">
        <v>-118.89149999999999</v>
      </c>
      <c r="HQ42" s="164">
        <v>44.6738</v>
      </c>
      <c r="HR42" s="164">
        <v>44.607900000000001</v>
      </c>
      <c r="HS42" s="164">
        <v>-84.297600000000003</v>
      </c>
      <c r="HT42" s="164">
        <v>-84.596900000000005</v>
      </c>
      <c r="HU42" s="164">
        <v>92.1</v>
      </c>
      <c r="HV42" s="164">
        <v>91.88</v>
      </c>
      <c r="HW42" s="164">
        <v>34</v>
      </c>
      <c r="HX42" s="164">
        <v>33.4</v>
      </c>
      <c r="HY42" s="164">
        <v>21.739699999999999</v>
      </c>
      <c r="HZ42" s="164">
        <v>35.04</v>
      </c>
      <c r="IA42" s="164">
        <v>-298.30779999999999</v>
      </c>
      <c r="IB42" s="164">
        <v>85.608599999999996</v>
      </c>
      <c r="IC42" s="164">
        <v>85.392899999999997</v>
      </c>
      <c r="ID42" s="164">
        <v>17.899999999999999</v>
      </c>
      <c r="IE42" s="164">
        <v>-2.9</v>
      </c>
      <c r="IF42" s="164">
        <v>-42.9</v>
      </c>
      <c r="IG42" s="164">
        <v>-44.9</v>
      </c>
      <c r="IH42" s="164">
        <v>1.2388999999999999</v>
      </c>
      <c r="II42" s="164">
        <v>0.95879999999999999</v>
      </c>
      <c r="IJ42" s="164">
        <v>-419.12810000000002</v>
      </c>
      <c r="IK42" s="164">
        <v>19.592199999999998</v>
      </c>
      <c r="IL42" s="164">
        <v>440.72899999999998</v>
      </c>
      <c r="IM42" s="164">
        <v>358.3408</v>
      </c>
      <c r="IN42" s="165"/>
      <c r="IO42" s="164">
        <v>-350.16919999999999</v>
      </c>
      <c r="IP42" s="164">
        <v>350.82780000000002</v>
      </c>
      <c r="IQ42" s="164">
        <v>-117.8001</v>
      </c>
      <c r="IR42" s="164">
        <v>-192.5087</v>
      </c>
      <c r="IS42" s="164">
        <v>-339.09230000000002</v>
      </c>
      <c r="IT42" s="164">
        <v>120.9893</v>
      </c>
      <c r="IU42" s="164">
        <v>120.6079</v>
      </c>
      <c r="IV42" s="164">
        <v>120.0038</v>
      </c>
      <c r="IW42" s="164">
        <v>-429.82170000000002</v>
      </c>
      <c r="IX42" s="164">
        <v>195.12979999999999</v>
      </c>
      <c r="IY42" s="164">
        <v>-234.5729</v>
      </c>
      <c r="IZ42" s="164">
        <v>235.5838</v>
      </c>
      <c r="JA42" s="164">
        <v>-6.9859999999999998</v>
      </c>
      <c r="JB42" s="165"/>
      <c r="JC42" s="164">
        <v>11.92</v>
      </c>
      <c r="JD42" s="164">
        <v>5.1639999999999997</v>
      </c>
      <c r="JE42" s="164">
        <v>5.1020000000000003</v>
      </c>
      <c r="JF42" s="164">
        <v>-11.84</v>
      </c>
      <c r="JG42" s="164">
        <v>-8.48</v>
      </c>
      <c r="JH42" s="165"/>
      <c r="JI42" s="164">
        <v>8.4092000000000002</v>
      </c>
      <c r="JJ42" s="164">
        <v>-32.606999999999999</v>
      </c>
      <c r="JK42" s="164">
        <v>-13.0083</v>
      </c>
      <c r="JL42" s="164">
        <v>7.4</v>
      </c>
      <c r="JM42" s="164">
        <v>25.274999999999999</v>
      </c>
      <c r="JN42" s="164">
        <v>24.003</v>
      </c>
      <c r="JO42" s="164">
        <v>11.405099999999999</v>
      </c>
      <c r="JP42" s="164">
        <v>13.7095</v>
      </c>
      <c r="JQ42" s="164">
        <v>50.819000000000003</v>
      </c>
      <c r="JR42" s="164">
        <v>50.414499999999997</v>
      </c>
      <c r="JS42" s="164">
        <v>52.4938</v>
      </c>
      <c r="JT42" s="165"/>
      <c r="JU42" s="164">
        <v>0.3</v>
      </c>
      <c r="JV42" s="164">
        <v>21.5259</v>
      </c>
      <c r="JW42" s="164">
        <v>8.0399999999999991</v>
      </c>
      <c r="JX42" s="165"/>
      <c r="JY42" s="164">
        <v>-34.573</v>
      </c>
      <c r="JZ42" s="164">
        <v>75.799599999999998</v>
      </c>
      <c r="KA42" s="164">
        <v>50.699800000000003</v>
      </c>
      <c r="KB42" s="164">
        <v>-34.403700000000001</v>
      </c>
      <c r="KC42" s="164">
        <v>-75.159700000000001</v>
      </c>
      <c r="KD42" s="164">
        <v>38.438000000000002</v>
      </c>
      <c r="KE42" s="164">
        <v>36.632399999999997</v>
      </c>
      <c r="KF42" s="164">
        <v>-6</v>
      </c>
      <c r="KG42" s="164">
        <v>6.2</v>
      </c>
      <c r="KH42" s="165"/>
      <c r="KI42" s="164">
        <v>183.3914</v>
      </c>
    </row>
    <row r="43" spans="1:295" ht="18" customHeight="1" x14ac:dyDescent="0.3">
      <c r="A43" s="161" t="s">
        <v>64</v>
      </c>
      <c r="B43" s="161" t="s">
        <v>831</v>
      </c>
      <c r="C43" s="164">
        <v>0</v>
      </c>
      <c r="D43" s="164">
        <v>18.420200000000001</v>
      </c>
      <c r="E43" s="164">
        <v>-22.420300000000001</v>
      </c>
      <c r="F43" s="164">
        <v>-35.255200000000002</v>
      </c>
      <c r="G43" s="164">
        <v>28.3813</v>
      </c>
      <c r="H43" s="165"/>
      <c r="I43" s="164">
        <v>44.130200000000002</v>
      </c>
      <c r="J43" s="165"/>
      <c r="K43" s="164">
        <v>58.9133</v>
      </c>
      <c r="L43" s="164">
        <v>29.633099999999999</v>
      </c>
      <c r="M43" s="164">
        <v>29.157699999999998</v>
      </c>
      <c r="N43" s="164">
        <v>17.760000000000002</v>
      </c>
      <c r="O43" s="164">
        <v>-46.404000000000003</v>
      </c>
      <c r="P43" s="164">
        <v>39.6</v>
      </c>
      <c r="Q43" s="164">
        <v>12.42</v>
      </c>
      <c r="R43" s="164">
        <v>-39.6</v>
      </c>
      <c r="S43" s="164">
        <v>4.0857000000000001</v>
      </c>
      <c r="T43" s="165"/>
      <c r="U43" s="164">
        <v>16.424099999999999</v>
      </c>
      <c r="V43" s="164">
        <v>16.724799999999998</v>
      </c>
      <c r="W43" s="164">
        <v>27.411799999999999</v>
      </c>
      <c r="X43" s="164">
        <v>11.0304</v>
      </c>
      <c r="Y43" s="164">
        <v>5.6509999999999998</v>
      </c>
      <c r="Z43" s="164">
        <v>6.35</v>
      </c>
      <c r="AA43" s="165"/>
      <c r="AB43" s="165"/>
      <c r="AC43" s="164">
        <v>-57.11</v>
      </c>
      <c r="AD43" s="164">
        <v>-57.18</v>
      </c>
      <c r="AE43" s="165"/>
      <c r="AF43" s="164">
        <v>-17.760000000000002</v>
      </c>
      <c r="AG43" s="164">
        <v>44</v>
      </c>
      <c r="AH43" s="165"/>
      <c r="AI43" s="165"/>
      <c r="AJ43" s="164">
        <v>-52.4</v>
      </c>
      <c r="AK43" s="164">
        <v>-52.1</v>
      </c>
      <c r="AL43" s="164">
        <v>-59.43</v>
      </c>
      <c r="AM43" s="164">
        <v>52.83</v>
      </c>
      <c r="AN43" s="164">
        <v>52.79</v>
      </c>
      <c r="AO43" s="164">
        <v>15.7644</v>
      </c>
      <c r="AP43" s="164">
        <v>5.3571999999999997</v>
      </c>
      <c r="AQ43" s="164">
        <v>64.871300000000005</v>
      </c>
      <c r="AR43" s="164">
        <v>67.143000000000001</v>
      </c>
      <c r="AS43" s="164">
        <v>32.340400000000002</v>
      </c>
      <c r="AT43" s="164">
        <v>-42.732999999999997</v>
      </c>
      <c r="AU43" s="164">
        <v>-42.2181</v>
      </c>
      <c r="AV43" s="164">
        <v>8.8894000000000002</v>
      </c>
      <c r="AW43" s="164">
        <v>8.7133000000000003</v>
      </c>
      <c r="AX43" s="164">
        <v>63.764600000000002</v>
      </c>
      <c r="AY43" s="164">
        <v>64.702299999999994</v>
      </c>
      <c r="AZ43" s="164">
        <v>-2.0937999999999999</v>
      </c>
      <c r="BA43" s="164">
        <v>-11.6838</v>
      </c>
      <c r="BB43" s="164">
        <v>-338.29169999999999</v>
      </c>
      <c r="BC43" s="164">
        <v>-12.5176</v>
      </c>
      <c r="BD43" s="164">
        <v>-12.6</v>
      </c>
      <c r="BE43" s="164">
        <v>-14</v>
      </c>
      <c r="BF43" s="164">
        <v>47.8125</v>
      </c>
      <c r="BG43" s="164">
        <v>47.049100000000003</v>
      </c>
      <c r="BH43" s="164">
        <v>-6.2470999999999997</v>
      </c>
      <c r="BI43" s="165"/>
      <c r="BJ43" s="164">
        <v>-25.379200000000001</v>
      </c>
      <c r="BK43" s="164">
        <v>7.4928999999999997</v>
      </c>
      <c r="BL43" s="165"/>
      <c r="BM43" s="164">
        <v>2.9571000000000001</v>
      </c>
      <c r="BN43" s="164">
        <v>387.58499999999998</v>
      </c>
      <c r="BO43" s="164">
        <v>106.93680000000001</v>
      </c>
      <c r="BP43" s="164">
        <v>106.96729999999999</v>
      </c>
      <c r="BQ43" s="164">
        <v>-365.3965</v>
      </c>
      <c r="BR43" s="164">
        <v>457.49669999999998</v>
      </c>
      <c r="BS43" s="165"/>
      <c r="BT43" s="164">
        <v>-59.117800000000003</v>
      </c>
      <c r="BU43" s="164">
        <v>60.765599999999999</v>
      </c>
      <c r="BV43" s="164">
        <v>98.458299999999994</v>
      </c>
      <c r="BW43" s="164">
        <v>29.46</v>
      </c>
      <c r="BX43" s="164">
        <v>35.909999999999997</v>
      </c>
      <c r="BY43" s="164">
        <v>72.8</v>
      </c>
      <c r="BZ43" s="164">
        <v>89.2</v>
      </c>
      <c r="CA43" s="164">
        <v>-76.485299999999995</v>
      </c>
      <c r="CB43" s="164">
        <v>-75.145799999999994</v>
      </c>
      <c r="CC43" s="164">
        <v>124.4795</v>
      </c>
      <c r="CD43" s="164">
        <v>125.5155</v>
      </c>
      <c r="CE43" s="164">
        <v>11.9137</v>
      </c>
      <c r="CF43" s="164">
        <v>-84.629599999999996</v>
      </c>
      <c r="CG43" s="164">
        <v>-85.424300000000002</v>
      </c>
      <c r="CH43" s="164">
        <v>-8.0703999999999994</v>
      </c>
      <c r="CI43" s="164">
        <v>-77.6691</v>
      </c>
      <c r="CJ43" s="165"/>
      <c r="CK43" s="165"/>
      <c r="CL43" s="164">
        <v>48.5</v>
      </c>
      <c r="CM43" s="164">
        <v>159</v>
      </c>
      <c r="CN43" s="164">
        <v>-17.46</v>
      </c>
      <c r="CO43" s="164">
        <v>43.976900000000001</v>
      </c>
      <c r="CP43" s="164">
        <v>42.496200000000002</v>
      </c>
      <c r="CQ43" s="164">
        <v>43.805999999999997</v>
      </c>
      <c r="CR43" s="164">
        <v>-45.381999999999998</v>
      </c>
      <c r="CS43" s="164">
        <v>-44.929499999999997</v>
      </c>
      <c r="CT43" s="164">
        <v>16.125699999999998</v>
      </c>
      <c r="CU43" s="164">
        <v>-24.448799999999999</v>
      </c>
      <c r="CV43" s="164">
        <v>20.968699999999998</v>
      </c>
      <c r="CW43" s="164">
        <v>12.899699999999999</v>
      </c>
      <c r="CX43" s="164">
        <v>62.45</v>
      </c>
      <c r="CY43" s="164">
        <v>82.37</v>
      </c>
      <c r="CZ43" s="164">
        <v>51.3354</v>
      </c>
      <c r="DA43" s="164">
        <v>48.3444</v>
      </c>
      <c r="DB43" s="164">
        <v>-30.68</v>
      </c>
      <c r="DC43" s="164">
        <v>-3.6423000000000001</v>
      </c>
      <c r="DD43" s="164">
        <v>79.445599999999999</v>
      </c>
      <c r="DE43" s="164">
        <v>77.826800000000006</v>
      </c>
      <c r="DF43" s="164">
        <v>-166.17359999999999</v>
      </c>
      <c r="DG43" s="164">
        <v>-1E-4</v>
      </c>
      <c r="DH43" s="164">
        <v>-18.666599999999999</v>
      </c>
      <c r="DI43" s="164">
        <v>-115.8</v>
      </c>
      <c r="DJ43" s="164">
        <v>-117.2</v>
      </c>
      <c r="DK43" s="164">
        <v>30.248100000000001</v>
      </c>
      <c r="DL43" s="165"/>
      <c r="DM43" s="164">
        <v>75.627700000000004</v>
      </c>
      <c r="DN43" s="165"/>
      <c r="DO43" s="164">
        <v>60.54</v>
      </c>
      <c r="DP43" s="164">
        <v>-11.91</v>
      </c>
      <c r="DQ43" s="164">
        <v>62.923499999999997</v>
      </c>
      <c r="DR43" s="164">
        <v>166.93450000000001</v>
      </c>
      <c r="DS43" s="164">
        <v>-10.199999999999999</v>
      </c>
      <c r="DT43" s="164">
        <v>-10.35</v>
      </c>
      <c r="DU43" s="164">
        <v>93.39</v>
      </c>
      <c r="DV43" s="164">
        <v>74.290000000000006</v>
      </c>
      <c r="DW43" s="164">
        <v>167.3091</v>
      </c>
      <c r="DX43" s="164">
        <v>164.96360000000001</v>
      </c>
      <c r="DY43" s="164">
        <v>-37.353999999999999</v>
      </c>
      <c r="DZ43" s="164">
        <v>-36.672699999999999</v>
      </c>
      <c r="EA43" s="164">
        <v>248.37860000000001</v>
      </c>
      <c r="EB43" s="164">
        <v>201.8314</v>
      </c>
      <c r="EC43" s="164">
        <v>192.60329999999999</v>
      </c>
      <c r="ED43" s="164">
        <v>195.8135</v>
      </c>
      <c r="EE43" s="164">
        <v>39.1952</v>
      </c>
      <c r="EF43" s="164">
        <v>22.146599999999999</v>
      </c>
      <c r="EG43" s="164">
        <v>-27.681999999999999</v>
      </c>
      <c r="EH43" s="164">
        <v>376.99119999999999</v>
      </c>
      <c r="EI43" s="164">
        <v>59.57</v>
      </c>
      <c r="EJ43" s="165"/>
      <c r="EK43" s="164">
        <v>-23.2058</v>
      </c>
      <c r="EL43" s="164">
        <v>-20.807400000000001</v>
      </c>
      <c r="EM43" s="164">
        <v>46.589799999999997</v>
      </c>
      <c r="EN43" s="164">
        <v>-50.315100000000001</v>
      </c>
      <c r="EO43" s="164">
        <v>-46.812100000000001</v>
      </c>
      <c r="EP43" s="164">
        <v>52.271999999999998</v>
      </c>
      <c r="EQ43" s="164">
        <v>-31.894400000000001</v>
      </c>
      <c r="ER43" s="164">
        <v>-32.108800000000002</v>
      </c>
      <c r="ES43" s="164">
        <v>16.766999999999999</v>
      </c>
      <c r="ET43" s="164">
        <v>0</v>
      </c>
      <c r="EU43" s="164">
        <v>-22.79</v>
      </c>
      <c r="EV43" s="164">
        <v>1</v>
      </c>
      <c r="EW43" s="164">
        <v>9.3673000000000002</v>
      </c>
      <c r="EX43" s="164">
        <v>-136.46770000000001</v>
      </c>
      <c r="EY43" s="164">
        <v>-15.170500000000001</v>
      </c>
      <c r="EZ43" s="164">
        <v>-14.6808</v>
      </c>
      <c r="FA43" s="164">
        <v>4.0183</v>
      </c>
      <c r="FB43" s="164">
        <v>-19.754899999999999</v>
      </c>
      <c r="FC43" s="164">
        <v>-14.236000000000001</v>
      </c>
      <c r="FD43" s="164">
        <v>0</v>
      </c>
      <c r="FE43" s="164">
        <v>3.2349999999999999</v>
      </c>
      <c r="FF43" s="164">
        <v>3.2092000000000001</v>
      </c>
      <c r="FG43" s="164">
        <v>37.892400000000002</v>
      </c>
      <c r="FH43" s="164">
        <v>38.1325</v>
      </c>
      <c r="FI43" s="164">
        <v>36.718299999999999</v>
      </c>
      <c r="FJ43" s="164">
        <v>76.527500000000003</v>
      </c>
      <c r="FK43" s="164">
        <v>75.3553</v>
      </c>
      <c r="FL43" s="164">
        <v>-95.450100000000006</v>
      </c>
      <c r="FM43" s="164">
        <v>39.323799999999999</v>
      </c>
      <c r="FN43" s="164">
        <v>39.216799999999999</v>
      </c>
      <c r="FO43" s="164">
        <v>-78.641999999999996</v>
      </c>
      <c r="FP43" s="164">
        <v>-72.674199999999999</v>
      </c>
      <c r="FQ43" s="164">
        <v>-18.953499999999998</v>
      </c>
      <c r="FR43" s="164">
        <v>-39.97</v>
      </c>
      <c r="FS43" s="164">
        <v>10.0618</v>
      </c>
      <c r="FT43" s="164">
        <v>1.3393999999999999</v>
      </c>
      <c r="FU43" s="164">
        <v>-6.03</v>
      </c>
      <c r="FV43" s="164">
        <v>17.670000000000002</v>
      </c>
      <c r="FW43" s="164">
        <v>-19.9133</v>
      </c>
      <c r="FX43" s="165"/>
      <c r="FY43" s="164">
        <v>-14.205</v>
      </c>
      <c r="FZ43" s="164">
        <v>4.407</v>
      </c>
      <c r="GA43" s="164">
        <v>12.229799999999999</v>
      </c>
      <c r="GB43" s="164">
        <v>25.67</v>
      </c>
      <c r="GC43" s="164">
        <v>73.628299999999996</v>
      </c>
      <c r="GD43" s="164">
        <v>80.179500000000004</v>
      </c>
      <c r="GE43" s="164">
        <v>13.42</v>
      </c>
      <c r="GF43" s="164">
        <v>94.261200000000002</v>
      </c>
      <c r="GG43" s="164">
        <v>26.7</v>
      </c>
      <c r="GH43" s="164">
        <v>-32.701799999999999</v>
      </c>
      <c r="GI43" s="164">
        <v>6.7539999999999996</v>
      </c>
      <c r="GJ43" s="164">
        <v>7.7241</v>
      </c>
      <c r="GK43" s="164">
        <v>2.3026</v>
      </c>
      <c r="GL43" s="165"/>
      <c r="GM43" s="165"/>
      <c r="GN43" s="164">
        <v>-9.6334999999999997</v>
      </c>
      <c r="GO43" s="164">
        <v>-49.9465</v>
      </c>
      <c r="GP43" s="164">
        <v>20.532399999999999</v>
      </c>
      <c r="GQ43" s="164">
        <v>79.578299999999999</v>
      </c>
      <c r="GR43" s="164">
        <v>64.161699999999996</v>
      </c>
      <c r="GS43" s="164">
        <v>67.019499999999994</v>
      </c>
      <c r="GT43" s="164">
        <v>-139.95949999999999</v>
      </c>
      <c r="GU43" s="164">
        <v>-18.084900000000001</v>
      </c>
      <c r="GV43" s="164">
        <v>34.091299999999997</v>
      </c>
      <c r="GW43" s="164">
        <v>0</v>
      </c>
      <c r="GX43" s="164">
        <v>11.6264</v>
      </c>
      <c r="GY43" s="164">
        <v>14.485300000000001</v>
      </c>
      <c r="GZ43" s="164">
        <v>14.0831</v>
      </c>
      <c r="HA43" s="165"/>
      <c r="HB43" s="164">
        <v>220.32079999999999</v>
      </c>
      <c r="HC43" s="164">
        <v>218.40260000000001</v>
      </c>
      <c r="HD43" s="164">
        <v>266.5</v>
      </c>
      <c r="HE43" s="164">
        <v>-265.75889999999998</v>
      </c>
      <c r="HF43" s="164">
        <v>-431.15260000000001</v>
      </c>
      <c r="HG43" s="164">
        <v>434.12119999999999</v>
      </c>
      <c r="HH43" s="164">
        <v>431.83049999999997</v>
      </c>
      <c r="HI43" s="164">
        <v>-206.05279999999999</v>
      </c>
      <c r="HJ43" s="164">
        <v>-206.1018</v>
      </c>
      <c r="HK43" s="164">
        <v>-39.8932</v>
      </c>
      <c r="HL43" s="164">
        <v>-28.456</v>
      </c>
      <c r="HM43" s="164">
        <v>75.509500000000003</v>
      </c>
      <c r="HN43" s="164">
        <v>76.559100000000001</v>
      </c>
      <c r="HO43" s="164">
        <v>-138.69579999999999</v>
      </c>
      <c r="HP43" s="164">
        <v>-140.52080000000001</v>
      </c>
      <c r="HQ43" s="164">
        <v>49.7166</v>
      </c>
      <c r="HR43" s="164">
        <v>48.892699999999998</v>
      </c>
      <c r="HS43" s="164">
        <v>-97.539699999999996</v>
      </c>
      <c r="HT43" s="164">
        <v>-97.267099999999999</v>
      </c>
      <c r="HU43" s="164">
        <v>83.54</v>
      </c>
      <c r="HV43" s="164">
        <v>83.5</v>
      </c>
      <c r="HW43" s="164">
        <v>42.4</v>
      </c>
      <c r="HX43" s="164">
        <v>43.1</v>
      </c>
      <c r="HY43" s="164">
        <v>21.760999999999999</v>
      </c>
      <c r="HZ43" s="164">
        <v>44.48</v>
      </c>
      <c r="IA43" s="164">
        <v>-324.48200000000003</v>
      </c>
      <c r="IB43" s="164">
        <v>93.088899999999995</v>
      </c>
      <c r="IC43" s="164">
        <v>92.876800000000003</v>
      </c>
      <c r="ID43" s="164">
        <v>19.600000000000001</v>
      </c>
      <c r="IE43" s="164">
        <v>10.6</v>
      </c>
      <c r="IF43" s="164">
        <v>-48</v>
      </c>
      <c r="IG43" s="164">
        <v>-49.5</v>
      </c>
      <c r="IH43" s="164">
        <v>1.1460999999999999</v>
      </c>
      <c r="II43" s="164">
        <v>0.8397</v>
      </c>
      <c r="IJ43" s="164">
        <v>-424.35309999999998</v>
      </c>
      <c r="IK43" s="164">
        <v>-29.084800000000001</v>
      </c>
      <c r="IL43" s="164">
        <v>486.73579999999998</v>
      </c>
      <c r="IM43" s="164">
        <v>393.4212</v>
      </c>
      <c r="IN43" s="165"/>
      <c r="IO43" s="164">
        <v>-380.36020000000002</v>
      </c>
      <c r="IP43" s="164">
        <v>383.18790000000001</v>
      </c>
      <c r="IQ43" s="164">
        <v>-138.3219</v>
      </c>
      <c r="IR43" s="164">
        <v>-214.18199999999999</v>
      </c>
      <c r="IS43" s="164">
        <v>-375.84089999999998</v>
      </c>
      <c r="IT43" s="164">
        <v>116.5342</v>
      </c>
      <c r="IU43" s="164">
        <v>117.2804</v>
      </c>
      <c r="IV43" s="164">
        <v>142.85470000000001</v>
      </c>
      <c r="IW43" s="164">
        <v>-474.3272</v>
      </c>
      <c r="IX43" s="164">
        <v>218.2893</v>
      </c>
      <c r="IY43" s="164">
        <v>-258.05290000000002</v>
      </c>
      <c r="IZ43" s="164">
        <v>257.87419999999997</v>
      </c>
      <c r="JA43" s="164">
        <v>-5.0880999999999998</v>
      </c>
      <c r="JB43" s="165"/>
      <c r="JC43" s="164">
        <v>13.2</v>
      </c>
      <c r="JD43" s="164">
        <v>4.7140000000000004</v>
      </c>
      <c r="JE43" s="164">
        <v>4.6989999999999998</v>
      </c>
      <c r="JF43" s="164">
        <v>-14.4</v>
      </c>
      <c r="JG43" s="164">
        <v>-6</v>
      </c>
      <c r="JH43" s="165"/>
      <c r="JI43" s="164">
        <v>6.8284000000000002</v>
      </c>
      <c r="JJ43" s="164">
        <v>-31.874600000000001</v>
      </c>
      <c r="JK43" s="164">
        <v>-9.5505999999999993</v>
      </c>
      <c r="JL43" s="164">
        <v>4.5999999999999996</v>
      </c>
      <c r="JM43" s="164">
        <v>25.978999999999999</v>
      </c>
      <c r="JN43" s="164">
        <v>26.573</v>
      </c>
      <c r="JO43" s="164">
        <v>11.197800000000001</v>
      </c>
      <c r="JP43" s="164">
        <v>13.3203</v>
      </c>
      <c r="JQ43" s="164">
        <v>50.426000000000002</v>
      </c>
      <c r="JR43" s="164">
        <v>49.595999999999997</v>
      </c>
      <c r="JS43" s="164">
        <v>50.3767</v>
      </c>
      <c r="JT43" s="165"/>
      <c r="JU43" s="164">
        <v>-10.4</v>
      </c>
      <c r="JV43" s="164">
        <v>18.436</v>
      </c>
      <c r="JW43" s="164">
        <v>9.59</v>
      </c>
      <c r="JX43" s="165"/>
      <c r="JY43" s="164">
        <v>-23.737400000000001</v>
      </c>
      <c r="JZ43" s="164">
        <v>69.670699999999997</v>
      </c>
      <c r="KA43" s="164">
        <v>40.578600000000002</v>
      </c>
      <c r="KB43" s="164">
        <v>-24.226700000000001</v>
      </c>
      <c r="KC43" s="164">
        <v>-68.610699999999994</v>
      </c>
      <c r="KD43" s="164">
        <v>27.545200000000001</v>
      </c>
      <c r="KE43" s="164">
        <v>41.104799999999997</v>
      </c>
      <c r="KF43" s="164">
        <v>3.2</v>
      </c>
      <c r="KG43" s="164">
        <v>-4.0999999999999996</v>
      </c>
      <c r="KH43" s="165"/>
      <c r="KI43" s="164">
        <v>174.88589999999999</v>
      </c>
    </row>
    <row r="44" spans="1:295" ht="18" customHeight="1" x14ac:dyDescent="0.3">
      <c r="A44" s="161" t="s">
        <v>64</v>
      </c>
      <c r="B44" s="161" t="s">
        <v>832</v>
      </c>
      <c r="C44" s="164">
        <v>0</v>
      </c>
      <c r="D44" s="164">
        <v>18.1631</v>
      </c>
      <c r="E44" s="164">
        <v>-22.049499999999998</v>
      </c>
      <c r="F44" s="164">
        <v>-35.057499999999997</v>
      </c>
      <c r="G44" s="164">
        <v>26.830300000000001</v>
      </c>
      <c r="H44" s="165"/>
      <c r="I44" s="164">
        <v>43.101500000000001</v>
      </c>
      <c r="J44" s="165"/>
      <c r="K44" s="164">
        <v>54.380499999999998</v>
      </c>
      <c r="L44" s="164">
        <v>27.555199999999999</v>
      </c>
      <c r="M44" s="164">
        <v>27.0121</v>
      </c>
      <c r="N44" s="164">
        <v>22.2</v>
      </c>
      <c r="O44" s="164">
        <v>-50.454000000000001</v>
      </c>
      <c r="P44" s="164">
        <v>41.8</v>
      </c>
      <c r="Q44" s="164">
        <v>13.247999999999999</v>
      </c>
      <c r="R44" s="164">
        <v>-41.8</v>
      </c>
      <c r="S44" s="164">
        <v>4.0743999999999998</v>
      </c>
      <c r="T44" s="165"/>
      <c r="U44" s="164">
        <v>12.7354</v>
      </c>
      <c r="V44" s="164">
        <v>12.6911</v>
      </c>
      <c r="W44" s="164">
        <v>21.078199999999999</v>
      </c>
      <c r="X44" s="164">
        <v>6.8087</v>
      </c>
      <c r="Y44" s="164">
        <v>1.6937</v>
      </c>
      <c r="Z44" s="164">
        <v>2.8443999999999998</v>
      </c>
      <c r="AA44" s="165"/>
      <c r="AB44" s="165"/>
      <c r="AC44" s="164">
        <v>-57.4</v>
      </c>
      <c r="AD44" s="164">
        <v>-57.32</v>
      </c>
      <c r="AE44" s="165"/>
      <c r="AF44" s="164">
        <v>-19.98</v>
      </c>
      <c r="AG44" s="164">
        <v>48.4</v>
      </c>
      <c r="AH44" s="165"/>
      <c r="AI44" s="165"/>
      <c r="AJ44" s="164">
        <v>-51.05</v>
      </c>
      <c r="AK44" s="164">
        <v>-51.07</v>
      </c>
      <c r="AL44" s="164">
        <v>-64.33</v>
      </c>
      <c r="AM44" s="164">
        <v>51.2</v>
      </c>
      <c r="AN44" s="164">
        <v>51.58</v>
      </c>
      <c r="AO44" s="164">
        <v>16.666799999999999</v>
      </c>
      <c r="AP44" s="164">
        <v>4.625</v>
      </c>
      <c r="AQ44" s="164">
        <v>67.297399999999996</v>
      </c>
      <c r="AR44" s="164">
        <v>69.55</v>
      </c>
      <c r="AS44" s="164">
        <v>27.263200000000001</v>
      </c>
      <c r="AT44" s="164">
        <v>-40.723599999999998</v>
      </c>
      <c r="AU44" s="164">
        <v>-40.259799999999998</v>
      </c>
      <c r="AV44" s="164">
        <v>8.0618999999999996</v>
      </c>
      <c r="AW44" s="164">
        <v>8.1969999999999992</v>
      </c>
      <c r="AX44" s="164">
        <v>61.755200000000002</v>
      </c>
      <c r="AY44" s="164">
        <v>63.496699999999997</v>
      </c>
      <c r="AZ44" s="164">
        <v>-2.6173000000000002</v>
      </c>
      <c r="BA44" s="164">
        <v>-11.524100000000001</v>
      </c>
      <c r="BB44" s="164">
        <v>-330.23250000000002</v>
      </c>
      <c r="BC44" s="164">
        <v>-9.7463999999999995</v>
      </c>
      <c r="BD44" s="164">
        <v>-13.9</v>
      </c>
      <c r="BE44" s="164">
        <v>-15.4</v>
      </c>
      <c r="BF44" s="164">
        <v>46.091799999999999</v>
      </c>
      <c r="BG44" s="164">
        <v>45.387799999999999</v>
      </c>
      <c r="BH44" s="164">
        <v>-6.6421000000000001</v>
      </c>
      <c r="BI44" s="165"/>
      <c r="BJ44" s="164">
        <v>-24.645700000000001</v>
      </c>
      <c r="BK44" s="164">
        <v>8.5548999999999999</v>
      </c>
      <c r="BL44" s="164">
        <v>0</v>
      </c>
      <c r="BM44" s="164">
        <v>3.4596</v>
      </c>
      <c r="BN44" s="164">
        <v>384.99090000000001</v>
      </c>
      <c r="BO44" s="164">
        <v>108.95099999999999</v>
      </c>
      <c r="BP44" s="164">
        <v>109.6835</v>
      </c>
      <c r="BQ44" s="164">
        <v>-370.51920000000001</v>
      </c>
      <c r="BR44" s="164">
        <v>460.72050000000002</v>
      </c>
      <c r="BS44" s="165"/>
      <c r="BT44" s="164">
        <v>-51.375700000000002</v>
      </c>
      <c r="BU44" s="164">
        <v>52.080199999999998</v>
      </c>
      <c r="BV44" s="164">
        <v>103.6277</v>
      </c>
      <c r="BW44" s="164">
        <v>30.69</v>
      </c>
      <c r="BX44" s="164">
        <v>39.880000000000003</v>
      </c>
      <c r="BY44" s="164">
        <v>78.69</v>
      </c>
      <c r="BZ44" s="164">
        <v>91.9</v>
      </c>
      <c r="CA44" s="164">
        <v>-75.9495</v>
      </c>
      <c r="CB44" s="164">
        <v>-77.423000000000002</v>
      </c>
      <c r="CC44" s="164">
        <v>125.3516</v>
      </c>
      <c r="CD44" s="164">
        <v>125.803</v>
      </c>
      <c r="CE44" s="164">
        <v>8.4552999999999994</v>
      </c>
      <c r="CF44" s="164">
        <v>-95.524900000000002</v>
      </c>
      <c r="CG44" s="164">
        <v>-95.460899999999995</v>
      </c>
      <c r="CH44" s="164">
        <v>-8.8355999999999995</v>
      </c>
      <c r="CI44" s="164">
        <v>-79.8155</v>
      </c>
      <c r="CJ44" s="165"/>
      <c r="CK44" s="165"/>
      <c r="CL44" s="164">
        <v>56</v>
      </c>
      <c r="CM44" s="164">
        <v>160.1</v>
      </c>
      <c r="CN44" s="164">
        <v>-17.690000000000001</v>
      </c>
      <c r="CO44" s="164">
        <v>45.576000000000001</v>
      </c>
      <c r="CP44" s="164">
        <v>44.977499999999999</v>
      </c>
      <c r="CQ44" s="164">
        <v>45.927799999999998</v>
      </c>
      <c r="CR44" s="164">
        <v>-37.058599999999998</v>
      </c>
      <c r="CS44" s="164">
        <v>-35.802500000000002</v>
      </c>
      <c r="CT44" s="164">
        <v>17.748899999999999</v>
      </c>
      <c r="CU44" s="164">
        <v>-38.384700000000002</v>
      </c>
      <c r="CV44" s="164">
        <v>23.483499999999999</v>
      </c>
      <c r="CW44" s="164">
        <v>16.152000000000001</v>
      </c>
      <c r="CX44" s="164">
        <v>66.48</v>
      </c>
      <c r="CY44" s="164">
        <v>84.93</v>
      </c>
      <c r="CZ44" s="164">
        <v>54.1479</v>
      </c>
      <c r="DA44" s="164">
        <v>51.274099999999997</v>
      </c>
      <c r="DB44" s="164">
        <v>-33.18</v>
      </c>
      <c r="DC44" s="164">
        <v>-3.6423000000000001</v>
      </c>
      <c r="DD44" s="164">
        <v>80.3857</v>
      </c>
      <c r="DE44" s="164">
        <v>79.674099999999996</v>
      </c>
      <c r="DF44" s="164">
        <v>-165.10329999999999</v>
      </c>
      <c r="DG44" s="164">
        <v>-1E-4</v>
      </c>
      <c r="DH44" s="164">
        <v>-19.9648</v>
      </c>
      <c r="DI44" s="164">
        <v>-120.7</v>
      </c>
      <c r="DJ44" s="164">
        <v>-120.8</v>
      </c>
      <c r="DK44" s="164">
        <v>30.193200000000001</v>
      </c>
      <c r="DL44" s="164">
        <v>64.169300000000007</v>
      </c>
      <c r="DM44" s="164">
        <v>82.202699999999993</v>
      </c>
      <c r="DN44" s="164">
        <v>90.252700000000004</v>
      </c>
      <c r="DO44" s="164">
        <v>63.72</v>
      </c>
      <c r="DP44" s="164">
        <v>-13.14</v>
      </c>
      <c r="DQ44" s="164">
        <v>62.707500000000003</v>
      </c>
      <c r="DR44" s="164">
        <v>164.19929999999999</v>
      </c>
      <c r="DS44" s="164">
        <v>-2.0499999999999998</v>
      </c>
      <c r="DT44" s="164">
        <v>-1.99</v>
      </c>
      <c r="DU44" s="164">
        <v>81.489999999999995</v>
      </c>
      <c r="DV44" s="164">
        <v>76.89</v>
      </c>
      <c r="DW44" s="164">
        <v>163.8364</v>
      </c>
      <c r="DX44" s="164">
        <v>160.6</v>
      </c>
      <c r="DY44" s="164">
        <v>-42.670400000000001</v>
      </c>
      <c r="DZ44" s="164">
        <v>-42.154499999999999</v>
      </c>
      <c r="EA44" s="164">
        <v>243.89189999999999</v>
      </c>
      <c r="EB44" s="164">
        <v>198.86519999999999</v>
      </c>
      <c r="EC44" s="164">
        <v>191.65649999999999</v>
      </c>
      <c r="ED44" s="164">
        <v>194.5461</v>
      </c>
      <c r="EE44" s="164">
        <v>36.814300000000003</v>
      </c>
      <c r="EF44" s="164">
        <v>16.6738</v>
      </c>
      <c r="EG44" s="164">
        <v>-29.706</v>
      </c>
      <c r="EH44" s="164">
        <v>385.41180000000003</v>
      </c>
      <c r="EI44" s="164">
        <v>20.9453</v>
      </c>
      <c r="EJ44" s="165"/>
      <c r="EK44" s="164">
        <v>-18.588899999999999</v>
      </c>
      <c r="EL44" s="164">
        <v>-15.469900000000001</v>
      </c>
      <c r="EM44" s="164">
        <v>53.122100000000003</v>
      </c>
      <c r="EN44" s="164">
        <v>-50.441899999999997</v>
      </c>
      <c r="EO44" s="164">
        <v>-46.756100000000004</v>
      </c>
      <c r="EP44" s="164">
        <v>47.664000000000001</v>
      </c>
      <c r="EQ44" s="164">
        <v>-34.085000000000001</v>
      </c>
      <c r="ER44" s="164">
        <v>-34.776200000000003</v>
      </c>
      <c r="ES44" s="164">
        <v>23.529399999999999</v>
      </c>
      <c r="ET44" s="164">
        <v>0</v>
      </c>
      <c r="EU44" s="164">
        <v>-19.309999999999999</v>
      </c>
      <c r="EV44" s="164">
        <v>1</v>
      </c>
      <c r="EW44" s="164">
        <v>10.5246</v>
      </c>
      <c r="EX44" s="164">
        <v>-140.77010000000001</v>
      </c>
      <c r="EY44" s="164">
        <v>-15.4498</v>
      </c>
      <c r="EZ44" s="164">
        <v>-14.739599999999999</v>
      </c>
      <c r="FA44" s="164">
        <v>4.0824999999999996</v>
      </c>
      <c r="FB44" s="164">
        <v>-14.2196</v>
      </c>
      <c r="FC44" s="164">
        <v>-19.702400000000001</v>
      </c>
      <c r="FD44" s="165"/>
      <c r="FE44" s="164">
        <v>3.5301</v>
      </c>
      <c r="FF44" s="164">
        <v>3.4796</v>
      </c>
      <c r="FG44" s="164">
        <v>38.184800000000003</v>
      </c>
      <c r="FH44" s="164">
        <v>37.932299999999998</v>
      </c>
      <c r="FI44" s="164">
        <v>36.748899999999999</v>
      </c>
      <c r="FJ44" s="164">
        <v>80.379000000000005</v>
      </c>
      <c r="FK44" s="164">
        <v>79.541700000000006</v>
      </c>
      <c r="FL44" s="164">
        <v>-92.770799999999994</v>
      </c>
      <c r="FM44" s="164">
        <v>44.845999999999997</v>
      </c>
      <c r="FN44" s="164">
        <v>44.9129</v>
      </c>
      <c r="FO44" s="164">
        <v>-76.984499999999997</v>
      </c>
      <c r="FP44" s="164">
        <v>-69.879400000000004</v>
      </c>
      <c r="FQ44" s="164">
        <v>-20.2499</v>
      </c>
      <c r="FR44" s="164">
        <v>-41.01</v>
      </c>
      <c r="FS44" s="164">
        <v>9.4441000000000006</v>
      </c>
      <c r="FT44" s="164">
        <v>1.6995</v>
      </c>
      <c r="FU44" s="164">
        <v>-5.43</v>
      </c>
      <c r="FV44" s="164">
        <v>16.04</v>
      </c>
      <c r="FW44" s="164">
        <v>-20.5471</v>
      </c>
      <c r="FX44" s="164">
        <v>4.3643000000000001</v>
      </c>
      <c r="FY44" s="164">
        <v>-13.363</v>
      </c>
      <c r="FZ44" s="164">
        <v>0.70599999999999996</v>
      </c>
      <c r="GA44" s="165"/>
      <c r="GB44" s="164">
        <v>24.97</v>
      </c>
      <c r="GC44" s="164">
        <v>72.540099999999995</v>
      </c>
      <c r="GD44" s="164">
        <v>78.488600000000005</v>
      </c>
      <c r="GE44" s="164">
        <v>13.45</v>
      </c>
      <c r="GF44" s="164">
        <v>95.882199999999997</v>
      </c>
      <c r="GG44" s="164">
        <v>23.7</v>
      </c>
      <c r="GH44" s="164">
        <v>-34.081899999999997</v>
      </c>
      <c r="GI44" s="164">
        <v>6.6707000000000001</v>
      </c>
      <c r="GJ44" s="164">
        <v>7.6760000000000002</v>
      </c>
      <c r="GK44" s="164">
        <v>2.5832999999999999</v>
      </c>
      <c r="GL44" s="165"/>
      <c r="GM44" s="165"/>
      <c r="GN44" s="164">
        <v>-8.4864999999999995</v>
      </c>
      <c r="GO44" s="164">
        <v>-54.347700000000003</v>
      </c>
      <c r="GP44" s="164">
        <v>20.954499999999999</v>
      </c>
      <c r="GQ44" s="164">
        <v>87.4773</v>
      </c>
      <c r="GR44" s="164">
        <v>67.3048</v>
      </c>
      <c r="GS44" s="164">
        <v>68.526300000000006</v>
      </c>
      <c r="GT44" s="164">
        <v>-142.52430000000001</v>
      </c>
      <c r="GU44" s="164">
        <v>-18.238299999999999</v>
      </c>
      <c r="GV44" s="164">
        <v>33.7761</v>
      </c>
      <c r="GW44" s="165"/>
      <c r="GX44" s="164">
        <v>11.9041</v>
      </c>
      <c r="GY44" s="164">
        <v>18.6175</v>
      </c>
      <c r="GZ44" s="164">
        <v>17.944700000000001</v>
      </c>
      <c r="HA44" s="164">
        <v>14.540900000000001</v>
      </c>
      <c r="HB44" s="164">
        <v>206.97730000000001</v>
      </c>
      <c r="HC44" s="164">
        <v>207.405</v>
      </c>
      <c r="HD44" s="164">
        <v>273.2</v>
      </c>
      <c r="HE44" s="164">
        <v>-270.66669999999999</v>
      </c>
      <c r="HF44" s="164">
        <v>-431.10430000000002</v>
      </c>
      <c r="HG44" s="164">
        <v>431.24650000000003</v>
      </c>
      <c r="HH44" s="164">
        <v>429.58049999999997</v>
      </c>
      <c r="HI44" s="164">
        <v>-198.16470000000001</v>
      </c>
      <c r="HJ44" s="164">
        <v>-197.25890000000001</v>
      </c>
      <c r="HK44" s="164">
        <v>-43.904000000000003</v>
      </c>
      <c r="HL44" s="164">
        <v>-32.796599999999998</v>
      </c>
      <c r="HM44" s="164">
        <v>75.972800000000007</v>
      </c>
      <c r="HN44" s="164">
        <v>76.373199999999997</v>
      </c>
      <c r="HO44" s="165"/>
      <c r="HP44" s="165"/>
      <c r="HQ44" s="164">
        <v>50.606499999999997</v>
      </c>
      <c r="HR44" s="164">
        <v>49.837499999999999</v>
      </c>
      <c r="HS44" s="164">
        <v>-75.170599999999993</v>
      </c>
      <c r="HT44" s="164">
        <v>-76.356999999999999</v>
      </c>
      <c r="HU44" s="164">
        <v>95.91</v>
      </c>
      <c r="HV44" s="164">
        <v>97.22</v>
      </c>
      <c r="HW44" s="164">
        <v>41.1</v>
      </c>
      <c r="HX44" s="164">
        <v>40.5</v>
      </c>
      <c r="HY44" s="164">
        <v>21.801600000000001</v>
      </c>
      <c r="HZ44" s="164">
        <v>45.36</v>
      </c>
      <c r="IA44" s="164">
        <v>-298.62950000000001</v>
      </c>
      <c r="IB44" s="164">
        <v>89.083600000000004</v>
      </c>
      <c r="IC44" s="164">
        <v>88.897800000000004</v>
      </c>
      <c r="ID44" s="164">
        <v>18.5</v>
      </c>
      <c r="IE44" s="164">
        <v>-3.4</v>
      </c>
      <c r="IF44" s="164">
        <v>-48.7</v>
      </c>
      <c r="IG44" s="164">
        <v>-50.3</v>
      </c>
      <c r="IH44" s="164">
        <v>1.0524</v>
      </c>
      <c r="II44" s="165"/>
      <c r="IJ44" s="164">
        <v>-422.05919999999998</v>
      </c>
      <c r="IK44" s="164">
        <v>6.9425999999999997</v>
      </c>
      <c r="IL44" s="164">
        <v>459.29149999999998</v>
      </c>
      <c r="IM44" s="164">
        <v>372.82850000000002</v>
      </c>
      <c r="IN44" s="165"/>
      <c r="IO44" s="164">
        <v>-362.98259999999999</v>
      </c>
      <c r="IP44" s="164">
        <v>360.81240000000003</v>
      </c>
      <c r="IQ44" s="164">
        <v>-127.57429999999999</v>
      </c>
      <c r="IR44" s="164">
        <v>-201.96299999999999</v>
      </c>
      <c r="IS44" s="164">
        <v>-352.40899999999999</v>
      </c>
      <c r="IT44" s="164">
        <v>111.0446</v>
      </c>
      <c r="IU44" s="164">
        <v>111.17400000000001</v>
      </c>
      <c r="IV44" s="164">
        <v>129.5488</v>
      </c>
      <c r="IW44" s="164">
        <v>-448.37240000000003</v>
      </c>
      <c r="IX44" s="164">
        <v>205.2028</v>
      </c>
      <c r="IY44" s="164">
        <v>-242.7912</v>
      </c>
      <c r="IZ44" s="164">
        <v>244.26660000000001</v>
      </c>
      <c r="JA44" s="164">
        <v>-5.4314</v>
      </c>
      <c r="JB44" s="165"/>
      <c r="JC44" s="164">
        <v>16.8</v>
      </c>
      <c r="JD44" s="164">
        <v>4.1550000000000002</v>
      </c>
      <c r="JE44" s="164">
        <v>4.1440000000000001</v>
      </c>
      <c r="JF44" s="164">
        <v>-17.440000000000001</v>
      </c>
      <c r="JG44" s="164">
        <v>-1.28</v>
      </c>
      <c r="JH44" s="165"/>
      <c r="JI44" s="164">
        <v>2.3148</v>
      </c>
      <c r="JJ44" s="164">
        <v>-31.288599999999999</v>
      </c>
      <c r="JK44" s="164">
        <v>-17.634799999999998</v>
      </c>
      <c r="JL44" s="164">
        <v>16.899999999999999</v>
      </c>
      <c r="JM44" s="164">
        <v>48.036999999999999</v>
      </c>
      <c r="JN44" s="164">
        <v>47.673999999999999</v>
      </c>
      <c r="JO44" s="164">
        <v>0</v>
      </c>
      <c r="JP44" s="164">
        <v>0</v>
      </c>
      <c r="JQ44" s="164">
        <v>50.122199999999999</v>
      </c>
      <c r="JR44" s="164">
        <v>49.920099999999998</v>
      </c>
      <c r="JS44" s="164">
        <v>50.059600000000003</v>
      </c>
      <c r="JT44" s="165"/>
      <c r="JU44" s="164">
        <v>3.3</v>
      </c>
      <c r="JV44" s="164">
        <v>27.243099999999998</v>
      </c>
      <c r="JW44" s="164">
        <v>10.5</v>
      </c>
      <c r="JX44" s="165"/>
      <c r="JY44" s="164">
        <v>-30.6355</v>
      </c>
      <c r="JZ44" s="164">
        <v>72.248400000000004</v>
      </c>
      <c r="KA44" s="164">
        <v>44.684600000000003</v>
      </c>
      <c r="KB44" s="164">
        <v>-30.907599999999999</v>
      </c>
      <c r="KC44" s="164">
        <v>-70.711500000000001</v>
      </c>
      <c r="KD44" s="164">
        <v>31.782800000000002</v>
      </c>
      <c r="KE44" s="164">
        <v>39.024000000000001</v>
      </c>
      <c r="KF44" s="164">
        <v>-11.6</v>
      </c>
      <c r="KG44" s="164">
        <v>10.4</v>
      </c>
      <c r="KH44" s="165"/>
      <c r="KI44" s="164">
        <v>175.18129999999999</v>
      </c>
    </row>
    <row r="45" spans="1:295" ht="18" customHeight="1" x14ac:dyDescent="0.3">
      <c r="A45" s="161" t="s">
        <v>64</v>
      </c>
      <c r="B45" s="161" t="s">
        <v>833</v>
      </c>
      <c r="C45" s="164">
        <v>0</v>
      </c>
      <c r="D45" s="164">
        <v>20.080300000000001</v>
      </c>
      <c r="E45" s="164">
        <v>-24.2361</v>
      </c>
      <c r="F45" s="164">
        <v>-34.06</v>
      </c>
      <c r="G45" s="164">
        <v>28.281600000000001</v>
      </c>
      <c r="H45" s="165"/>
      <c r="I45" s="164">
        <v>47.5396</v>
      </c>
      <c r="J45" s="165"/>
      <c r="K45" s="164">
        <v>61.3367</v>
      </c>
      <c r="L45" s="164">
        <v>31.069099999999999</v>
      </c>
      <c r="M45" s="164">
        <v>30.634899999999998</v>
      </c>
      <c r="N45" s="164">
        <v>15.54</v>
      </c>
      <c r="O45" s="164">
        <v>-62.689</v>
      </c>
      <c r="P45" s="164">
        <v>52.8</v>
      </c>
      <c r="Q45" s="164">
        <v>17.388000000000002</v>
      </c>
      <c r="R45" s="164">
        <v>-52.8</v>
      </c>
      <c r="S45" s="164">
        <v>4.3434999999999997</v>
      </c>
      <c r="T45" s="165"/>
      <c r="U45" s="164">
        <v>11.3376</v>
      </c>
      <c r="V45" s="164">
        <v>12.5199</v>
      </c>
      <c r="W45" s="164">
        <v>19.4499</v>
      </c>
      <c r="X45" s="164">
        <v>6.4714999999999998</v>
      </c>
      <c r="Y45" s="164">
        <v>0.2049</v>
      </c>
      <c r="Z45" s="164">
        <v>1.0531999999999999</v>
      </c>
      <c r="AA45" s="165"/>
      <c r="AB45" s="165"/>
      <c r="AC45" s="164">
        <v>-65.58</v>
      </c>
      <c r="AD45" s="164">
        <v>-65.73</v>
      </c>
      <c r="AE45" s="165"/>
      <c r="AF45" s="164">
        <v>-15.54</v>
      </c>
      <c r="AG45" s="164">
        <v>61.6</v>
      </c>
      <c r="AH45" s="165"/>
      <c r="AI45" s="165"/>
      <c r="AJ45" s="164">
        <v>-53.31</v>
      </c>
      <c r="AK45" s="164">
        <v>-53.16</v>
      </c>
      <c r="AL45" s="164">
        <v>-78.13</v>
      </c>
      <c r="AM45" s="164">
        <v>53.44</v>
      </c>
      <c r="AN45" s="164">
        <v>53.44</v>
      </c>
      <c r="AO45" s="164">
        <v>18.887599999999999</v>
      </c>
      <c r="AP45" s="164">
        <v>3.0217000000000001</v>
      </c>
      <c r="AQ45" s="164">
        <v>73.767399999999995</v>
      </c>
      <c r="AR45" s="164">
        <v>76.332899999999995</v>
      </c>
      <c r="AS45" s="164">
        <v>30.870100000000001</v>
      </c>
      <c r="AT45" s="164">
        <v>-50.770499999999998</v>
      </c>
      <c r="AU45" s="164">
        <v>-48.4758</v>
      </c>
      <c r="AV45" s="164">
        <v>3.8216999999999999</v>
      </c>
      <c r="AW45" s="164">
        <v>3.8976000000000002</v>
      </c>
      <c r="AX45" s="164">
        <v>71.400300000000001</v>
      </c>
      <c r="AY45" s="164">
        <v>73.275700000000001</v>
      </c>
      <c r="AZ45" s="164">
        <v>-3.1406999999999998</v>
      </c>
      <c r="BA45" s="164">
        <v>-16.760300000000001</v>
      </c>
      <c r="BB45" s="164">
        <v>-370.92509999999999</v>
      </c>
      <c r="BC45" s="164">
        <v>-9.7866</v>
      </c>
      <c r="BD45" s="164">
        <v>-14.7</v>
      </c>
      <c r="BE45" s="164">
        <v>-15.6</v>
      </c>
      <c r="BF45" s="164">
        <v>54.050199999999997</v>
      </c>
      <c r="BG45" s="164">
        <v>53.753900000000002</v>
      </c>
      <c r="BH45" s="164">
        <v>-7.1398999999999999</v>
      </c>
      <c r="BI45" s="165"/>
      <c r="BJ45" s="164">
        <v>-44.055399999999999</v>
      </c>
      <c r="BK45" s="164">
        <v>9.5632000000000001</v>
      </c>
      <c r="BL45" s="164">
        <v>6.6364999999999998</v>
      </c>
      <c r="BM45" s="164">
        <v>4.5815000000000001</v>
      </c>
      <c r="BN45" s="164">
        <v>424.8175</v>
      </c>
      <c r="BO45" s="164">
        <v>100.5585</v>
      </c>
      <c r="BP45" s="164">
        <v>101.474</v>
      </c>
      <c r="BQ45" s="164">
        <v>-373.31189999999998</v>
      </c>
      <c r="BR45" s="164">
        <v>477.48719999999997</v>
      </c>
      <c r="BS45" s="165"/>
      <c r="BT45" s="164">
        <v>-72.768100000000004</v>
      </c>
      <c r="BU45" s="164">
        <v>74.418800000000005</v>
      </c>
      <c r="BV45" s="164">
        <v>106.6914</v>
      </c>
      <c r="BW45" s="164">
        <v>33.450000000000003</v>
      </c>
      <c r="BX45" s="164">
        <v>42.04</v>
      </c>
      <c r="BY45" s="164">
        <v>76.650000000000006</v>
      </c>
      <c r="BZ45" s="164">
        <v>92.75</v>
      </c>
      <c r="CA45" s="164">
        <v>-73.002399999999994</v>
      </c>
      <c r="CB45" s="164">
        <v>-72.064700000000002</v>
      </c>
      <c r="CC45" s="164">
        <v>124.5197</v>
      </c>
      <c r="CD45" s="164">
        <v>125.2034</v>
      </c>
      <c r="CE45" s="164">
        <v>13.1404</v>
      </c>
      <c r="CF45" s="164">
        <v>-98.992800000000003</v>
      </c>
      <c r="CG45" s="164">
        <v>-98.946899999999999</v>
      </c>
      <c r="CH45" s="164">
        <v>-5.1346999999999996</v>
      </c>
      <c r="CI45" s="164">
        <v>-80.314599999999999</v>
      </c>
      <c r="CJ45" s="165"/>
      <c r="CK45" s="165"/>
      <c r="CL45" s="164">
        <v>61.7</v>
      </c>
      <c r="CM45" s="164">
        <v>161.1</v>
      </c>
      <c r="CN45" s="164">
        <v>-18.43</v>
      </c>
      <c r="CO45" s="164">
        <v>45.257800000000003</v>
      </c>
      <c r="CP45" s="164">
        <v>44.105600000000003</v>
      </c>
      <c r="CQ45" s="164">
        <v>44.598500000000001</v>
      </c>
      <c r="CR45" s="164">
        <v>-40.347099999999998</v>
      </c>
      <c r="CS45" s="164">
        <v>-39.042299999999997</v>
      </c>
      <c r="CT45" s="164">
        <v>10.644299999999999</v>
      </c>
      <c r="CU45" s="164">
        <v>-28.200500000000002</v>
      </c>
      <c r="CV45" s="164">
        <v>16.025099999999998</v>
      </c>
      <c r="CW45" s="164">
        <v>16.951799999999999</v>
      </c>
      <c r="CX45" s="164">
        <v>66.42</v>
      </c>
      <c r="CY45" s="164">
        <v>86.46</v>
      </c>
      <c r="CZ45" s="164">
        <v>54.851100000000002</v>
      </c>
      <c r="DA45" s="164">
        <v>51.86</v>
      </c>
      <c r="DB45" s="164">
        <v>-33.549999999999997</v>
      </c>
      <c r="DC45" s="164">
        <v>-3.6423000000000001</v>
      </c>
      <c r="DD45" s="164">
        <v>80.862300000000005</v>
      </c>
      <c r="DE45" s="164">
        <v>79.920299999999997</v>
      </c>
      <c r="DF45" s="164">
        <v>-156.15950000000001</v>
      </c>
      <c r="DG45" s="164">
        <v>-1E-4</v>
      </c>
      <c r="DH45" s="164">
        <v>-20.101800000000001</v>
      </c>
      <c r="DI45" s="164">
        <v>-122.9</v>
      </c>
      <c r="DJ45" s="164">
        <v>-121.7</v>
      </c>
      <c r="DK45" s="164">
        <v>31.275300000000001</v>
      </c>
      <c r="DL45" s="164">
        <v>65.048199999999994</v>
      </c>
      <c r="DM45" s="164">
        <v>82.202699999999993</v>
      </c>
      <c r="DN45" s="164">
        <v>91.424599999999998</v>
      </c>
      <c r="DO45" s="164">
        <v>64.37</v>
      </c>
      <c r="DP45" s="164">
        <v>-12.27</v>
      </c>
      <c r="DQ45" s="164">
        <v>61.991999999999997</v>
      </c>
      <c r="DR45" s="164">
        <v>155.08879999999999</v>
      </c>
      <c r="DS45" s="164">
        <v>-2.0499999999999998</v>
      </c>
      <c r="DT45" s="164">
        <v>-2.0299999999999998</v>
      </c>
      <c r="DU45" s="164">
        <v>89.04</v>
      </c>
      <c r="DV45" s="164">
        <v>77.58</v>
      </c>
      <c r="DW45" s="164">
        <v>156.32730000000001</v>
      </c>
      <c r="DX45" s="164">
        <v>154.96360000000001</v>
      </c>
      <c r="DY45" s="164">
        <v>-38.070300000000003</v>
      </c>
      <c r="DZ45" s="164">
        <v>-37.709099999999999</v>
      </c>
      <c r="EA45" s="164">
        <v>241.32929999999999</v>
      </c>
      <c r="EB45" s="164">
        <v>197.15539999999999</v>
      </c>
      <c r="EC45" s="164">
        <v>189.97829999999999</v>
      </c>
      <c r="ED45" s="164">
        <v>194.54640000000001</v>
      </c>
      <c r="EE45" s="164">
        <v>36.178199999999997</v>
      </c>
      <c r="EF45" s="164">
        <v>13.084300000000001</v>
      </c>
      <c r="EG45" s="164">
        <v>-30.353000000000002</v>
      </c>
      <c r="EH45" s="164">
        <v>388.18849999999998</v>
      </c>
      <c r="EI45" s="164">
        <v>23.8431</v>
      </c>
      <c r="EJ45" s="165"/>
      <c r="EK45" s="164">
        <v>-19.066800000000001</v>
      </c>
      <c r="EL45" s="164">
        <v>-16.206299999999999</v>
      </c>
      <c r="EM45" s="164">
        <v>51.590899999999998</v>
      </c>
      <c r="EN45" s="164">
        <v>-50.5672</v>
      </c>
      <c r="EO45" s="164">
        <v>-47.426900000000003</v>
      </c>
      <c r="EP45" s="164">
        <v>39.984000000000002</v>
      </c>
      <c r="EQ45" s="164">
        <v>-32.326999999999998</v>
      </c>
      <c r="ER45" s="164">
        <v>-33.359900000000003</v>
      </c>
      <c r="ES45" s="164">
        <v>27.947500000000002</v>
      </c>
      <c r="ET45" s="164">
        <v>0</v>
      </c>
      <c r="EU45" s="164">
        <v>-16.53</v>
      </c>
      <c r="EV45" s="165"/>
      <c r="EW45" s="164">
        <v>11.257300000000001</v>
      </c>
      <c r="EX45" s="164">
        <v>-144.1875</v>
      </c>
      <c r="EY45" s="164">
        <v>-15.392300000000001</v>
      </c>
      <c r="EZ45" s="164">
        <v>-14.85</v>
      </c>
      <c r="FA45" s="164">
        <v>3.0684</v>
      </c>
      <c r="FB45" s="164">
        <v>-8.9997000000000007</v>
      </c>
      <c r="FC45" s="164">
        <v>-21.569199999999999</v>
      </c>
      <c r="FD45" s="165"/>
      <c r="FE45" s="164">
        <v>3.5666000000000002</v>
      </c>
      <c r="FF45" s="164">
        <v>3.5528</v>
      </c>
      <c r="FG45" s="164">
        <v>37.575899999999997</v>
      </c>
      <c r="FH45" s="164">
        <v>38.056600000000003</v>
      </c>
      <c r="FI45" s="164">
        <v>36.765900000000002</v>
      </c>
      <c r="FJ45" s="164">
        <v>71.168899999999994</v>
      </c>
      <c r="FK45" s="164">
        <v>70.164199999999994</v>
      </c>
      <c r="FL45" s="164">
        <v>-69.996700000000004</v>
      </c>
      <c r="FM45" s="164">
        <v>40.4358</v>
      </c>
      <c r="FN45" s="164">
        <v>40.600299999999997</v>
      </c>
      <c r="FO45" s="164">
        <v>-53.907299999999999</v>
      </c>
      <c r="FP45" s="164">
        <v>-44.637099999999997</v>
      </c>
      <c r="FQ45" s="164">
        <v>-25.2012</v>
      </c>
      <c r="FR45" s="164">
        <v>-35.119999999999997</v>
      </c>
      <c r="FS45" s="164">
        <v>12.107699999999999</v>
      </c>
      <c r="FT45" s="164">
        <v>1.7472000000000001</v>
      </c>
      <c r="FU45" s="164">
        <v>-7.17</v>
      </c>
      <c r="FV45" s="164">
        <v>14.66</v>
      </c>
      <c r="FW45" s="164">
        <v>-26.2392</v>
      </c>
      <c r="FX45" s="165"/>
      <c r="FY45" s="164">
        <v>-12.759</v>
      </c>
      <c r="FZ45" s="164">
        <v>0.75700000000000001</v>
      </c>
      <c r="GA45" s="165"/>
      <c r="GB45" s="164">
        <v>23.14</v>
      </c>
      <c r="GC45" s="164">
        <v>44.416600000000003</v>
      </c>
      <c r="GD45" s="164">
        <v>54.793399999999998</v>
      </c>
      <c r="GE45" s="164">
        <v>14.8</v>
      </c>
      <c r="GF45" s="164">
        <v>92.687200000000004</v>
      </c>
      <c r="GG45" s="164">
        <v>22.6</v>
      </c>
      <c r="GH45" s="164">
        <v>-34.160200000000003</v>
      </c>
      <c r="GI45" s="164">
        <v>4.9257999999999997</v>
      </c>
      <c r="GJ45" s="164">
        <v>4.6803999999999997</v>
      </c>
      <c r="GK45" s="164">
        <v>2.9923000000000002</v>
      </c>
      <c r="GL45" s="165"/>
      <c r="GM45" s="165"/>
      <c r="GN45" s="164">
        <v>-7.1329000000000002</v>
      </c>
      <c r="GO45" s="164">
        <v>-59.428699999999999</v>
      </c>
      <c r="GP45" s="164">
        <v>20.427099999999999</v>
      </c>
      <c r="GQ45" s="164">
        <v>93.443600000000004</v>
      </c>
      <c r="GR45" s="164">
        <v>63.092300000000002</v>
      </c>
      <c r="GS45" s="164">
        <v>64.375299999999996</v>
      </c>
      <c r="GT45" s="164">
        <v>-132.48099999999999</v>
      </c>
      <c r="GU45" s="164">
        <v>-15.213699999999999</v>
      </c>
      <c r="GV45" s="164">
        <v>39.417499999999997</v>
      </c>
      <c r="GW45" s="165"/>
      <c r="GX45" s="164">
        <v>12.234</v>
      </c>
      <c r="GY45" s="164">
        <v>20.503499999999999</v>
      </c>
      <c r="GZ45" s="164">
        <v>19.938199999999998</v>
      </c>
      <c r="HA45" s="164">
        <v>15</v>
      </c>
      <c r="HB45" s="164">
        <v>205.21430000000001</v>
      </c>
      <c r="HC45" s="164">
        <v>204.5797</v>
      </c>
      <c r="HD45" s="164">
        <v>279.5</v>
      </c>
      <c r="HE45" s="164">
        <v>-277.82929999999999</v>
      </c>
      <c r="HF45" s="164">
        <v>-437.56950000000001</v>
      </c>
      <c r="HG45" s="164">
        <v>437.35860000000002</v>
      </c>
      <c r="HH45" s="164">
        <v>437.6628</v>
      </c>
      <c r="HI45" s="164">
        <v>-194.61330000000001</v>
      </c>
      <c r="HJ45" s="164">
        <v>-194.26179999999999</v>
      </c>
      <c r="HK45" s="164">
        <v>-43.872100000000003</v>
      </c>
      <c r="HL45" s="164">
        <v>-32.7624</v>
      </c>
      <c r="HM45" s="164">
        <v>70.404200000000003</v>
      </c>
      <c r="HN45" s="164">
        <v>71.135400000000004</v>
      </c>
      <c r="HO45" s="165"/>
      <c r="HP45" s="165"/>
      <c r="HQ45" s="164">
        <v>50.485700000000001</v>
      </c>
      <c r="HR45" s="164">
        <v>49.727600000000002</v>
      </c>
      <c r="HS45" s="164">
        <v>-73.712699999999998</v>
      </c>
      <c r="HT45" s="164">
        <v>-73.581199999999995</v>
      </c>
      <c r="HU45" s="164">
        <v>100.62</v>
      </c>
      <c r="HV45" s="164">
        <v>100.28</v>
      </c>
      <c r="HW45" s="164">
        <v>39.9</v>
      </c>
      <c r="HX45" s="164">
        <v>39.799999999999997</v>
      </c>
      <c r="HY45" s="164">
        <v>21.6799</v>
      </c>
      <c r="HZ45" s="164">
        <v>44.16</v>
      </c>
      <c r="IA45" s="164">
        <v>-290.45960000000002</v>
      </c>
      <c r="IB45" s="164">
        <v>85.288700000000006</v>
      </c>
      <c r="IC45" s="164">
        <v>85.084900000000005</v>
      </c>
      <c r="ID45" s="164">
        <v>18.899999999999999</v>
      </c>
      <c r="IE45" s="164">
        <v>-4.5</v>
      </c>
      <c r="IF45" s="164">
        <v>-45.6</v>
      </c>
      <c r="IG45" s="164">
        <v>-47.6</v>
      </c>
      <c r="IH45" s="165"/>
      <c r="II45" s="164">
        <v>0.99529999999999996</v>
      </c>
      <c r="IJ45" s="164">
        <v>-432.16199999999998</v>
      </c>
      <c r="IK45" s="164">
        <v>6.0701999999999998</v>
      </c>
      <c r="IL45" s="164">
        <v>458.47710000000001</v>
      </c>
      <c r="IM45" s="164">
        <v>370.70490000000001</v>
      </c>
      <c r="IN45" s="165"/>
      <c r="IO45" s="164">
        <v>-362.39159999999998</v>
      </c>
      <c r="IP45" s="164">
        <v>362.63740000000001</v>
      </c>
      <c r="IQ45" s="164">
        <v>-123.82859999999999</v>
      </c>
      <c r="IR45" s="164">
        <v>-203.78890000000001</v>
      </c>
      <c r="IS45" s="164">
        <v>-358.56599999999997</v>
      </c>
      <c r="IT45" s="164">
        <v>115.23690000000001</v>
      </c>
      <c r="IU45" s="164">
        <v>114.4256</v>
      </c>
      <c r="IV45" s="164">
        <v>126.7647</v>
      </c>
      <c r="IW45" s="164">
        <v>-451.4556</v>
      </c>
      <c r="IX45" s="164">
        <v>207.04990000000001</v>
      </c>
      <c r="IY45" s="164">
        <v>-240.7946</v>
      </c>
      <c r="IZ45" s="164">
        <v>242.58099999999999</v>
      </c>
      <c r="JA45" s="164">
        <v>-5.6154999999999999</v>
      </c>
      <c r="JB45" s="165"/>
      <c r="JC45" s="164">
        <v>18.079999999999998</v>
      </c>
      <c r="JD45" s="164">
        <v>5.9219999999999997</v>
      </c>
      <c r="JE45" s="164">
        <v>5.9240000000000004</v>
      </c>
      <c r="JF45" s="164">
        <v>-17.68</v>
      </c>
      <c r="JG45" s="164">
        <v>-2.64</v>
      </c>
      <c r="JH45" s="165"/>
      <c r="JI45" s="164">
        <v>2.9312999999999998</v>
      </c>
      <c r="JJ45" s="164">
        <v>-30.9682</v>
      </c>
      <c r="JK45" s="164">
        <v>-19.218699999999998</v>
      </c>
      <c r="JL45" s="164">
        <v>18.100000000000001</v>
      </c>
      <c r="JM45" s="164">
        <v>49.112000000000002</v>
      </c>
      <c r="JN45" s="164">
        <v>50.127000000000002</v>
      </c>
      <c r="JO45" s="165"/>
      <c r="JP45" s="165"/>
      <c r="JQ45" s="164">
        <v>47.001300000000001</v>
      </c>
      <c r="JR45" s="164">
        <v>47.372300000000003</v>
      </c>
      <c r="JS45" s="164">
        <v>47.2652</v>
      </c>
      <c r="JT45" s="165"/>
      <c r="JU45" s="164">
        <v>6.4</v>
      </c>
      <c r="JV45" s="164">
        <v>27.651399999999999</v>
      </c>
      <c r="JW45" s="164">
        <v>10.49</v>
      </c>
      <c r="JX45" s="165"/>
      <c r="JY45" s="164">
        <v>-30.338999999999999</v>
      </c>
      <c r="JZ45" s="164">
        <v>73.105099999999993</v>
      </c>
      <c r="KA45" s="164">
        <v>44.4407</v>
      </c>
      <c r="KB45" s="164">
        <v>-30.529199999999999</v>
      </c>
      <c r="KC45" s="164">
        <v>-72.536299999999997</v>
      </c>
      <c r="KD45" s="164">
        <v>32.382399999999997</v>
      </c>
      <c r="KE45" s="164">
        <v>40.272399999999998</v>
      </c>
      <c r="KF45" s="164">
        <v>-13.9</v>
      </c>
      <c r="KG45" s="164">
        <v>13.6</v>
      </c>
      <c r="KH45" s="165"/>
      <c r="KI45" s="164">
        <v>173.8159</v>
      </c>
    </row>
    <row r="46" spans="1:295" ht="18" customHeight="1" x14ac:dyDescent="0.3">
      <c r="A46" s="161" t="s">
        <v>64</v>
      </c>
      <c r="B46" s="161" t="s">
        <v>834</v>
      </c>
      <c r="C46" s="164">
        <v>0</v>
      </c>
      <c r="D46" s="164">
        <v>21.4618</v>
      </c>
      <c r="E46" s="164">
        <v>-26.0642</v>
      </c>
      <c r="F46" s="164">
        <v>-32.852699999999999</v>
      </c>
      <c r="G46" s="164">
        <v>29.736599999999999</v>
      </c>
      <c r="H46" s="165"/>
      <c r="I46" s="164">
        <v>51.912300000000002</v>
      </c>
      <c r="J46" s="165"/>
      <c r="K46" s="164">
        <v>65.050700000000006</v>
      </c>
      <c r="L46" s="164">
        <v>32.835000000000001</v>
      </c>
      <c r="M46" s="164">
        <v>32.103999999999999</v>
      </c>
      <c r="N46" s="164">
        <v>13.32</v>
      </c>
      <c r="O46" s="164">
        <v>-63.488999999999997</v>
      </c>
      <c r="P46" s="164">
        <v>52.8</v>
      </c>
      <c r="Q46" s="164">
        <v>18.216000000000001</v>
      </c>
      <c r="R46" s="164">
        <v>-52.8</v>
      </c>
      <c r="S46" s="164">
        <v>2.8412000000000002</v>
      </c>
      <c r="T46" s="165"/>
      <c r="U46" s="164">
        <v>10.9602</v>
      </c>
      <c r="V46" s="164">
        <v>11.0725</v>
      </c>
      <c r="W46" s="164">
        <v>18.254799999999999</v>
      </c>
      <c r="X46" s="164">
        <v>5.6414</v>
      </c>
      <c r="Y46" s="164">
        <v>0.26579999999999998</v>
      </c>
      <c r="Z46" s="164">
        <v>1.1781999999999999</v>
      </c>
      <c r="AA46" s="165"/>
      <c r="AB46" s="165"/>
      <c r="AC46" s="164">
        <v>-68.400000000000006</v>
      </c>
      <c r="AD46" s="164">
        <v>-67.72</v>
      </c>
      <c r="AE46" s="165"/>
      <c r="AF46" s="164">
        <v>-13.32</v>
      </c>
      <c r="AG46" s="165"/>
      <c r="AH46" s="165"/>
      <c r="AI46" s="165"/>
      <c r="AJ46" s="164">
        <v>-56.1</v>
      </c>
      <c r="AK46" s="164">
        <v>-56.72</v>
      </c>
      <c r="AL46" s="164">
        <v>-76.91</v>
      </c>
      <c r="AM46" s="164">
        <v>56.95</v>
      </c>
      <c r="AN46" s="164">
        <v>56.76</v>
      </c>
      <c r="AO46" s="164">
        <v>19.507999999999999</v>
      </c>
      <c r="AP46" s="164">
        <v>2.7033</v>
      </c>
      <c r="AQ46" s="164">
        <v>73.709100000000007</v>
      </c>
      <c r="AR46" s="164">
        <v>76.272499999999994</v>
      </c>
      <c r="AS46" s="164">
        <v>32.039700000000003</v>
      </c>
      <c r="AT46" s="164">
        <v>-53.4497</v>
      </c>
      <c r="AU46" s="164">
        <v>-52.942700000000002</v>
      </c>
      <c r="AV46" s="164">
        <v>3.1762999999999999</v>
      </c>
      <c r="AW46" s="164">
        <v>2.8912</v>
      </c>
      <c r="AX46" s="164">
        <v>73.275700000000001</v>
      </c>
      <c r="AY46" s="164">
        <v>75.820899999999995</v>
      </c>
      <c r="AZ46" s="164">
        <v>-3.1406999999999998</v>
      </c>
      <c r="BA46" s="164">
        <v>-16.111899999999999</v>
      </c>
      <c r="BB46" s="164">
        <v>-381.35050000000001</v>
      </c>
      <c r="BC46" s="164">
        <v>-28.171500000000002</v>
      </c>
      <c r="BD46" s="164">
        <v>-5.4</v>
      </c>
      <c r="BE46" s="164">
        <v>-6</v>
      </c>
      <c r="BF46" s="164">
        <v>59.452500000000001</v>
      </c>
      <c r="BG46" s="164">
        <v>58.491399999999999</v>
      </c>
      <c r="BH46" s="164">
        <v>-7.0788000000000002</v>
      </c>
      <c r="BI46" s="165"/>
      <c r="BJ46" s="164">
        <v>-41.995100000000001</v>
      </c>
      <c r="BK46" s="164">
        <v>9.0053999999999998</v>
      </c>
      <c r="BL46" s="164">
        <v>6.6864999999999997</v>
      </c>
      <c r="BM46" s="164">
        <v>4.6435000000000004</v>
      </c>
      <c r="BN46" s="164">
        <v>435.07170000000002</v>
      </c>
      <c r="BO46" s="164">
        <v>95.644999999999996</v>
      </c>
      <c r="BP46" s="164">
        <v>95.126199999999997</v>
      </c>
      <c r="BQ46" s="164">
        <v>-376.11989999999997</v>
      </c>
      <c r="BR46" s="164">
        <v>477.5933</v>
      </c>
      <c r="BS46" s="165"/>
      <c r="BT46" s="164">
        <v>-55.072200000000002</v>
      </c>
      <c r="BU46" s="164">
        <v>57.286900000000003</v>
      </c>
      <c r="BV46" s="164">
        <v>104.6855</v>
      </c>
      <c r="BW46" s="164">
        <v>32.659999999999997</v>
      </c>
      <c r="BX46" s="164">
        <v>43.5</v>
      </c>
      <c r="BY46" s="164">
        <v>75.83</v>
      </c>
      <c r="BZ46" s="164">
        <v>87.9</v>
      </c>
      <c r="CA46" s="164">
        <v>-71.528899999999993</v>
      </c>
      <c r="CB46" s="164">
        <v>-71.260999999999996</v>
      </c>
      <c r="CC46" s="164">
        <v>126.879</v>
      </c>
      <c r="CD46" s="164">
        <v>125.7084</v>
      </c>
      <c r="CE46" s="164">
        <v>13.0251</v>
      </c>
      <c r="CF46" s="164">
        <v>-93.078800000000001</v>
      </c>
      <c r="CG46" s="164">
        <v>-92.301500000000004</v>
      </c>
      <c r="CH46" s="164">
        <v>-8.0135000000000005</v>
      </c>
      <c r="CI46" s="164">
        <v>-79.108699999999999</v>
      </c>
      <c r="CJ46" s="165"/>
      <c r="CK46" s="165"/>
      <c r="CL46" s="164">
        <v>66</v>
      </c>
      <c r="CM46" s="164">
        <v>158.1</v>
      </c>
      <c r="CN46" s="164">
        <v>-17.87</v>
      </c>
      <c r="CO46" s="164">
        <v>47.635100000000001</v>
      </c>
      <c r="CP46" s="164">
        <v>45.887500000000003</v>
      </c>
      <c r="CQ46" s="164">
        <v>46.679400000000001</v>
      </c>
      <c r="CR46" s="164">
        <v>-38.975700000000003</v>
      </c>
      <c r="CS46" s="164">
        <v>-37.8782</v>
      </c>
      <c r="CT46" s="164">
        <v>1</v>
      </c>
      <c r="CU46" s="164">
        <v>-25.7805</v>
      </c>
      <c r="CV46" s="164">
        <v>13.0976</v>
      </c>
      <c r="CW46" s="164">
        <v>17.474799999999998</v>
      </c>
      <c r="CX46" s="164">
        <v>64.39</v>
      </c>
      <c r="CY46" s="164">
        <v>84.52</v>
      </c>
      <c r="CZ46" s="164">
        <v>52.976100000000002</v>
      </c>
      <c r="DA46" s="164">
        <v>50.102200000000003</v>
      </c>
      <c r="DB46" s="164">
        <v>-33.31</v>
      </c>
      <c r="DC46" s="164">
        <v>-3.6423000000000001</v>
      </c>
      <c r="DD46" s="164">
        <v>79.33</v>
      </c>
      <c r="DE46" s="164">
        <v>78.139499999999998</v>
      </c>
      <c r="DF46" s="164">
        <v>-159.4665</v>
      </c>
      <c r="DG46" s="164">
        <v>-2.0000000000000001E-4</v>
      </c>
      <c r="DH46" s="164">
        <v>-19.967199999999998</v>
      </c>
      <c r="DI46" s="164">
        <v>-120</v>
      </c>
      <c r="DJ46" s="164">
        <v>-118.8</v>
      </c>
      <c r="DK46" s="164">
        <v>30.940200000000001</v>
      </c>
      <c r="DL46" s="164">
        <v>65.048199999999994</v>
      </c>
      <c r="DM46" s="164">
        <v>82.202699999999993</v>
      </c>
      <c r="DN46" s="165"/>
      <c r="DO46" s="164">
        <v>64.38</v>
      </c>
      <c r="DP46" s="164">
        <v>-11.95</v>
      </c>
      <c r="DQ46" s="164">
        <v>60.034500000000001</v>
      </c>
      <c r="DR46" s="164">
        <v>156.7989</v>
      </c>
      <c r="DS46" s="164">
        <v>-2.02</v>
      </c>
      <c r="DT46" s="164">
        <v>-2.09</v>
      </c>
      <c r="DU46" s="164">
        <v>89.63</v>
      </c>
      <c r="DV46" s="164">
        <v>76.69</v>
      </c>
      <c r="DW46" s="164">
        <v>158.89089999999999</v>
      </c>
      <c r="DX46" s="164">
        <v>154.63640000000001</v>
      </c>
      <c r="DY46" s="164">
        <v>-38.064300000000003</v>
      </c>
      <c r="DZ46" s="164">
        <v>-37.681800000000003</v>
      </c>
      <c r="EA46" s="164">
        <v>241.3486</v>
      </c>
      <c r="EB46" s="164">
        <v>199.5994</v>
      </c>
      <c r="EC46" s="164">
        <v>190.892</v>
      </c>
      <c r="ED46" s="164">
        <v>194.86840000000001</v>
      </c>
      <c r="EE46" s="164">
        <v>33.790900000000001</v>
      </c>
      <c r="EF46" s="164">
        <v>10.363799999999999</v>
      </c>
      <c r="EG46" s="164">
        <v>-29.937000000000001</v>
      </c>
      <c r="EH46" s="164">
        <v>389.70490000000001</v>
      </c>
      <c r="EI46" s="164">
        <v>21.0855</v>
      </c>
      <c r="EJ46" s="165"/>
      <c r="EK46" s="164">
        <v>-19.107399999999998</v>
      </c>
      <c r="EL46" s="164">
        <v>-16.0825</v>
      </c>
      <c r="EM46" s="164">
        <v>54.153100000000002</v>
      </c>
      <c r="EN46" s="164">
        <v>-56.0608</v>
      </c>
      <c r="EO46" s="164">
        <v>-51.9756</v>
      </c>
      <c r="EP46" s="164">
        <v>36.911999999999999</v>
      </c>
      <c r="EQ46" s="164">
        <v>-30.334599999999998</v>
      </c>
      <c r="ER46" s="164">
        <v>-31.221</v>
      </c>
      <c r="ES46" s="164">
        <v>30.250900000000001</v>
      </c>
      <c r="ET46" s="164">
        <v>0</v>
      </c>
      <c r="EU46" s="164">
        <v>-16.86</v>
      </c>
      <c r="EV46" s="165"/>
      <c r="EW46" s="164">
        <v>11.281499999999999</v>
      </c>
      <c r="EX46" s="164">
        <v>-154.40950000000001</v>
      </c>
      <c r="EY46" s="164">
        <v>-14.6427</v>
      </c>
      <c r="EZ46" s="164">
        <v>-14.0441</v>
      </c>
      <c r="FA46" s="164">
        <v>2.0623999999999998</v>
      </c>
      <c r="FB46" s="164">
        <v>-8.0345999999999993</v>
      </c>
      <c r="FC46" s="164">
        <v>-23.766400000000001</v>
      </c>
      <c r="FD46" s="165"/>
      <c r="FE46" s="164">
        <v>3.6154000000000002</v>
      </c>
      <c r="FF46" s="164">
        <v>3.5811000000000002</v>
      </c>
      <c r="FG46" s="164">
        <v>37.5045</v>
      </c>
      <c r="FH46" s="164">
        <v>38.044699999999999</v>
      </c>
      <c r="FI46" s="164">
        <v>36.7271</v>
      </c>
      <c r="FJ46" s="164">
        <v>71.001499999999993</v>
      </c>
      <c r="FK46" s="164">
        <v>72.006200000000007</v>
      </c>
      <c r="FL46" s="164">
        <v>-71.671300000000002</v>
      </c>
      <c r="FM46" s="164">
        <v>40.875100000000003</v>
      </c>
      <c r="FN46" s="164">
        <v>40.968800000000002</v>
      </c>
      <c r="FO46" s="164">
        <v>-54.529000000000003</v>
      </c>
      <c r="FP46" s="164">
        <v>-42.654699999999998</v>
      </c>
      <c r="FQ46" s="164">
        <v>-26.5928</v>
      </c>
      <c r="FR46" s="164">
        <v>-34.130000000000003</v>
      </c>
      <c r="FS46" s="164">
        <v>12.578900000000001</v>
      </c>
      <c r="FT46" s="164">
        <v>1.7252000000000001</v>
      </c>
      <c r="FU46" s="164">
        <v>-7.92</v>
      </c>
      <c r="FV46" s="164">
        <v>14.84</v>
      </c>
      <c r="FW46" s="164">
        <v>-27.833200000000001</v>
      </c>
      <c r="FX46" s="165"/>
      <c r="FY46" s="164">
        <v>-12.487</v>
      </c>
      <c r="FZ46" s="164">
        <v>0.628</v>
      </c>
      <c r="GA46" s="165"/>
      <c r="GB46" s="164">
        <v>22.96</v>
      </c>
      <c r="GC46" s="164">
        <v>44.962899999999998</v>
      </c>
      <c r="GD46" s="164">
        <v>54.367100000000001</v>
      </c>
      <c r="GE46" s="164">
        <v>14.72</v>
      </c>
      <c r="GF46" s="164">
        <v>89.534499999999994</v>
      </c>
      <c r="GG46" s="164">
        <v>22.1</v>
      </c>
      <c r="GH46" s="164">
        <v>-32.645499999999998</v>
      </c>
      <c r="GI46" s="164">
        <v>2.2029000000000001</v>
      </c>
      <c r="GJ46" s="164">
        <v>2.1549999999999998</v>
      </c>
      <c r="GK46" s="164">
        <v>3.0459000000000001</v>
      </c>
      <c r="GL46" s="165"/>
      <c r="GM46" s="165"/>
      <c r="GN46" s="164">
        <v>-7.6673999999999998</v>
      </c>
      <c r="GO46" s="164">
        <v>-57.8414</v>
      </c>
      <c r="GP46" s="164">
        <v>19.917100000000001</v>
      </c>
      <c r="GQ46" s="164">
        <v>91.678899999999999</v>
      </c>
      <c r="GR46" s="164">
        <v>60.269399999999997</v>
      </c>
      <c r="GS46" s="164">
        <v>62.350099999999998</v>
      </c>
      <c r="GT46" s="164">
        <v>-130.19110000000001</v>
      </c>
      <c r="GU46" s="164">
        <v>-12.723699999999999</v>
      </c>
      <c r="GV46" s="164">
        <v>41.877299999999998</v>
      </c>
      <c r="GW46" s="164">
        <v>0</v>
      </c>
      <c r="GX46" s="165"/>
      <c r="GY46" s="164">
        <v>20.698899999999998</v>
      </c>
      <c r="GZ46" s="164">
        <v>20.191299999999998</v>
      </c>
      <c r="HA46" s="165"/>
      <c r="HB46" s="164">
        <v>206.268</v>
      </c>
      <c r="HC46" s="164">
        <v>204.47370000000001</v>
      </c>
      <c r="HD46" s="165"/>
      <c r="HE46" s="165"/>
      <c r="HF46" s="164">
        <v>-434.44510000000002</v>
      </c>
      <c r="HG46" s="164">
        <v>438.9135</v>
      </c>
      <c r="HH46" s="164">
        <v>437.3963</v>
      </c>
      <c r="HI46" s="164">
        <v>-194.84299999999999</v>
      </c>
      <c r="HJ46" s="164">
        <v>-193.64789999999999</v>
      </c>
      <c r="HK46" s="164">
        <v>-46.371499999999997</v>
      </c>
      <c r="HL46" s="164">
        <v>-33.908000000000001</v>
      </c>
      <c r="HM46" s="164">
        <v>75.139600000000002</v>
      </c>
      <c r="HN46" s="164">
        <v>73.948400000000007</v>
      </c>
      <c r="HO46" s="164">
        <v>-141.5643</v>
      </c>
      <c r="HP46" s="165"/>
      <c r="HQ46" s="164">
        <v>48.079700000000003</v>
      </c>
      <c r="HR46" s="164">
        <v>47.1678</v>
      </c>
      <c r="HS46" s="164">
        <v>-72.539100000000005</v>
      </c>
      <c r="HT46" s="164">
        <v>-72.8596</v>
      </c>
      <c r="HU46" s="164">
        <v>102.16</v>
      </c>
      <c r="HV46" s="164">
        <v>101.78</v>
      </c>
      <c r="HW46" s="164">
        <v>38.5</v>
      </c>
      <c r="HX46" s="164">
        <v>38.200000000000003</v>
      </c>
      <c r="HY46" s="164">
        <v>21.884899999999998</v>
      </c>
      <c r="HZ46" s="164">
        <v>43.76</v>
      </c>
      <c r="IA46" s="164">
        <v>-296.49579999999997</v>
      </c>
      <c r="IB46" s="164">
        <v>87.777000000000001</v>
      </c>
      <c r="IC46" s="164">
        <v>87.270600000000002</v>
      </c>
      <c r="ID46" s="164">
        <v>19</v>
      </c>
      <c r="IE46" s="164">
        <v>-6.7</v>
      </c>
      <c r="IF46" s="164">
        <v>-45.6</v>
      </c>
      <c r="IG46" s="164">
        <v>-47.6</v>
      </c>
      <c r="IH46" s="165"/>
      <c r="II46" s="164">
        <v>0.872</v>
      </c>
      <c r="IJ46" s="164">
        <v>-427.72340000000003</v>
      </c>
      <c r="IK46" s="164">
        <v>11.4559</v>
      </c>
      <c r="IL46" s="164">
        <v>462.1814</v>
      </c>
      <c r="IM46" s="164">
        <v>372.62189999999998</v>
      </c>
      <c r="IN46" s="165"/>
      <c r="IO46" s="164">
        <v>-361.52600000000001</v>
      </c>
      <c r="IP46" s="164">
        <v>363.18860000000001</v>
      </c>
      <c r="IQ46" s="164">
        <v>-123.6053</v>
      </c>
      <c r="IR46" s="164">
        <v>-204.53559999999999</v>
      </c>
      <c r="IS46" s="164">
        <v>-355.72680000000003</v>
      </c>
      <c r="IT46" s="164">
        <v>115.41970000000001</v>
      </c>
      <c r="IU46" s="164">
        <v>115.79219999999999</v>
      </c>
      <c r="IV46" s="164">
        <v>126.7689</v>
      </c>
      <c r="IW46" s="164">
        <v>-450.59910000000002</v>
      </c>
      <c r="IX46" s="164">
        <v>206.90940000000001</v>
      </c>
      <c r="IY46" s="164">
        <v>-242.69759999999999</v>
      </c>
      <c r="IZ46" s="164">
        <v>244.6053</v>
      </c>
      <c r="JA46" s="164">
        <v>-5.2995999999999999</v>
      </c>
      <c r="JB46" s="165"/>
      <c r="JC46" s="164">
        <v>17.28</v>
      </c>
      <c r="JD46" s="164">
        <v>5.8860000000000001</v>
      </c>
      <c r="JE46" s="164">
        <v>5.89</v>
      </c>
      <c r="JF46" s="164">
        <v>-16.8</v>
      </c>
      <c r="JG46" s="164">
        <v>-3.04</v>
      </c>
      <c r="JH46" s="165"/>
      <c r="JI46" s="164">
        <v>3.2242000000000002</v>
      </c>
      <c r="JJ46" s="164">
        <v>-30.8217</v>
      </c>
      <c r="JK46" s="164">
        <v>-18.690799999999999</v>
      </c>
      <c r="JL46" s="164">
        <v>16.899999999999999</v>
      </c>
      <c r="JM46" s="164">
        <v>47.73</v>
      </c>
      <c r="JN46" s="164">
        <v>47.933999999999997</v>
      </c>
      <c r="JO46" s="165"/>
      <c r="JP46" s="165"/>
      <c r="JQ46" s="164">
        <v>48.097099999999998</v>
      </c>
      <c r="JR46" s="164">
        <v>47.462400000000002</v>
      </c>
      <c r="JS46" s="164">
        <v>48.6539</v>
      </c>
      <c r="JT46" s="165"/>
      <c r="JU46" s="164">
        <v>7.9</v>
      </c>
      <c r="JV46" s="164">
        <v>27.950700000000001</v>
      </c>
      <c r="JW46" s="164">
        <v>10.61</v>
      </c>
      <c r="JX46" s="165"/>
      <c r="JY46" s="164">
        <v>-32.037799999999997</v>
      </c>
      <c r="JZ46" s="164">
        <v>75.025800000000004</v>
      </c>
      <c r="KA46" s="164">
        <v>46.152999999999999</v>
      </c>
      <c r="KB46" s="164">
        <v>-31.627700000000001</v>
      </c>
      <c r="KC46" s="164">
        <v>-73.650499999999994</v>
      </c>
      <c r="KD46" s="164">
        <v>33.320799999999998</v>
      </c>
      <c r="KE46" s="164">
        <v>39.690399999999997</v>
      </c>
      <c r="KF46" s="164">
        <v>-14.1</v>
      </c>
      <c r="KG46" s="164">
        <v>14.5</v>
      </c>
      <c r="KH46" s="165"/>
      <c r="KI46" s="165"/>
    </row>
    <row r="47" spans="1:295" ht="18" customHeight="1" x14ac:dyDescent="0.3">
      <c r="A47" s="161" t="s">
        <v>64</v>
      </c>
      <c r="B47" s="161" t="s">
        <v>835</v>
      </c>
      <c r="C47" s="164">
        <v>0</v>
      </c>
      <c r="D47" s="164">
        <v>21.934999999999999</v>
      </c>
      <c r="E47" s="164">
        <v>-26.690300000000001</v>
      </c>
      <c r="F47" s="164">
        <v>-33.746899999999997</v>
      </c>
      <c r="G47" s="164">
        <v>30.444700000000001</v>
      </c>
      <c r="H47" s="165"/>
      <c r="I47" s="164">
        <v>51.319299999999998</v>
      </c>
      <c r="J47" s="165"/>
      <c r="K47" s="165"/>
      <c r="L47" s="164">
        <v>33.203000000000003</v>
      </c>
      <c r="M47" s="164">
        <v>32.4285</v>
      </c>
      <c r="N47" s="164">
        <v>8.8800000000000008</v>
      </c>
      <c r="O47" s="164">
        <v>-62.091999999999999</v>
      </c>
      <c r="P47" s="164">
        <v>52.8</v>
      </c>
      <c r="Q47" s="165"/>
      <c r="R47" s="164">
        <v>-52.8</v>
      </c>
      <c r="S47" s="164">
        <v>3.1635</v>
      </c>
      <c r="T47" s="165"/>
      <c r="U47" s="164">
        <v>10.458500000000001</v>
      </c>
      <c r="V47" s="164">
        <v>10.5779</v>
      </c>
      <c r="W47" s="164">
        <v>17.335699999999999</v>
      </c>
      <c r="X47" s="164">
        <v>4.9673999999999996</v>
      </c>
      <c r="Y47" s="164">
        <v>0.2349</v>
      </c>
      <c r="Z47" s="164">
        <v>1.0789</v>
      </c>
      <c r="AA47" s="165"/>
      <c r="AB47" s="165"/>
      <c r="AC47" s="164">
        <v>-68.84</v>
      </c>
      <c r="AD47" s="164">
        <v>-69</v>
      </c>
      <c r="AE47" s="165"/>
      <c r="AF47" s="164">
        <v>-6.66</v>
      </c>
      <c r="AG47" s="164">
        <v>61.6</v>
      </c>
      <c r="AH47" s="165"/>
      <c r="AI47" s="165"/>
      <c r="AJ47" s="164">
        <v>-57.58</v>
      </c>
      <c r="AK47" s="164">
        <v>-58.03</v>
      </c>
      <c r="AL47" s="164">
        <v>-74.81</v>
      </c>
      <c r="AM47" s="164">
        <v>58.66</v>
      </c>
      <c r="AN47" s="164">
        <v>58.57</v>
      </c>
      <c r="AO47" s="164">
        <v>19.734100000000002</v>
      </c>
      <c r="AP47" s="164">
        <v>2.6335000000000002</v>
      </c>
      <c r="AQ47" s="164">
        <v>73.766800000000003</v>
      </c>
      <c r="AR47" s="164">
        <v>76.263900000000007</v>
      </c>
      <c r="AS47" s="164">
        <v>37.257599999999996</v>
      </c>
      <c r="AT47" s="164">
        <v>-52.646000000000001</v>
      </c>
      <c r="AU47" s="164">
        <v>-52.195700000000002</v>
      </c>
      <c r="AV47" s="164">
        <v>3.5057</v>
      </c>
      <c r="AW47" s="164">
        <v>3.2644000000000002</v>
      </c>
      <c r="AX47" s="164">
        <v>75.686999999999998</v>
      </c>
      <c r="AY47" s="164">
        <v>77.562399999999997</v>
      </c>
      <c r="AZ47" s="164">
        <v>-3.1406999999999998</v>
      </c>
      <c r="BA47" s="164">
        <v>-14.690799999999999</v>
      </c>
      <c r="BB47" s="164">
        <v>-405.90269999999998</v>
      </c>
      <c r="BC47" s="164">
        <v>-27.859500000000001</v>
      </c>
      <c r="BD47" s="164">
        <v>-5.3</v>
      </c>
      <c r="BE47" s="164">
        <v>-5.9</v>
      </c>
      <c r="BF47" s="164">
        <v>59.311500000000002</v>
      </c>
      <c r="BG47" s="164">
        <v>58.579300000000003</v>
      </c>
      <c r="BH47" s="164">
        <v>-7.1064999999999996</v>
      </c>
      <c r="BI47" s="165"/>
      <c r="BJ47" s="164">
        <v>-41.260399999999997</v>
      </c>
      <c r="BK47" s="164">
        <v>8.8719999999999999</v>
      </c>
      <c r="BL47" s="164">
        <v>6.5867000000000004</v>
      </c>
      <c r="BM47" s="164">
        <v>4.5477999999999996</v>
      </c>
      <c r="BN47" s="164">
        <v>458.32679999999999</v>
      </c>
      <c r="BO47" s="164">
        <v>96.499499999999998</v>
      </c>
      <c r="BP47" s="164">
        <v>95.950199999999995</v>
      </c>
      <c r="BQ47" s="164">
        <v>-374.86360000000002</v>
      </c>
      <c r="BR47" s="164">
        <v>488.0222</v>
      </c>
      <c r="BS47" s="165"/>
      <c r="BT47" s="164">
        <v>-76.756399999999999</v>
      </c>
      <c r="BU47" s="164">
        <v>78.302300000000002</v>
      </c>
      <c r="BV47" s="164">
        <v>103.6576</v>
      </c>
      <c r="BW47" s="164">
        <v>33.32</v>
      </c>
      <c r="BX47" s="164">
        <v>43.61</v>
      </c>
      <c r="BY47" s="165"/>
      <c r="BZ47" s="164">
        <v>87</v>
      </c>
      <c r="CA47" s="164">
        <v>-66.572500000000005</v>
      </c>
      <c r="CB47" s="164">
        <v>-66.170599999999993</v>
      </c>
      <c r="CC47" s="164">
        <v>119.2599</v>
      </c>
      <c r="CD47" s="164">
        <v>120.5087</v>
      </c>
      <c r="CE47" s="164">
        <v>15.6555</v>
      </c>
      <c r="CF47" s="164">
        <v>-99.271000000000001</v>
      </c>
      <c r="CG47" s="164">
        <v>-98.215599999999995</v>
      </c>
      <c r="CH47" s="164">
        <v>-4.1902999999999997</v>
      </c>
      <c r="CI47" s="164">
        <v>-81.607500000000002</v>
      </c>
      <c r="CJ47" s="165"/>
      <c r="CK47" s="165"/>
      <c r="CL47" s="164">
        <v>61.9</v>
      </c>
      <c r="CM47" s="164">
        <v>161.4</v>
      </c>
      <c r="CN47" s="164">
        <v>-17.989999999999998</v>
      </c>
      <c r="CO47" s="164">
        <v>43.549100000000003</v>
      </c>
      <c r="CP47" s="164">
        <v>42.616700000000002</v>
      </c>
      <c r="CQ47" s="164">
        <v>43.452500000000001</v>
      </c>
      <c r="CR47" s="164">
        <v>-47.648800000000001</v>
      </c>
      <c r="CS47" s="164">
        <v>-47.183399999999999</v>
      </c>
      <c r="CT47" s="164">
        <v>16.461200000000002</v>
      </c>
      <c r="CU47" s="164">
        <v>-26.2544</v>
      </c>
      <c r="CV47" s="164">
        <v>22.561399999999999</v>
      </c>
      <c r="CW47" s="164">
        <v>17.355699999999999</v>
      </c>
      <c r="CX47" s="164">
        <v>59.7</v>
      </c>
      <c r="CY47" s="164">
        <v>85.88</v>
      </c>
      <c r="CZ47" s="164">
        <v>52.2729</v>
      </c>
      <c r="DA47" s="164">
        <v>49.516300000000001</v>
      </c>
      <c r="DB47" s="164">
        <v>-32.93</v>
      </c>
      <c r="DC47" s="164">
        <v>-3.6423000000000001</v>
      </c>
      <c r="DD47" s="164">
        <v>82.161299999999997</v>
      </c>
      <c r="DE47" s="164">
        <v>81.256399999999999</v>
      </c>
      <c r="DF47" s="164">
        <v>-156.37029999999999</v>
      </c>
      <c r="DG47" s="164">
        <v>-1E-4</v>
      </c>
      <c r="DH47" s="164">
        <v>-19.738499999999998</v>
      </c>
      <c r="DI47" s="164">
        <v>-118</v>
      </c>
      <c r="DJ47" s="164">
        <v>-118.7</v>
      </c>
      <c r="DK47" s="164">
        <v>29.907499999999999</v>
      </c>
      <c r="DL47" s="164">
        <v>63.290399999999998</v>
      </c>
      <c r="DM47" s="164">
        <v>81.263499999999993</v>
      </c>
      <c r="DN47" s="164">
        <v>89.080799999999996</v>
      </c>
      <c r="DO47" s="164">
        <v>63.08</v>
      </c>
      <c r="DP47" s="164">
        <v>-11.62</v>
      </c>
      <c r="DQ47" s="164">
        <v>60.5745</v>
      </c>
      <c r="DR47" s="164">
        <v>152.6037</v>
      </c>
      <c r="DS47" s="164">
        <v>-1.75</v>
      </c>
      <c r="DT47" s="164">
        <v>-1.59</v>
      </c>
      <c r="DU47" s="164">
        <v>85.41</v>
      </c>
      <c r="DV47" s="164">
        <v>77.28</v>
      </c>
      <c r="DW47" s="164">
        <v>154.4545</v>
      </c>
      <c r="DX47" s="164">
        <v>151.8364</v>
      </c>
      <c r="DY47" s="164">
        <v>-34.128900000000002</v>
      </c>
      <c r="DZ47" s="164">
        <v>-33.5182</v>
      </c>
      <c r="EA47" s="164">
        <v>243.25280000000001</v>
      </c>
      <c r="EB47" s="164">
        <v>198.9265</v>
      </c>
      <c r="EC47" s="164">
        <v>191.24860000000001</v>
      </c>
      <c r="ED47" s="164">
        <v>194.90039999999999</v>
      </c>
      <c r="EE47" s="164">
        <v>31.1602</v>
      </c>
      <c r="EF47" s="164">
        <v>7.9335000000000004</v>
      </c>
      <c r="EG47" s="164">
        <v>-30.207000000000001</v>
      </c>
      <c r="EH47" s="164">
        <v>392.57190000000003</v>
      </c>
      <c r="EI47" s="164">
        <v>34.9193</v>
      </c>
      <c r="EJ47" s="165"/>
      <c r="EK47" s="164">
        <v>-18.686399999999999</v>
      </c>
      <c r="EL47" s="164">
        <v>-15.6142</v>
      </c>
      <c r="EM47" s="164">
        <v>57.925800000000002</v>
      </c>
      <c r="EN47" s="164">
        <v>-64.545500000000004</v>
      </c>
      <c r="EO47" s="164">
        <v>-60.064100000000003</v>
      </c>
      <c r="EP47" s="164">
        <v>38.448</v>
      </c>
      <c r="EQ47" s="164">
        <v>-26.197099999999999</v>
      </c>
      <c r="ER47" s="164">
        <v>-27.199400000000001</v>
      </c>
      <c r="ES47" s="164">
        <v>32.760899999999999</v>
      </c>
      <c r="ET47" s="165"/>
      <c r="EU47" s="164">
        <v>-16.760000000000002</v>
      </c>
      <c r="EV47" s="164">
        <v>0.9</v>
      </c>
      <c r="EW47" s="164">
        <v>10.8474</v>
      </c>
      <c r="EX47" s="164">
        <v>-170.29310000000001</v>
      </c>
      <c r="EY47" s="164">
        <v>-15.2319</v>
      </c>
      <c r="EZ47" s="164">
        <v>-14.5457</v>
      </c>
      <c r="FA47" s="164">
        <v>3.0081000000000002</v>
      </c>
      <c r="FB47" s="164">
        <v>-5.7423000000000002</v>
      </c>
      <c r="FC47" s="164">
        <v>-26.939299999999999</v>
      </c>
      <c r="FD47" s="165"/>
      <c r="FE47" s="164">
        <v>3.4796</v>
      </c>
      <c r="FF47" s="164">
        <v>3.4415</v>
      </c>
      <c r="FG47" s="164">
        <v>39.348700000000001</v>
      </c>
      <c r="FH47" s="164">
        <v>39.783099999999997</v>
      </c>
      <c r="FI47" s="164">
        <v>38.4876</v>
      </c>
      <c r="FJ47" s="164">
        <v>67.484899999999996</v>
      </c>
      <c r="FK47" s="164">
        <v>68.322199999999995</v>
      </c>
      <c r="FL47" s="164">
        <v>-65.810299999999998</v>
      </c>
      <c r="FM47" s="164">
        <v>35.669800000000002</v>
      </c>
      <c r="FN47" s="164">
        <v>35.920099999999998</v>
      </c>
      <c r="FO47" s="164">
        <v>-48.8095</v>
      </c>
      <c r="FP47" s="164">
        <v>-38.404600000000002</v>
      </c>
      <c r="FQ47" s="164">
        <v>-20.945799999999998</v>
      </c>
      <c r="FR47" s="164">
        <v>-33.54</v>
      </c>
      <c r="FS47" s="164">
        <v>13.167299999999999</v>
      </c>
      <c r="FT47" s="164">
        <v>1.7484</v>
      </c>
      <c r="FU47" s="164">
        <v>-8.0500000000000007</v>
      </c>
      <c r="FV47" s="164">
        <v>17.13</v>
      </c>
      <c r="FW47" s="164">
        <v>-22.515499999999999</v>
      </c>
      <c r="FX47" s="165"/>
      <c r="FY47" s="164">
        <v>-12.407999999999999</v>
      </c>
      <c r="FZ47" s="164">
        <v>0.48</v>
      </c>
      <c r="GA47" s="165"/>
      <c r="GB47" s="164">
        <v>24.75</v>
      </c>
      <c r="GC47" s="164">
        <v>39.813699999999997</v>
      </c>
      <c r="GD47" s="164">
        <v>49.895299999999999</v>
      </c>
      <c r="GE47" s="165"/>
      <c r="GF47" s="164">
        <v>89.81</v>
      </c>
      <c r="GG47" s="164">
        <v>23.5</v>
      </c>
      <c r="GH47" s="164">
        <v>-32.209299999999999</v>
      </c>
      <c r="GI47" s="164">
        <v>1.5651999999999999</v>
      </c>
      <c r="GJ47" s="164">
        <v>1.9891000000000001</v>
      </c>
      <c r="GK47" s="164">
        <v>3.0424000000000002</v>
      </c>
      <c r="GL47" s="165"/>
      <c r="GM47" s="165"/>
      <c r="GN47" s="165"/>
      <c r="GO47" s="164">
        <v>-55.919699999999999</v>
      </c>
      <c r="GP47" s="164">
        <v>21.508400000000002</v>
      </c>
      <c r="GQ47" s="164">
        <v>89.073899999999995</v>
      </c>
      <c r="GR47" s="164">
        <v>61.316899999999997</v>
      </c>
      <c r="GS47" s="164">
        <v>66.865200000000002</v>
      </c>
      <c r="GT47" s="164">
        <v>-132.1379</v>
      </c>
      <c r="GU47" s="164">
        <v>-12.2645</v>
      </c>
      <c r="GV47" s="164">
        <v>41.308900000000001</v>
      </c>
      <c r="GW47" s="164">
        <v>0</v>
      </c>
      <c r="GX47" s="164">
        <v>12.177099999999999</v>
      </c>
      <c r="GY47" s="164">
        <v>19.975000000000001</v>
      </c>
      <c r="GZ47" s="164">
        <v>19.4635</v>
      </c>
      <c r="HA47" s="164">
        <v>15</v>
      </c>
      <c r="HB47" s="164">
        <v>209.40629999999999</v>
      </c>
      <c r="HC47" s="164">
        <v>206.1224</v>
      </c>
      <c r="HD47" s="165"/>
      <c r="HE47" s="165"/>
      <c r="HF47" s="164">
        <v>-440.06270000000001</v>
      </c>
      <c r="HG47" s="164">
        <v>444.45800000000003</v>
      </c>
      <c r="HH47" s="164">
        <v>440.30709999999999</v>
      </c>
      <c r="HI47" s="164">
        <v>-197.3424</v>
      </c>
      <c r="HJ47" s="164">
        <v>-195.0444</v>
      </c>
      <c r="HK47" s="164">
        <v>-47.9206</v>
      </c>
      <c r="HL47" s="164">
        <v>-35.7498</v>
      </c>
      <c r="HM47" s="164">
        <v>76.894599999999997</v>
      </c>
      <c r="HN47" s="164">
        <v>76.9589</v>
      </c>
      <c r="HO47" s="165"/>
      <c r="HP47" s="165"/>
      <c r="HQ47" s="164">
        <v>47.2117</v>
      </c>
      <c r="HR47" s="164">
        <v>47.178800000000003</v>
      </c>
      <c r="HS47" s="164">
        <v>-72.089200000000005</v>
      </c>
      <c r="HT47" s="164">
        <v>-72.249899999999997</v>
      </c>
      <c r="HU47" s="164">
        <v>102.04</v>
      </c>
      <c r="HV47" s="164">
        <v>101.75</v>
      </c>
      <c r="HW47" s="164">
        <v>41.4</v>
      </c>
      <c r="HX47" s="164">
        <v>42.8</v>
      </c>
      <c r="HY47" s="164">
        <v>21.6585</v>
      </c>
      <c r="HZ47" s="165"/>
      <c r="IA47" s="164">
        <v>-295.07369999999997</v>
      </c>
      <c r="IB47" s="164">
        <v>87.678700000000006</v>
      </c>
      <c r="IC47" s="164">
        <v>87.4923</v>
      </c>
      <c r="ID47" s="164">
        <v>19</v>
      </c>
      <c r="IE47" s="164">
        <v>-7</v>
      </c>
      <c r="IF47" s="164">
        <v>-46.3</v>
      </c>
      <c r="IG47" s="164">
        <v>-47.6</v>
      </c>
      <c r="IH47" s="164">
        <v>1.1934</v>
      </c>
      <c r="II47" s="164">
        <v>0.99099999999999999</v>
      </c>
      <c r="IJ47" s="164">
        <v>-433.50200000000001</v>
      </c>
      <c r="IK47" s="164">
        <v>0.77149999999999996</v>
      </c>
      <c r="IL47" s="164">
        <v>458.89690000000002</v>
      </c>
      <c r="IM47" s="164">
        <v>369.30029999999999</v>
      </c>
      <c r="IN47" s="165"/>
      <c r="IO47" s="164">
        <v>-356.28859999999997</v>
      </c>
      <c r="IP47" s="164">
        <v>362.3716</v>
      </c>
      <c r="IQ47" s="164">
        <v>-121.274</v>
      </c>
      <c r="IR47" s="164">
        <v>-202.25059999999999</v>
      </c>
      <c r="IS47" s="164">
        <v>-355.1497</v>
      </c>
      <c r="IT47" s="164">
        <v>116.4049</v>
      </c>
      <c r="IU47" s="164">
        <v>117.2229</v>
      </c>
      <c r="IV47" s="164">
        <v>123.831</v>
      </c>
      <c r="IW47" s="164">
        <v>-447.31389999999999</v>
      </c>
      <c r="IX47" s="164">
        <v>207.5069</v>
      </c>
      <c r="IY47" s="164">
        <v>-242.6002</v>
      </c>
      <c r="IZ47" s="164">
        <v>243.20830000000001</v>
      </c>
      <c r="JA47" s="164">
        <v>-5.3243</v>
      </c>
      <c r="JB47" s="165"/>
      <c r="JC47" s="164">
        <v>17.68</v>
      </c>
      <c r="JD47" s="164">
        <v>6.02</v>
      </c>
      <c r="JE47" s="164">
        <v>6.0170000000000003</v>
      </c>
      <c r="JF47" s="164">
        <v>-17.600000000000001</v>
      </c>
      <c r="JG47" s="164">
        <v>-2.3199999999999998</v>
      </c>
      <c r="JH47" s="165"/>
      <c r="JI47" s="164">
        <v>2.5497999999999998</v>
      </c>
      <c r="JJ47" s="164">
        <v>-32.753500000000003</v>
      </c>
      <c r="JK47" s="164">
        <v>-19.685700000000001</v>
      </c>
      <c r="JL47" s="164">
        <v>19.7</v>
      </c>
      <c r="JM47" s="164">
        <v>50.441000000000003</v>
      </c>
      <c r="JN47" s="164">
        <v>53.707999999999998</v>
      </c>
      <c r="JO47" s="165"/>
      <c r="JP47" s="165"/>
      <c r="JQ47" s="164">
        <v>49.916800000000002</v>
      </c>
      <c r="JR47" s="164">
        <v>49.985199999999999</v>
      </c>
      <c r="JS47" s="164">
        <v>49.61</v>
      </c>
      <c r="JT47" s="165"/>
      <c r="JU47" s="164">
        <v>6.1</v>
      </c>
      <c r="JV47" s="164">
        <v>29.984400000000001</v>
      </c>
      <c r="JW47" s="164">
        <v>10.51</v>
      </c>
      <c r="JX47" s="165"/>
      <c r="JY47" s="164">
        <v>-31.371500000000001</v>
      </c>
      <c r="JZ47" s="164">
        <v>76.898799999999994</v>
      </c>
      <c r="KA47" s="164">
        <v>47.128500000000003</v>
      </c>
      <c r="KB47" s="164">
        <v>-32.657499999999999</v>
      </c>
      <c r="KC47" s="164">
        <v>-74.984200000000001</v>
      </c>
      <c r="KD47" s="164">
        <v>34.055900000000001</v>
      </c>
      <c r="KE47" s="164">
        <v>39.694699999999997</v>
      </c>
      <c r="KF47" s="164">
        <v>-12</v>
      </c>
      <c r="KG47" s="164">
        <v>13</v>
      </c>
      <c r="KH47" s="165"/>
      <c r="KI47" s="164">
        <v>173.53530000000001</v>
      </c>
    </row>
    <row r="48" spans="1:295" ht="18" customHeight="1" x14ac:dyDescent="0.3">
      <c r="A48" s="161" t="s">
        <v>64</v>
      </c>
      <c r="B48" s="161" t="s">
        <v>836</v>
      </c>
      <c r="C48" s="166">
        <v>0</v>
      </c>
      <c r="D48" s="166">
        <v>22.157399999999999</v>
      </c>
      <c r="E48" s="166">
        <v>-27.0517</v>
      </c>
      <c r="F48" s="166">
        <v>-33.780900000000003</v>
      </c>
      <c r="G48" s="166">
        <v>30.022300000000001</v>
      </c>
      <c r="H48" s="167"/>
      <c r="I48" s="166">
        <v>50.624400000000001</v>
      </c>
      <c r="J48" s="167"/>
      <c r="K48" s="166">
        <v>64.290700000000001</v>
      </c>
      <c r="L48" s="166">
        <v>32.814999999999998</v>
      </c>
      <c r="M48" s="166">
        <v>32.084899999999998</v>
      </c>
      <c r="N48" s="166">
        <v>6.66</v>
      </c>
      <c r="O48" s="166">
        <v>-60.591999999999999</v>
      </c>
      <c r="P48" s="166">
        <v>50.6</v>
      </c>
      <c r="Q48" s="166">
        <v>17.388000000000002</v>
      </c>
      <c r="R48" s="166">
        <v>-50.6</v>
      </c>
      <c r="S48" s="166">
        <v>4.3514999999999997</v>
      </c>
      <c r="T48" s="167"/>
      <c r="U48" s="166">
        <v>10.2567</v>
      </c>
      <c r="V48" s="166">
        <v>10.228199999999999</v>
      </c>
      <c r="W48" s="166">
        <v>17.099599999999999</v>
      </c>
      <c r="X48" s="166">
        <v>5.1977000000000002</v>
      </c>
      <c r="Y48" s="166">
        <v>0.27650000000000002</v>
      </c>
      <c r="Z48" s="166">
        <v>1.5676000000000001</v>
      </c>
      <c r="AA48" s="167"/>
      <c r="AB48" s="167"/>
      <c r="AC48" s="166">
        <v>-67.34</v>
      </c>
      <c r="AD48" s="166">
        <v>-67.42</v>
      </c>
      <c r="AE48" s="167"/>
      <c r="AF48" s="166">
        <v>-6.66</v>
      </c>
      <c r="AG48" s="166">
        <v>59.4</v>
      </c>
      <c r="AH48" s="167"/>
      <c r="AI48" s="167"/>
      <c r="AJ48" s="166">
        <v>-56</v>
      </c>
      <c r="AK48" s="166">
        <v>-56.4</v>
      </c>
      <c r="AL48" s="166">
        <v>-76.489999999999995</v>
      </c>
      <c r="AM48" s="166">
        <v>56.97</v>
      </c>
      <c r="AN48" s="166">
        <v>57.13</v>
      </c>
      <c r="AO48" s="166">
        <v>19.8476</v>
      </c>
      <c r="AP48" s="166">
        <v>2.8871000000000002</v>
      </c>
      <c r="AQ48" s="166">
        <v>73.815799999999996</v>
      </c>
      <c r="AR48" s="166">
        <v>76.408299999999997</v>
      </c>
      <c r="AS48" s="166">
        <v>37.9771</v>
      </c>
      <c r="AT48" s="166">
        <v>-54.923299999999998</v>
      </c>
      <c r="AU48" s="166">
        <v>-54.487200000000001</v>
      </c>
      <c r="AV48" s="166">
        <v>3.1255000000000002</v>
      </c>
      <c r="AW48" s="166">
        <v>3.1132</v>
      </c>
      <c r="AX48" s="167"/>
      <c r="AY48" s="166">
        <v>77.562399999999997</v>
      </c>
      <c r="AZ48" s="166">
        <v>-3.1406999999999998</v>
      </c>
      <c r="BA48" s="166">
        <v>-15.1778</v>
      </c>
      <c r="BB48" s="166">
        <v>-394.66930000000002</v>
      </c>
      <c r="BC48" s="166">
        <v>-26.4099</v>
      </c>
      <c r="BD48" s="166">
        <v>-5.8</v>
      </c>
      <c r="BE48" s="166">
        <v>-6.2</v>
      </c>
      <c r="BF48" s="166">
        <v>60.910600000000002</v>
      </c>
      <c r="BG48" s="166">
        <v>60.444899999999997</v>
      </c>
      <c r="BH48" s="166">
        <v>-7.0514000000000001</v>
      </c>
      <c r="BI48" s="167"/>
      <c r="BJ48" s="166">
        <v>-46.936500000000002</v>
      </c>
      <c r="BK48" s="166">
        <v>9.4442000000000004</v>
      </c>
      <c r="BL48" s="166">
        <v>6.8244999999999996</v>
      </c>
      <c r="BM48" s="166">
        <v>4.7729999999999997</v>
      </c>
      <c r="BN48" s="166">
        <v>453.50490000000002</v>
      </c>
      <c r="BO48" s="166">
        <v>93.325599999999994</v>
      </c>
      <c r="BP48" s="166">
        <v>93.752799999999993</v>
      </c>
      <c r="BQ48" s="166">
        <v>-380.08030000000002</v>
      </c>
      <c r="BR48" s="166">
        <v>475.60570000000001</v>
      </c>
      <c r="BS48" s="167"/>
      <c r="BT48" s="166">
        <v>-50.775500000000001</v>
      </c>
      <c r="BU48" s="166">
        <v>52.8752</v>
      </c>
      <c r="BV48" s="166">
        <v>104.6955</v>
      </c>
      <c r="BW48" s="166">
        <v>32.22</v>
      </c>
      <c r="BX48" s="166">
        <v>43.15</v>
      </c>
      <c r="BY48" s="167"/>
      <c r="BZ48" s="166">
        <v>87.87</v>
      </c>
      <c r="CA48" s="166">
        <v>-68.313900000000004</v>
      </c>
      <c r="CB48" s="166">
        <v>-67.644099999999995</v>
      </c>
      <c r="CC48" s="166">
        <v>122.8121</v>
      </c>
      <c r="CD48" s="166">
        <v>123.6541</v>
      </c>
      <c r="CE48" s="166">
        <v>15.1693</v>
      </c>
      <c r="CF48" s="166">
        <v>-91.581000000000003</v>
      </c>
      <c r="CG48" s="166">
        <v>-91.200199999999995</v>
      </c>
      <c r="CH48" s="166">
        <v>-0.88039999999999996</v>
      </c>
      <c r="CI48" s="166">
        <v>-79.742900000000006</v>
      </c>
      <c r="CJ48" s="167"/>
      <c r="CK48" s="167"/>
      <c r="CL48" s="166">
        <v>63.2</v>
      </c>
      <c r="CM48" s="166">
        <v>156.69999999999999</v>
      </c>
      <c r="CN48" s="166">
        <v>-17.86</v>
      </c>
      <c r="CO48" s="166">
        <v>47.739600000000003</v>
      </c>
      <c r="CP48" s="166">
        <v>46.7286</v>
      </c>
      <c r="CQ48" s="166">
        <v>47.987400000000001</v>
      </c>
      <c r="CR48" s="166">
        <v>-38.889000000000003</v>
      </c>
      <c r="CS48" s="166">
        <v>-37.898400000000002</v>
      </c>
      <c r="CT48" s="166">
        <v>1</v>
      </c>
      <c r="CU48" s="166">
        <v>-25.5076</v>
      </c>
      <c r="CV48" s="166">
        <v>11.6958</v>
      </c>
      <c r="CW48" s="166">
        <v>17.228300000000001</v>
      </c>
      <c r="CX48" s="166">
        <v>59.08</v>
      </c>
      <c r="CY48" s="166">
        <v>84.18</v>
      </c>
      <c r="CZ48" s="166">
        <v>50.866700000000002</v>
      </c>
      <c r="DA48" s="166">
        <v>48.3444</v>
      </c>
      <c r="DB48" s="166">
        <v>-32.58</v>
      </c>
      <c r="DC48" s="166">
        <v>-3.7679</v>
      </c>
      <c r="DD48" s="166">
        <v>79.382599999999996</v>
      </c>
      <c r="DE48" s="166">
        <v>79.524600000000007</v>
      </c>
      <c r="DF48" s="166">
        <v>-157.78129999999999</v>
      </c>
      <c r="DG48" s="166">
        <v>0</v>
      </c>
      <c r="DH48" s="166">
        <v>-19.7</v>
      </c>
      <c r="DI48" s="166">
        <v>-115.6</v>
      </c>
      <c r="DJ48" s="166">
        <v>-117.1</v>
      </c>
      <c r="DK48" s="166">
        <v>29.9405</v>
      </c>
      <c r="DL48" s="166">
        <v>62.411499999999997</v>
      </c>
      <c r="DM48" s="166">
        <v>80.324200000000005</v>
      </c>
      <c r="DN48" s="166">
        <v>87.908900000000003</v>
      </c>
      <c r="DO48" s="166">
        <v>61.79</v>
      </c>
      <c r="DP48" s="166">
        <v>-11.65</v>
      </c>
      <c r="DQ48" s="166">
        <v>60.561</v>
      </c>
      <c r="DR48" s="166">
        <v>156.3939</v>
      </c>
      <c r="DS48" s="166">
        <v>-1.93</v>
      </c>
      <c r="DT48" s="166">
        <v>-1.83</v>
      </c>
      <c r="DU48" s="166">
        <v>86.81</v>
      </c>
      <c r="DV48" s="167"/>
      <c r="DW48" s="166">
        <v>157.6182</v>
      </c>
      <c r="DX48" s="166">
        <v>154.7636</v>
      </c>
      <c r="DY48" s="166">
        <v>-32.651000000000003</v>
      </c>
      <c r="DZ48" s="166">
        <v>-32.827300000000001</v>
      </c>
      <c r="EA48" s="166">
        <v>244.7705</v>
      </c>
      <c r="EB48" s="166">
        <v>197.98259999999999</v>
      </c>
      <c r="EC48" s="166">
        <v>191.61879999999999</v>
      </c>
      <c r="ED48" s="166">
        <v>194.03389999999999</v>
      </c>
      <c r="EE48" s="166">
        <v>30.421900000000001</v>
      </c>
      <c r="EF48" s="166">
        <v>7.5585000000000004</v>
      </c>
      <c r="EG48" s="166">
        <v>-30.577000000000002</v>
      </c>
      <c r="EH48" s="166">
        <v>391.76170000000002</v>
      </c>
      <c r="EI48" s="166">
        <v>31.8599</v>
      </c>
      <c r="EJ48" s="167"/>
      <c r="EK48" s="166">
        <v>-19.241299999999999</v>
      </c>
      <c r="EL48" s="166">
        <v>-16.3354</v>
      </c>
      <c r="EM48" s="166">
        <v>59.5261</v>
      </c>
      <c r="EN48" s="166">
        <v>-66.3386</v>
      </c>
      <c r="EO48" s="166">
        <v>-61.2973</v>
      </c>
      <c r="EP48" s="166">
        <v>36.911999999999999</v>
      </c>
      <c r="EQ48" s="166">
        <v>-25.8657</v>
      </c>
      <c r="ER48" s="166">
        <v>-26.669799999999999</v>
      </c>
      <c r="ES48" s="166">
        <v>33.536900000000003</v>
      </c>
      <c r="ET48" s="167"/>
      <c r="EU48" s="166">
        <v>-16.149999999999999</v>
      </c>
      <c r="EV48" s="166">
        <v>1</v>
      </c>
      <c r="EW48" s="166">
        <v>10.859299999999999</v>
      </c>
      <c r="EX48" s="166">
        <v>-173.21860000000001</v>
      </c>
      <c r="EY48" s="166">
        <v>-15.614000000000001</v>
      </c>
      <c r="EZ48" s="166">
        <v>-14.9839</v>
      </c>
      <c r="FA48" s="166">
        <v>4.2279</v>
      </c>
      <c r="FB48" s="166">
        <v>-5.7191999999999998</v>
      </c>
      <c r="FC48" s="166">
        <v>-28.3307</v>
      </c>
      <c r="FD48" s="167"/>
      <c r="FE48" s="166">
        <v>3.4234</v>
      </c>
      <c r="FF48" s="166">
        <v>3.3774000000000002</v>
      </c>
      <c r="FG48" s="166">
        <v>39.743200000000002</v>
      </c>
      <c r="FH48" s="166">
        <v>40.718499999999999</v>
      </c>
      <c r="FI48" s="166">
        <v>38.7117</v>
      </c>
      <c r="FJ48" s="166">
        <v>68.6571</v>
      </c>
      <c r="FK48" s="166">
        <v>67.317400000000006</v>
      </c>
      <c r="FL48" s="166">
        <v>-67.6524</v>
      </c>
      <c r="FM48" s="166">
        <v>35.448099999999997</v>
      </c>
      <c r="FN48" s="166">
        <v>36.033700000000003</v>
      </c>
      <c r="FO48" s="166">
        <v>-51.772100000000002</v>
      </c>
      <c r="FP48" s="166">
        <v>-38.602699999999999</v>
      </c>
      <c r="FQ48" s="166">
        <v>-24.1172</v>
      </c>
      <c r="FR48" s="166">
        <v>-32.07</v>
      </c>
      <c r="FS48" s="166">
        <v>15.003299999999999</v>
      </c>
      <c r="FT48" s="166">
        <v>1.7008000000000001</v>
      </c>
      <c r="FU48" s="166">
        <v>-9.42</v>
      </c>
      <c r="FV48" s="166">
        <v>17.149999999999999</v>
      </c>
      <c r="FW48" s="166">
        <v>-24.878299999999999</v>
      </c>
      <c r="FX48" s="167"/>
      <c r="FY48" s="166">
        <v>-12.541</v>
      </c>
      <c r="FZ48" s="166">
        <v>0.747</v>
      </c>
      <c r="GA48" s="167"/>
      <c r="GB48" s="166">
        <v>24.45</v>
      </c>
      <c r="GC48" s="166">
        <v>39.64</v>
      </c>
      <c r="GD48" s="166">
        <v>52.576900000000002</v>
      </c>
      <c r="GE48" s="166">
        <v>15.35</v>
      </c>
      <c r="GF48" s="166">
        <v>89.840299999999999</v>
      </c>
      <c r="GG48" s="166">
        <v>24.3</v>
      </c>
      <c r="GH48" s="166">
        <v>-30.2179</v>
      </c>
      <c r="GI48" s="166">
        <v>0.79410000000000003</v>
      </c>
      <c r="GJ48" s="166">
        <v>0</v>
      </c>
      <c r="GK48" s="166">
        <v>3.0129000000000001</v>
      </c>
      <c r="GL48" s="167"/>
      <c r="GM48" s="167"/>
      <c r="GN48" s="167"/>
      <c r="GO48" s="166">
        <v>-53.9968</v>
      </c>
      <c r="GP48" s="166">
        <v>21.437899999999999</v>
      </c>
      <c r="GQ48" s="166">
        <v>85.880700000000004</v>
      </c>
      <c r="GR48" s="166">
        <v>67.809100000000001</v>
      </c>
      <c r="GS48" s="166">
        <v>69.116</v>
      </c>
      <c r="GT48" s="166">
        <v>-137.5684</v>
      </c>
      <c r="GU48" s="166">
        <v>-11.851800000000001</v>
      </c>
      <c r="GV48" s="166">
        <v>41.144399999999997</v>
      </c>
      <c r="GW48" s="166">
        <v>0</v>
      </c>
      <c r="GX48" s="166">
        <v>11.9917</v>
      </c>
      <c r="GY48" s="166">
        <v>20.024999999999999</v>
      </c>
      <c r="GZ48" s="166">
        <v>19.4635</v>
      </c>
      <c r="HA48" s="166">
        <v>14.6624</v>
      </c>
      <c r="HB48" s="166">
        <v>210.0617</v>
      </c>
      <c r="HC48" s="166">
        <v>209.977</v>
      </c>
      <c r="HD48" s="167"/>
      <c r="HE48" s="167"/>
      <c r="HF48" s="167"/>
      <c r="HG48" s="166">
        <v>444.29140000000001</v>
      </c>
      <c r="HH48" s="166">
        <v>440.70819999999998</v>
      </c>
      <c r="HI48" s="166">
        <v>-199.1174</v>
      </c>
      <c r="HJ48" s="166">
        <v>-198.01650000000001</v>
      </c>
      <c r="HK48" s="166">
        <v>-45.109200000000001</v>
      </c>
      <c r="HL48" s="166">
        <v>-34.701599999999999</v>
      </c>
      <c r="HM48" s="166">
        <v>75.7102</v>
      </c>
      <c r="HN48" s="166">
        <v>75.141000000000005</v>
      </c>
      <c r="HO48" s="167"/>
      <c r="HP48" s="167"/>
      <c r="HQ48" s="166">
        <v>47.2117</v>
      </c>
      <c r="HR48" s="166">
        <v>46.772300000000001</v>
      </c>
      <c r="HS48" s="166">
        <v>-73.500600000000006</v>
      </c>
      <c r="HT48" s="166">
        <v>-72.572900000000004</v>
      </c>
      <c r="HU48" s="166">
        <v>101.57</v>
      </c>
      <c r="HV48" s="166">
        <v>101.66</v>
      </c>
      <c r="HW48" s="166">
        <v>40.700000000000003</v>
      </c>
      <c r="HX48" s="166">
        <v>39.700000000000003</v>
      </c>
      <c r="HY48" s="166">
        <v>21.699100000000001</v>
      </c>
      <c r="HZ48" s="166">
        <v>43.28</v>
      </c>
      <c r="IA48" s="166">
        <v>-298.09539999999998</v>
      </c>
      <c r="IB48" s="166">
        <v>86.326499999999996</v>
      </c>
      <c r="IC48" s="166">
        <v>86.638099999999994</v>
      </c>
      <c r="ID48" s="166">
        <v>18.5</v>
      </c>
      <c r="IE48" s="166">
        <v>-7.8</v>
      </c>
      <c r="IF48" s="166">
        <v>-45.6</v>
      </c>
      <c r="IG48" s="166">
        <v>-47.7</v>
      </c>
      <c r="IH48" s="167"/>
      <c r="II48" s="167"/>
      <c r="IJ48" s="167"/>
      <c r="IK48" s="166">
        <v>-5.0644</v>
      </c>
      <c r="IL48" s="166">
        <v>462.80059999999997</v>
      </c>
      <c r="IM48" s="166">
        <v>374.6755</v>
      </c>
      <c r="IN48" s="167"/>
      <c r="IO48" s="166">
        <v>-361.7679</v>
      </c>
      <c r="IP48" s="166">
        <v>364.44349999999997</v>
      </c>
      <c r="IQ48" s="166">
        <v>-120.93470000000001</v>
      </c>
      <c r="IR48" s="166">
        <v>-203.08260000000001</v>
      </c>
      <c r="IS48" s="166">
        <v>-361.74529999999999</v>
      </c>
      <c r="IT48" s="166">
        <v>115.3558</v>
      </c>
      <c r="IU48" s="166">
        <v>117.4123</v>
      </c>
      <c r="IV48" s="166">
        <v>125.1497</v>
      </c>
      <c r="IW48" s="166">
        <v>-445.19880000000001</v>
      </c>
      <c r="IX48" s="166">
        <v>206.84569999999999</v>
      </c>
      <c r="IY48" s="166">
        <v>-244.6951</v>
      </c>
      <c r="IZ48" s="166">
        <v>242.6644</v>
      </c>
      <c r="JA48" s="166">
        <v>-5.7473000000000001</v>
      </c>
      <c r="JB48" s="167"/>
      <c r="JC48" s="166">
        <v>18.88</v>
      </c>
      <c r="JD48" s="166">
        <v>6.02</v>
      </c>
      <c r="JE48" s="166">
        <v>6.0129999999999999</v>
      </c>
      <c r="JF48" s="166">
        <v>-18.399999999999999</v>
      </c>
      <c r="JG48" s="166">
        <v>-3.36</v>
      </c>
      <c r="JH48" s="167"/>
      <c r="JI48" s="166">
        <v>3.3401999999999998</v>
      </c>
      <c r="JJ48" s="166">
        <v>-32.695500000000003</v>
      </c>
      <c r="JK48" s="166">
        <v>-20.271599999999999</v>
      </c>
      <c r="JL48" s="166">
        <v>18.399999999999999</v>
      </c>
      <c r="JM48" s="166">
        <v>52.49</v>
      </c>
      <c r="JN48" s="166">
        <v>54.503999999999998</v>
      </c>
      <c r="JO48" s="167"/>
      <c r="JP48" s="167"/>
      <c r="JQ48" s="166">
        <v>51.056399999999996</v>
      </c>
      <c r="JR48" s="166">
        <v>50.092700000000001</v>
      </c>
      <c r="JS48" s="166">
        <v>49.633699999999997</v>
      </c>
      <c r="JT48" s="167"/>
      <c r="JU48" s="166">
        <v>7.9</v>
      </c>
      <c r="JV48" s="166">
        <v>30.570699999999999</v>
      </c>
      <c r="JW48" s="166">
        <v>10.4</v>
      </c>
      <c r="JX48" s="167"/>
      <c r="JY48" s="166">
        <v>-31.707000000000001</v>
      </c>
      <c r="JZ48" s="166">
        <v>75.666600000000003</v>
      </c>
      <c r="KA48" s="166">
        <v>47.03</v>
      </c>
      <c r="KB48" s="166">
        <v>-30.2864</v>
      </c>
      <c r="KC48" s="166">
        <v>-73.693399999999997</v>
      </c>
      <c r="KD48" s="166">
        <v>33.691400000000002</v>
      </c>
      <c r="KE48" s="166">
        <v>39.230200000000004</v>
      </c>
      <c r="KF48" s="166">
        <v>-13.4</v>
      </c>
      <c r="KG48" s="166">
        <v>14.4</v>
      </c>
      <c r="KH48" s="167"/>
      <c r="KI48" s="166">
        <v>172.60130000000001</v>
      </c>
    </row>
    <row r="49" spans="1:295" ht="18" customHeight="1" x14ac:dyDescent="0.3">
      <c r="A49" s="161" t="s">
        <v>64</v>
      </c>
      <c r="B49" s="161" t="s">
        <v>837</v>
      </c>
      <c r="C49" s="162">
        <v>0</v>
      </c>
      <c r="D49" s="162">
        <v>22.414000000000001</v>
      </c>
      <c r="E49" s="162">
        <v>-27.103899999999999</v>
      </c>
      <c r="F49" s="162">
        <v>-34.247599999999998</v>
      </c>
      <c r="G49" s="163"/>
      <c r="H49" s="163"/>
      <c r="I49" s="162">
        <v>49.4405</v>
      </c>
      <c r="J49" s="163"/>
      <c r="K49" s="162">
        <v>64.000399999999999</v>
      </c>
      <c r="L49" s="162">
        <v>32.469000000000001</v>
      </c>
      <c r="M49" s="162">
        <v>31.435500000000001</v>
      </c>
      <c r="N49" s="162">
        <v>6.66</v>
      </c>
      <c r="O49" s="162">
        <v>-56.003</v>
      </c>
      <c r="P49" s="162">
        <v>46.2</v>
      </c>
      <c r="Q49" s="163"/>
      <c r="R49" s="162">
        <v>-46.2</v>
      </c>
      <c r="S49" s="162">
        <v>4.8506999999999998</v>
      </c>
      <c r="T49" s="163"/>
      <c r="U49" s="162">
        <v>10.559699999999999</v>
      </c>
      <c r="V49" s="162">
        <v>10.4003</v>
      </c>
      <c r="W49" s="162">
        <v>17.516300000000001</v>
      </c>
      <c r="X49" s="162">
        <v>6.9282000000000004</v>
      </c>
      <c r="Y49" s="162">
        <v>0.3211</v>
      </c>
      <c r="Z49" s="162">
        <v>1.7408999999999999</v>
      </c>
      <c r="AA49" s="163"/>
      <c r="AB49" s="163"/>
      <c r="AC49" s="162">
        <v>-66.38</v>
      </c>
      <c r="AD49" s="162">
        <v>-66.75</v>
      </c>
      <c r="AE49" s="163"/>
      <c r="AF49" s="162">
        <v>-6.66</v>
      </c>
      <c r="AG49" s="162">
        <v>55</v>
      </c>
      <c r="AH49" s="163"/>
      <c r="AI49" s="163"/>
      <c r="AJ49" s="162">
        <v>-54.39</v>
      </c>
      <c r="AK49" s="162">
        <v>-54.65</v>
      </c>
      <c r="AL49" s="162">
        <v>-75.599999999999994</v>
      </c>
      <c r="AM49" s="162">
        <v>54.78</v>
      </c>
      <c r="AN49" s="162">
        <v>55.02</v>
      </c>
      <c r="AO49" s="162">
        <v>19.3597</v>
      </c>
      <c r="AP49" s="162">
        <v>3.4733999999999998</v>
      </c>
      <c r="AQ49" s="162">
        <v>72.148499999999999</v>
      </c>
      <c r="AR49" s="162">
        <v>74.77</v>
      </c>
      <c r="AS49" s="162">
        <v>38.516100000000002</v>
      </c>
      <c r="AT49" s="162">
        <v>-49.698900000000002</v>
      </c>
      <c r="AU49" s="162">
        <v>-48.254899999999999</v>
      </c>
      <c r="AV49" s="162">
        <v>3.8755999999999999</v>
      </c>
      <c r="AW49" s="162">
        <v>4.2507999999999999</v>
      </c>
      <c r="AX49" s="162">
        <v>74.883200000000002</v>
      </c>
      <c r="AY49" s="162">
        <v>75.954899999999995</v>
      </c>
      <c r="AZ49" s="163"/>
      <c r="BA49" s="162">
        <v>-15.568</v>
      </c>
      <c r="BB49" s="162">
        <v>-400.61880000000002</v>
      </c>
      <c r="BC49" s="162">
        <v>-26.120699999999999</v>
      </c>
      <c r="BD49" s="162">
        <v>-6.2</v>
      </c>
      <c r="BE49" s="162">
        <v>-6.4</v>
      </c>
      <c r="BF49" s="162">
        <v>54.630200000000002</v>
      </c>
      <c r="BG49" s="162">
        <v>53.785200000000003</v>
      </c>
      <c r="BH49" s="162">
        <v>-7.2655000000000003</v>
      </c>
      <c r="BI49" s="163"/>
      <c r="BJ49" s="162">
        <v>-35.454500000000003</v>
      </c>
      <c r="BK49" s="162">
        <v>8.5876999999999999</v>
      </c>
      <c r="BL49" s="162">
        <v>6.6211000000000002</v>
      </c>
      <c r="BM49" s="162">
        <v>4.3714000000000004</v>
      </c>
      <c r="BN49" s="162">
        <v>460.49369999999999</v>
      </c>
      <c r="BO49" s="162">
        <v>98.483199999999997</v>
      </c>
      <c r="BP49" s="162">
        <v>98.239099999999993</v>
      </c>
      <c r="BQ49" s="162">
        <v>-379.76010000000002</v>
      </c>
      <c r="BR49" s="162">
        <v>481.64940000000001</v>
      </c>
      <c r="BS49" s="163"/>
      <c r="BT49" s="162">
        <v>-67.325900000000004</v>
      </c>
      <c r="BU49" s="162">
        <v>69.292400000000001</v>
      </c>
      <c r="BV49" s="163"/>
      <c r="BW49" s="162">
        <v>33.04</v>
      </c>
      <c r="BX49" s="162">
        <v>43.59</v>
      </c>
      <c r="BY49" s="163"/>
      <c r="BZ49" s="162">
        <v>87.87</v>
      </c>
      <c r="CA49" s="162">
        <v>-67.1083</v>
      </c>
      <c r="CB49" s="162">
        <v>-66.572500000000005</v>
      </c>
      <c r="CC49" s="162">
        <v>115.30719999999999</v>
      </c>
      <c r="CD49" s="162">
        <v>116.0939</v>
      </c>
      <c r="CE49" s="162">
        <v>16.682099999999998</v>
      </c>
      <c r="CF49" s="162">
        <v>-97.7333</v>
      </c>
      <c r="CG49" s="162">
        <v>-97.936499999999995</v>
      </c>
      <c r="CH49" s="162">
        <v>-2.6890000000000001</v>
      </c>
      <c r="CI49" s="162">
        <v>-82.541700000000006</v>
      </c>
      <c r="CJ49" s="163"/>
      <c r="CK49" s="163"/>
      <c r="CL49" s="162">
        <v>55.7</v>
      </c>
      <c r="CM49" s="162">
        <v>166</v>
      </c>
      <c r="CN49" s="162">
        <v>-17.64</v>
      </c>
      <c r="CO49" s="162">
        <v>43.455300000000001</v>
      </c>
      <c r="CP49" s="162">
        <v>41.898699999999998</v>
      </c>
      <c r="CQ49" s="162">
        <v>42.880299999999998</v>
      </c>
      <c r="CR49" s="162">
        <v>-48.508299999999998</v>
      </c>
      <c r="CS49" s="162">
        <v>-47.476199999999999</v>
      </c>
      <c r="CT49" s="162">
        <v>25.974599999999999</v>
      </c>
      <c r="CU49" s="162">
        <v>-34.285899999999998</v>
      </c>
      <c r="CV49" s="162">
        <v>32.2316</v>
      </c>
      <c r="CW49" s="162">
        <v>17.687999999999999</v>
      </c>
      <c r="CX49" s="162">
        <v>57.63</v>
      </c>
      <c r="CY49" s="162">
        <v>83.73</v>
      </c>
      <c r="CZ49" s="162">
        <v>49.4604</v>
      </c>
      <c r="DA49" s="162">
        <v>47.172499999999999</v>
      </c>
      <c r="DB49" s="162">
        <v>-32.19</v>
      </c>
      <c r="DC49" s="162">
        <v>-0.83730000000000004</v>
      </c>
      <c r="DD49" s="162">
        <v>83.576899999999995</v>
      </c>
      <c r="DE49" s="162">
        <v>83.128299999999996</v>
      </c>
      <c r="DF49" s="162">
        <v>-158.3494</v>
      </c>
      <c r="DG49" s="162">
        <v>0</v>
      </c>
      <c r="DH49" s="162">
        <v>-19.4834</v>
      </c>
      <c r="DI49" s="162">
        <v>-113.5</v>
      </c>
      <c r="DJ49" s="162">
        <v>-113.4</v>
      </c>
      <c r="DK49" s="162">
        <v>29.572399999999998</v>
      </c>
      <c r="DL49" s="162">
        <v>60.653700000000001</v>
      </c>
      <c r="DM49" s="162">
        <v>79.384900000000002</v>
      </c>
      <c r="DN49" s="162">
        <v>85.565200000000004</v>
      </c>
      <c r="DO49" s="162">
        <v>59.91</v>
      </c>
      <c r="DP49" s="162">
        <v>-11.28</v>
      </c>
      <c r="DQ49" s="162">
        <v>61.100999999999999</v>
      </c>
      <c r="DR49" s="162">
        <v>156.72389999999999</v>
      </c>
      <c r="DS49" s="162">
        <v>-1.51</v>
      </c>
      <c r="DT49" s="162">
        <v>-1.39</v>
      </c>
      <c r="DU49" s="162">
        <v>85.04</v>
      </c>
      <c r="DV49" s="162">
        <v>77.33</v>
      </c>
      <c r="DW49" s="162">
        <v>156.4727</v>
      </c>
      <c r="DX49" s="162">
        <v>155.19999999999999</v>
      </c>
      <c r="DY49" s="162">
        <v>-30.747</v>
      </c>
      <c r="DZ49" s="162">
        <v>-31.127300000000002</v>
      </c>
      <c r="EA49" s="162">
        <v>242.00819999999999</v>
      </c>
      <c r="EB49" s="162">
        <v>197.3356</v>
      </c>
      <c r="EC49" s="162">
        <v>189.7449</v>
      </c>
      <c r="ED49" s="162">
        <v>194.10290000000001</v>
      </c>
      <c r="EE49" s="162">
        <v>29.963999999999999</v>
      </c>
      <c r="EF49" s="162">
        <v>8.8297000000000008</v>
      </c>
      <c r="EG49" s="162">
        <v>-30.591000000000001</v>
      </c>
      <c r="EH49" s="162">
        <v>392.46080000000001</v>
      </c>
      <c r="EI49" s="162">
        <v>31.7195</v>
      </c>
      <c r="EJ49" s="163"/>
      <c r="EK49" s="162">
        <v>-19.2898</v>
      </c>
      <c r="EL49" s="162">
        <v>-16.3691</v>
      </c>
      <c r="EM49" s="162">
        <v>60.2667</v>
      </c>
      <c r="EN49" s="162">
        <v>-66.874300000000005</v>
      </c>
      <c r="EO49" s="162">
        <v>-61.554400000000001</v>
      </c>
      <c r="EP49" s="162">
        <v>36.911999999999999</v>
      </c>
      <c r="EQ49" s="162">
        <v>-25.5412</v>
      </c>
      <c r="ER49" s="162">
        <v>-26.2743</v>
      </c>
      <c r="ES49" s="162">
        <v>32.949599999999997</v>
      </c>
      <c r="ET49" s="163"/>
      <c r="EU49" s="162">
        <v>-16.39</v>
      </c>
      <c r="EV49" s="163"/>
      <c r="EW49" s="162">
        <v>10.439399999999999</v>
      </c>
      <c r="EX49" s="162">
        <v>-173.57570000000001</v>
      </c>
      <c r="EY49" s="162">
        <v>-15.9992</v>
      </c>
      <c r="EZ49" s="162">
        <v>-15.308</v>
      </c>
      <c r="FA49" s="162">
        <v>4.2546999999999997</v>
      </c>
      <c r="FB49" s="162">
        <v>-6.0107999999999997</v>
      </c>
      <c r="FC49" s="162">
        <v>-28.314800000000002</v>
      </c>
      <c r="FD49" s="163"/>
      <c r="FE49" s="162">
        <v>3.3965000000000001</v>
      </c>
      <c r="FF49" s="162">
        <v>3.3532000000000002</v>
      </c>
      <c r="FG49" s="162">
        <v>39.7744</v>
      </c>
      <c r="FH49" s="162">
        <v>39.619999999999997</v>
      </c>
      <c r="FI49" s="162">
        <v>38.569499999999998</v>
      </c>
      <c r="FJ49" s="162">
        <v>65.810299999999998</v>
      </c>
      <c r="FK49" s="162">
        <v>66.145200000000003</v>
      </c>
      <c r="FL49" s="162">
        <v>-59.112099999999998</v>
      </c>
      <c r="FM49" s="162">
        <v>33.321399999999997</v>
      </c>
      <c r="FN49" s="162">
        <v>33.403300000000002</v>
      </c>
      <c r="FO49" s="162">
        <v>-48.4041</v>
      </c>
      <c r="FP49" s="162">
        <v>-40.6616</v>
      </c>
      <c r="FQ49" s="162">
        <v>-11.534000000000001</v>
      </c>
      <c r="FR49" s="162">
        <v>-37.68</v>
      </c>
      <c r="FS49" s="162">
        <v>10.7674</v>
      </c>
      <c r="FT49" s="162">
        <v>1.7130000000000001</v>
      </c>
      <c r="FU49" s="162">
        <v>-6.46</v>
      </c>
      <c r="FV49" s="162">
        <v>19.16</v>
      </c>
      <c r="FW49" s="162">
        <v>-13.0601</v>
      </c>
      <c r="FX49" s="163"/>
      <c r="FY49" s="162">
        <v>-12.67</v>
      </c>
      <c r="FZ49" s="162">
        <v>0.78900000000000003</v>
      </c>
      <c r="GA49" s="163"/>
      <c r="GB49" s="162">
        <v>25.02</v>
      </c>
      <c r="GC49" s="162">
        <v>40.528700000000001</v>
      </c>
      <c r="GD49" s="162">
        <v>49.243600000000001</v>
      </c>
      <c r="GE49" s="162">
        <v>15.02</v>
      </c>
      <c r="GF49" s="162">
        <v>87.711399999999998</v>
      </c>
      <c r="GG49" s="162">
        <v>25.4</v>
      </c>
      <c r="GH49" s="162">
        <v>-27.755400000000002</v>
      </c>
      <c r="GI49" s="162">
        <v>5.6500000000000002E-2</v>
      </c>
      <c r="GJ49" s="162">
        <v>0</v>
      </c>
      <c r="GK49" s="162">
        <v>2.9388999999999998</v>
      </c>
      <c r="GL49" s="163"/>
      <c r="GM49" s="163"/>
      <c r="GN49" s="162">
        <v>-8.6778999999999993</v>
      </c>
      <c r="GO49" s="162">
        <v>-50.179400000000001</v>
      </c>
      <c r="GP49" s="162">
        <v>21.060700000000001</v>
      </c>
      <c r="GQ49" s="162">
        <v>79.3262</v>
      </c>
      <c r="GR49" s="162">
        <v>65.854500000000002</v>
      </c>
      <c r="GS49" s="162">
        <v>65.599800000000002</v>
      </c>
      <c r="GT49" s="162">
        <v>-135.97790000000001</v>
      </c>
      <c r="GU49" s="162">
        <v>-10.673299999999999</v>
      </c>
      <c r="GV49" s="162">
        <v>40.8108</v>
      </c>
      <c r="GW49" s="162">
        <v>0</v>
      </c>
      <c r="GX49" s="162">
        <v>11.7714</v>
      </c>
      <c r="GY49" s="162">
        <v>18.910499999999999</v>
      </c>
      <c r="GZ49" s="162">
        <v>18.514299999999999</v>
      </c>
      <c r="HA49" s="162">
        <v>14</v>
      </c>
      <c r="HB49" s="162">
        <v>208.81819999999999</v>
      </c>
      <c r="HC49" s="162">
        <v>208.42330000000001</v>
      </c>
      <c r="HD49" s="163"/>
      <c r="HE49" s="163"/>
      <c r="HF49" s="163"/>
      <c r="HG49" s="162">
        <v>443.62430000000001</v>
      </c>
      <c r="HH49" s="163"/>
      <c r="HI49" s="162">
        <v>-197.05869999999999</v>
      </c>
      <c r="HJ49" s="162">
        <v>-196.43870000000001</v>
      </c>
      <c r="HK49" s="162">
        <v>-46.183300000000003</v>
      </c>
      <c r="HL49" s="162">
        <v>-34.6432</v>
      </c>
      <c r="HM49" s="162">
        <v>76.923000000000002</v>
      </c>
      <c r="HN49" s="162">
        <v>76.435400000000001</v>
      </c>
      <c r="HO49" s="163"/>
      <c r="HP49" s="163"/>
      <c r="HQ49" s="162">
        <v>48.299399999999999</v>
      </c>
      <c r="HR49" s="162">
        <v>47.914900000000003</v>
      </c>
      <c r="HS49" s="162">
        <v>-71.5214</v>
      </c>
      <c r="HT49" s="162">
        <v>-71.314800000000005</v>
      </c>
      <c r="HU49" s="162">
        <v>104.06</v>
      </c>
      <c r="HV49" s="162">
        <v>103.65</v>
      </c>
      <c r="HW49" s="162">
        <v>39.1</v>
      </c>
      <c r="HX49" s="162">
        <v>39.1</v>
      </c>
      <c r="HY49" s="162">
        <v>21.966100000000001</v>
      </c>
      <c r="HZ49" s="162">
        <v>44.08</v>
      </c>
      <c r="IA49" s="162">
        <v>-295.24439999999998</v>
      </c>
      <c r="IB49" s="162">
        <v>88.9054</v>
      </c>
      <c r="IC49" s="162">
        <v>86.775599999999997</v>
      </c>
      <c r="ID49" s="162">
        <v>17.899999999999999</v>
      </c>
      <c r="IE49" s="162">
        <v>-10.199999999999999</v>
      </c>
      <c r="IF49" s="162">
        <v>-47</v>
      </c>
      <c r="IG49" s="162">
        <v>-48.8</v>
      </c>
      <c r="IH49" s="163"/>
      <c r="II49" s="163"/>
      <c r="IJ49" s="163"/>
      <c r="IK49" s="162">
        <v>-3.4453</v>
      </c>
      <c r="IL49" s="162">
        <v>457.13580000000002</v>
      </c>
      <c r="IM49" s="162">
        <v>368.99680000000001</v>
      </c>
      <c r="IN49" s="163"/>
      <c r="IO49" s="162">
        <v>-362.24900000000002</v>
      </c>
      <c r="IP49" s="162">
        <v>363.27609999999999</v>
      </c>
      <c r="IQ49" s="162">
        <v>-122.4756</v>
      </c>
      <c r="IR49" s="162">
        <v>-205.83330000000001</v>
      </c>
      <c r="IS49" s="162">
        <v>-358.02</v>
      </c>
      <c r="IT49" s="162">
        <v>114.12269999999999</v>
      </c>
      <c r="IU49" s="162">
        <v>115.5612</v>
      </c>
      <c r="IV49" s="162">
        <v>122.54940000000001</v>
      </c>
      <c r="IW49" s="162">
        <v>-448.35309999999998</v>
      </c>
      <c r="IX49" s="162">
        <v>206.4776</v>
      </c>
      <c r="IY49" s="162">
        <v>-239.5479</v>
      </c>
      <c r="IZ49" s="162">
        <v>241.8571</v>
      </c>
      <c r="JA49" s="162">
        <v>-5.827</v>
      </c>
      <c r="JB49" s="163"/>
      <c r="JC49" s="162">
        <v>18.48</v>
      </c>
      <c r="JD49" s="162">
        <v>6.0170000000000003</v>
      </c>
      <c r="JE49" s="162">
        <v>5.9550000000000001</v>
      </c>
      <c r="JF49" s="162">
        <v>-18.239999999999998</v>
      </c>
      <c r="JG49" s="162">
        <v>-2.96</v>
      </c>
      <c r="JH49" s="163"/>
      <c r="JI49" s="162">
        <v>3.5752000000000002</v>
      </c>
      <c r="JJ49" s="162">
        <v>-32.491</v>
      </c>
      <c r="JK49" s="162">
        <v>-20.683599999999998</v>
      </c>
      <c r="JL49" s="162">
        <v>18.899999999999999</v>
      </c>
      <c r="JM49" s="162">
        <v>51.155000000000001</v>
      </c>
      <c r="JN49" s="162">
        <v>52.491999999999997</v>
      </c>
      <c r="JO49" s="163"/>
      <c r="JP49" s="163"/>
      <c r="JQ49" s="162">
        <v>50.004199999999997</v>
      </c>
      <c r="JR49" s="162">
        <v>49.733499999999999</v>
      </c>
      <c r="JS49" s="162">
        <v>49.269399999999997</v>
      </c>
      <c r="JT49" s="163"/>
      <c r="JU49" s="162">
        <v>9.8000000000000007</v>
      </c>
      <c r="JV49" s="162">
        <v>30.910299999999999</v>
      </c>
      <c r="JW49" s="162">
        <v>10.15</v>
      </c>
      <c r="JX49" s="163"/>
      <c r="JY49" s="162">
        <v>-33.487400000000001</v>
      </c>
      <c r="JZ49" s="162">
        <v>74.363699999999994</v>
      </c>
      <c r="KA49" s="162">
        <v>46.455599999999997</v>
      </c>
      <c r="KB49" s="162">
        <v>-32.991100000000003</v>
      </c>
      <c r="KC49" s="162">
        <v>-73.377899999999997</v>
      </c>
      <c r="KD49" s="162">
        <v>33.838299999999997</v>
      </c>
      <c r="KE49" s="162">
        <v>38.406100000000002</v>
      </c>
      <c r="KF49" s="162">
        <v>-15.9</v>
      </c>
      <c r="KG49" s="162">
        <v>16.5</v>
      </c>
      <c r="KH49" s="163"/>
      <c r="KI49" s="162">
        <v>171.15899999999999</v>
      </c>
    </row>
    <row r="50" spans="1:295" ht="18" customHeight="1" x14ac:dyDescent="0.3">
      <c r="A50" s="161" t="s">
        <v>64</v>
      </c>
      <c r="B50" s="161" t="s">
        <v>838</v>
      </c>
      <c r="C50" s="164">
        <v>0</v>
      </c>
      <c r="D50" s="164">
        <v>22.166</v>
      </c>
      <c r="E50" s="164">
        <v>-26.763000000000002</v>
      </c>
      <c r="F50" s="164">
        <v>-34.2622</v>
      </c>
      <c r="G50" s="164">
        <v>29.6569</v>
      </c>
      <c r="H50" s="165"/>
      <c r="I50" s="164">
        <v>46.795699999999997</v>
      </c>
      <c r="J50" s="165"/>
      <c r="K50" s="164">
        <v>62.227600000000002</v>
      </c>
      <c r="L50" s="164">
        <v>31.736999999999998</v>
      </c>
      <c r="M50" s="164">
        <v>30.880500000000001</v>
      </c>
      <c r="N50" s="164">
        <v>11.1</v>
      </c>
      <c r="O50" s="164">
        <v>-54.707000000000001</v>
      </c>
      <c r="P50" s="164">
        <v>46.2</v>
      </c>
      <c r="Q50" s="164">
        <v>15.731999999999999</v>
      </c>
      <c r="R50" s="164">
        <v>-46.2</v>
      </c>
      <c r="S50" s="164">
        <v>5.0575999999999999</v>
      </c>
      <c r="T50" s="165"/>
      <c r="U50" s="164">
        <v>9.8405000000000005</v>
      </c>
      <c r="V50" s="164">
        <v>10.039</v>
      </c>
      <c r="W50" s="164">
        <v>16.6661</v>
      </c>
      <c r="X50" s="164">
        <v>7.4603999999999999</v>
      </c>
      <c r="Y50" s="164">
        <v>0.17219999999999999</v>
      </c>
      <c r="Z50" s="164">
        <v>1.6977</v>
      </c>
      <c r="AA50" s="165"/>
      <c r="AB50" s="165"/>
      <c r="AC50" s="164">
        <v>-64.209999999999994</v>
      </c>
      <c r="AD50" s="164">
        <v>-63.92</v>
      </c>
      <c r="AE50" s="165"/>
      <c r="AF50" s="164">
        <v>-11.1</v>
      </c>
      <c r="AG50" s="164">
        <v>52.8</v>
      </c>
      <c r="AH50" s="165"/>
      <c r="AI50" s="165"/>
      <c r="AJ50" s="164">
        <v>-56.97</v>
      </c>
      <c r="AK50" s="164">
        <v>-57.27</v>
      </c>
      <c r="AL50" s="164">
        <v>-65.45</v>
      </c>
      <c r="AM50" s="164">
        <v>57.69</v>
      </c>
      <c r="AN50" s="164">
        <v>57.42</v>
      </c>
      <c r="AO50" s="164">
        <v>18.107399999999998</v>
      </c>
      <c r="AP50" s="164">
        <v>4.2066999999999997</v>
      </c>
      <c r="AQ50" s="164">
        <v>71.248900000000006</v>
      </c>
      <c r="AR50" s="164">
        <v>73.343599999999995</v>
      </c>
      <c r="AS50" s="164">
        <v>34.374600000000001</v>
      </c>
      <c r="AT50" s="164">
        <v>-54.3874</v>
      </c>
      <c r="AU50" s="164">
        <v>-55.1875</v>
      </c>
      <c r="AV50" s="164">
        <v>25.436</v>
      </c>
      <c r="AW50" s="164">
        <v>28.46</v>
      </c>
      <c r="AX50" s="164">
        <v>72.873800000000003</v>
      </c>
      <c r="AY50" s="164">
        <v>71.534199999999998</v>
      </c>
      <c r="AZ50" s="164">
        <v>0</v>
      </c>
      <c r="BA50" s="164">
        <v>2.3532999999999999</v>
      </c>
      <c r="BB50" s="164">
        <v>-391.61270000000002</v>
      </c>
      <c r="BC50" s="164">
        <v>-28.053999999999998</v>
      </c>
      <c r="BD50" s="164">
        <v>-5</v>
      </c>
      <c r="BE50" s="164">
        <v>-5.5</v>
      </c>
      <c r="BF50" s="164">
        <v>62.4679</v>
      </c>
      <c r="BG50" s="164">
        <v>60.471200000000003</v>
      </c>
      <c r="BH50" s="164">
        <v>-6.9031000000000002</v>
      </c>
      <c r="BI50" s="165"/>
      <c r="BJ50" s="164">
        <v>-45.372100000000003</v>
      </c>
      <c r="BK50" s="164">
        <v>9.5231999999999992</v>
      </c>
      <c r="BL50" s="164">
        <v>7.4905999999999997</v>
      </c>
      <c r="BM50" s="164">
        <v>4.9596</v>
      </c>
      <c r="BN50" s="164">
        <v>446.9434</v>
      </c>
      <c r="BO50" s="164">
        <v>79.897400000000005</v>
      </c>
      <c r="BP50" s="164">
        <v>79.103999999999999</v>
      </c>
      <c r="BQ50" s="164">
        <v>-322.11349999999999</v>
      </c>
      <c r="BR50" s="164">
        <v>468.6542</v>
      </c>
      <c r="BS50" s="165"/>
      <c r="BT50" s="164">
        <v>-80.622399999999999</v>
      </c>
      <c r="BU50" s="164">
        <v>82.019300000000001</v>
      </c>
      <c r="BV50" s="164">
        <v>102.6297</v>
      </c>
      <c r="BW50" s="164">
        <v>32.31</v>
      </c>
      <c r="BX50" s="164">
        <v>42.19</v>
      </c>
      <c r="BY50" s="164">
        <v>75.010000000000005</v>
      </c>
      <c r="BZ50" s="164">
        <v>86.93</v>
      </c>
      <c r="CA50" s="164">
        <v>-66.840400000000002</v>
      </c>
      <c r="CB50" s="164">
        <v>-66.036699999999996</v>
      </c>
      <c r="CC50" s="164">
        <v>119.6431</v>
      </c>
      <c r="CD50" s="164">
        <v>120.94029999999999</v>
      </c>
      <c r="CE50" s="164">
        <v>15.7796</v>
      </c>
      <c r="CF50" s="164">
        <v>-95.6828</v>
      </c>
      <c r="CG50" s="164">
        <v>-95.849500000000006</v>
      </c>
      <c r="CH50" s="164">
        <v>-0.66890000000000005</v>
      </c>
      <c r="CI50" s="164">
        <v>-80.276799999999994</v>
      </c>
      <c r="CJ50" s="165"/>
      <c r="CK50" s="165"/>
      <c r="CL50" s="164">
        <v>57.8</v>
      </c>
      <c r="CM50" s="164">
        <v>162.30000000000001</v>
      </c>
      <c r="CN50" s="164">
        <v>-17.64</v>
      </c>
      <c r="CO50" s="164">
        <v>43.406599999999997</v>
      </c>
      <c r="CP50" s="164">
        <v>42.046599999999998</v>
      </c>
      <c r="CQ50" s="164">
        <v>42.670699999999997</v>
      </c>
      <c r="CR50" s="164">
        <v>-48.335900000000002</v>
      </c>
      <c r="CS50" s="164">
        <v>-47.454900000000002</v>
      </c>
      <c r="CT50" s="164">
        <v>1</v>
      </c>
      <c r="CU50" s="164">
        <v>-17.127400000000002</v>
      </c>
      <c r="CV50" s="164">
        <v>14.773300000000001</v>
      </c>
      <c r="CW50" s="164">
        <v>17.517900000000001</v>
      </c>
      <c r="CX50" s="164">
        <v>61.36</v>
      </c>
      <c r="CY50" s="164">
        <v>83.25</v>
      </c>
      <c r="CZ50" s="164">
        <v>48.054200000000002</v>
      </c>
      <c r="DA50" s="164">
        <v>46.000700000000002</v>
      </c>
      <c r="DB50" s="164">
        <v>-31.79</v>
      </c>
      <c r="DC50" s="164">
        <v>-3.7679</v>
      </c>
      <c r="DD50" s="164">
        <v>81.191800000000001</v>
      </c>
      <c r="DE50" s="164">
        <v>80.463499999999996</v>
      </c>
      <c r="DF50" s="164">
        <v>-153.92320000000001</v>
      </c>
      <c r="DG50" s="164">
        <v>-1E-4</v>
      </c>
      <c r="DH50" s="164">
        <v>-19.206600000000002</v>
      </c>
      <c r="DI50" s="164">
        <v>-111.4</v>
      </c>
      <c r="DJ50" s="164">
        <v>-112.7</v>
      </c>
      <c r="DK50" s="164">
        <v>29.7043</v>
      </c>
      <c r="DL50" s="164">
        <v>58.895899999999997</v>
      </c>
      <c r="DM50" s="164">
        <v>76.566999999999993</v>
      </c>
      <c r="DN50" s="164">
        <v>83.221400000000003</v>
      </c>
      <c r="DO50" s="164">
        <v>58.09</v>
      </c>
      <c r="DP50" s="164">
        <v>-10.88</v>
      </c>
      <c r="DQ50" s="164">
        <v>60.466500000000003</v>
      </c>
      <c r="DR50" s="164">
        <v>151.7636</v>
      </c>
      <c r="DS50" s="164">
        <v>-1.68</v>
      </c>
      <c r="DT50" s="164">
        <v>-1.66</v>
      </c>
      <c r="DU50" s="164">
        <v>86.76</v>
      </c>
      <c r="DV50" s="164">
        <v>77.13</v>
      </c>
      <c r="DW50" s="164">
        <v>153.70910000000001</v>
      </c>
      <c r="DX50" s="164">
        <v>150.0727</v>
      </c>
      <c r="DY50" s="164">
        <v>-33.471699999999998</v>
      </c>
      <c r="DZ50" s="164">
        <v>-33.4636</v>
      </c>
      <c r="EA50" s="164">
        <v>235.69909999999999</v>
      </c>
      <c r="EB50" s="164">
        <v>190.70699999999999</v>
      </c>
      <c r="EC50" s="164">
        <v>184.74940000000001</v>
      </c>
      <c r="ED50" s="164">
        <v>186.06120000000001</v>
      </c>
      <c r="EE50" s="164">
        <v>29.841799999999999</v>
      </c>
      <c r="EF50" s="164">
        <v>9.0945</v>
      </c>
      <c r="EG50" s="164">
        <v>-29.922999999999998</v>
      </c>
      <c r="EH50" s="164">
        <v>333.22289999999998</v>
      </c>
      <c r="EI50" s="164">
        <v>27.565200000000001</v>
      </c>
      <c r="EJ50" s="165"/>
      <c r="EK50" s="164">
        <v>-19.6128</v>
      </c>
      <c r="EL50" s="164">
        <v>-16.843499999999999</v>
      </c>
      <c r="EM50" s="164">
        <v>61.749200000000002</v>
      </c>
      <c r="EN50" s="164">
        <v>-66.542699999999996</v>
      </c>
      <c r="EO50" s="164">
        <v>-62.002899999999997</v>
      </c>
      <c r="EP50" s="164">
        <v>38.448</v>
      </c>
      <c r="EQ50" s="164">
        <v>-26.862400000000001</v>
      </c>
      <c r="ER50" s="164">
        <v>-27.540299999999998</v>
      </c>
      <c r="ES50" s="164">
        <v>32.3855</v>
      </c>
      <c r="ET50" s="165"/>
      <c r="EU50" s="164">
        <v>-12.56</v>
      </c>
      <c r="EV50" s="164">
        <v>0.9</v>
      </c>
      <c r="EW50" s="164">
        <v>10.1645</v>
      </c>
      <c r="EX50" s="164">
        <v>-169.6352</v>
      </c>
      <c r="EY50" s="164">
        <v>-16.011600000000001</v>
      </c>
      <c r="EZ50" s="164">
        <v>-15.567500000000001</v>
      </c>
      <c r="FA50" s="164">
        <v>4.5769000000000002</v>
      </c>
      <c r="FB50" s="164">
        <v>-6.6967999999999996</v>
      </c>
      <c r="FC50" s="164">
        <v>-28.5946</v>
      </c>
      <c r="FD50" s="165"/>
      <c r="FE50" s="164">
        <v>3.3685999999999998</v>
      </c>
      <c r="FF50" s="164">
        <v>3.3323</v>
      </c>
      <c r="FG50" s="164">
        <v>39.606000000000002</v>
      </c>
      <c r="FH50" s="164">
        <v>40.113199999999999</v>
      </c>
      <c r="FI50" s="164">
        <v>38.273099999999999</v>
      </c>
      <c r="FJ50" s="164">
        <v>65.810299999999998</v>
      </c>
      <c r="FK50" s="164">
        <v>65.140500000000003</v>
      </c>
      <c r="FL50" s="164">
        <v>-62.126300000000001</v>
      </c>
      <c r="FM50" s="164">
        <v>36.635599999999997</v>
      </c>
      <c r="FN50" s="164">
        <v>36.616399999999999</v>
      </c>
      <c r="FO50" s="164">
        <v>-50.926400000000001</v>
      </c>
      <c r="FP50" s="164">
        <v>-40.6145</v>
      </c>
      <c r="FQ50" s="164">
        <v>-18.9682</v>
      </c>
      <c r="FR50" s="164">
        <v>-34.64</v>
      </c>
      <c r="FS50" s="164">
        <v>14.4613</v>
      </c>
      <c r="FT50" s="164">
        <v>1.6666000000000001</v>
      </c>
      <c r="FU50" s="164">
        <v>-9.0399999999999991</v>
      </c>
      <c r="FV50" s="164">
        <v>19.440000000000001</v>
      </c>
      <c r="FW50" s="164">
        <v>-20.194099999999999</v>
      </c>
      <c r="FX50" s="165"/>
      <c r="FY50" s="164">
        <v>-12.802</v>
      </c>
      <c r="FZ50" s="164">
        <v>0.76</v>
      </c>
      <c r="GA50" s="165"/>
      <c r="GB50" s="164">
        <v>25.47</v>
      </c>
      <c r="GC50" s="164">
        <v>41.688699999999997</v>
      </c>
      <c r="GD50" s="164">
        <v>51.272300000000001</v>
      </c>
      <c r="GE50" s="164">
        <v>15.22</v>
      </c>
      <c r="GF50" s="164">
        <v>90.898399999999995</v>
      </c>
      <c r="GG50" s="164">
        <v>24.9</v>
      </c>
      <c r="GH50" s="164">
        <v>-31.4664</v>
      </c>
      <c r="GI50" s="164">
        <v>3.9033000000000002</v>
      </c>
      <c r="GJ50" s="164">
        <v>4.3003</v>
      </c>
      <c r="GK50" s="164">
        <v>2.8576999999999999</v>
      </c>
      <c r="GL50" s="165"/>
      <c r="GM50" s="165"/>
      <c r="GN50" s="164">
        <v>-8.7371999999999996</v>
      </c>
      <c r="GO50" s="164">
        <v>-53.845700000000001</v>
      </c>
      <c r="GP50" s="164">
        <v>21.359100000000002</v>
      </c>
      <c r="GQ50" s="164">
        <v>84.284099999999995</v>
      </c>
      <c r="GR50" s="164">
        <v>64.755700000000004</v>
      </c>
      <c r="GS50" s="164">
        <v>64.204499999999996</v>
      </c>
      <c r="GT50" s="164">
        <v>-133.584</v>
      </c>
      <c r="GU50" s="164">
        <v>-14.898999999999999</v>
      </c>
      <c r="GV50" s="164">
        <v>36.802</v>
      </c>
      <c r="GW50" s="164">
        <v>0</v>
      </c>
      <c r="GX50" s="164">
        <v>11.940899999999999</v>
      </c>
      <c r="GY50" s="164">
        <v>17.738600000000002</v>
      </c>
      <c r="GZ50" s="164">
        <v>17.2592</v>
      </c>
      <c r="HA50" s="164">
        <v>14.2928</v>
      </c>
      <c r="HB50" s="164">
        <v>212.47300000000001</v>
      </c>
      <c r="HC50" s="164">
        <v>209.1619</v>
      </c>
      <c r="HD50" s="165"/>
      <c r="HE50" s="165"/>
      <c r="HF50" s="164">
        <v>-445.94389999999999</v>
      </c>
      <c r="HG50" s="164">
        <v>446.6046</v>
      </c>
      <c r="HH50" s="164">
        <v>445.6121</v>
      </c>
      <c r="HI50" s="164">
        <v>-201.4135</v>
      </c>
      <c r="HJ50" s="164">
        <v>-200.51859999999999</v>
      </c>
      <c r="HK50" s="164">
        <v>-46.162999999999997</v>
      </c>
      <c r="HL50" s="164">
        <v>-35.680199999999999</v>
      </c>
      <c r="HM50" s="164">
        <v>79.454400000000007</v>
      </c>
      <c r="HN50" s="164">
        <v>78.449100000000001</v>
      </c>
      <c r="HO50" s="165"/>
      <c r="HP50" s="165"/>
      <c r="HQ50" s="164">
        <v>48.925600000000003</v>
      </c>
      <c r="HR50" s="164">
        <v>48.661900000000003</v>
      </c>
      <c r="HS50" s="164">
        <v>-67.559899999999999</v>
      </c>
      <c r="HT50" s="164">
        <v>-66.823999999999998</v>
      </c>
      <c r="HU50" s="164">
        <v>108</v>
      </c>
      <c r="HV50" s="164">
        <v>107.5</v>
      </c>
      <c r="HW50" s="164">
        <v>37.4</v>
      </c>
      <c r="HX50" s="164">
        <v>37.200000000000003</v>
      </c>
      <c r="HY50" s="165"/>
      <c r="HZ50" s="164">
        <v>42.88</v>
      </c>
      <c r="IA50" s="164">
        <v>-304.54399999999998</v>
      </c>
      <c r="IB50" s="164">
        <v>95.501000000000005</v>
      </c>
      <c r="IC50" s="164">
        <v>95.509600000000006</v>
      </c>
      <c r="ID50" s="164">
        <v>16.8</v>
      </c>
      <c r="IE50" s="164">
        <v>-11.3</v>
      </c>
      <c r="IF50" s="164">
        <v>-47.2</v>
      </c>
      <c r="IG50" s="164">
        <v>-49.4</v>
      </c>
      <c r="IH50" s="164">
        <v>1.0815999999999999</v>
      </c>
      <c r="II50" s="164">
        <v>0.97589999999999999</v>
      </c>
      <c r="IJ50" s="164">
        <v>-438.44839999999999</v>
      </c>
      <c r="IK50" s="164">
        <v>-1.6375999999999999</v>
      </c>
      <c r="IL50" s="164">
        <v>451.77210000000002</v>
      </c>
      <c r="IM50" s="164">
        <v>372.46719999999999</v>
      </c>
      <c r="IN50" s="165"/>
      <c r="IO50" s="164">
        <v>-361.50970000000001</v>
      </c>
      <c r="IP50" s="164">
        <v>357.57440000000003</v>
      </c>
      <c r="IQ50" s="164">
        <v>-123.923</v>
      </c>
      <c r="IR50" s="164">
        <v>-207.80629999999999</v>
      </c>
      <c r="IS50" s="164">
        <v>-355.79509999999999</v>
      </c>
      <c r="IT50" s="164">
        <v>115.5762</v>
      </c>
      <c r="IU50" s="164">
        <v>114.9229</v>
      </c>
      <c r="IV50" s="164">
        <v>125.6981</v>
      </c>
      <c r="IW50" s="164">
        <v>-444.536</v>
      </c>
      <c r="IX50" s="164">
        <v>213.994</v>
      </c>
      <c r="IY50" s="164">
        <v>-236.41800000000001</v>
      </c>
      <c r="IZ50" s="164">
        <v>237.39019999999999</v>
      </c>
      <c r="JA50" s="164">
        <v>-6.7497999999999996</v>
      </c>
      <c r="JB50" s="165"/>
      <c r="JC50" s="164">
        <v>18.399999999999999</v>
      </c>
      <c r="JD50" s="164">
        <v>6.2240000000000002</v>
      </c>
      <c r="JE50" s="164">
        <v>6.2480000000000002</v>
      </c>
      <c r="JF50" s="164">
        <v>-18.559999999999999</v>
      </c>
      <c r="JG50" s="164">
        <v>-3.28</v>
      </c>
      <c r="JH50" s="165"/>
      <c r="JI50" s="164">
        <v>3.4011999999999998</v>
      </c>
      <c r="JJ50" s="164">
        <v>-32.433</v>
      </c>
      <c r="JK50" s="164">
        <v>-21.5045</v>
      </c>
      <c r="JL50" s="164">
        <v>20.100000000000001</v>
      </c>
      <c r="JM50" s="164">
        <v>50.607999999999997</v>
      </c>
      <c r="JN50" s="164">
        <v>51.600999999999999</v>
      </c>
      <c r="JO50" s="164">
        <v>3.2082999999999999</v>
      </c>
      <c r="JP50" s="164">
        <v>3.7763</v>
      </c>
      <c r="JQ50" s="164">
        <v>52.510199999999998</v>
      </c>
      <c r="JR50" s="164">
        <v>52.139699999999998</v>
      </c>
      <c r="JS50" s="164">
        <v>51.269599999999997</v>
      </c>
      <c r="JT50" s="165"/>
      <c r="JU50" s="164">
        <v>13</v>
      </c>
      <c r="JV50" s="164">
        <v>31.593299999999999</v>
      </c>
      <c r="JW50" s="164">
        <v>9.82</v>
      </c>
      <c r="JX50" s="165"/>
      <c r="JY50" s="164">
        <v>-33.6083</v>
      </c>
      <c r="JZ50" s="164">
        <v>73.757199999999997</v>
      </c>
      <c r="KA50" s="164">
        <v>46.983899999999998</v>
      </c>
      <c r="KB50" s="164">
        <v>-33.5839</v>
      </c>
      <c r="KC50" s="164">
        <v>-72.468999999999994</v>
      </c>
      <c r="KD50" s="164">
        <v>35.039200000000001</v>
      </c>
      <c r="KE50" s="164">
        <v>37.274700000000003</v>
      </c>
      <c r="KF50" s="164">
        <v>-20.2</v>
      </c>
      <c r="KG50" s="164">
        <v>20.9</v>
      </c>
      <c r="KH50" s="165"/>
      <c r="KI50" s="164">
        <v>186.03890000000001</v>
      </c>
    </row>
    <row r="51" spans="1:295" ht="18" customHeight="1" x14ac:dyDescent="0.3">
      <c r="A51" s="161" t="s">
        <v>64</v>
      </c>
      <c r="B51" s="161" t="s">
        <v>839</v>
      </c>
      <c r="C51" s="164">
        <v>0</v>
      </c>
      <c r="D51" s="164">
        <v>21.674399999999999</v>
      </c>
      <c r="E51" s="164">
        <v>-26.343900000000001</v>
      </c>
      <c r="F51" s="164">
        <v>-35.066800000000001</v>
      </c>
      <c r="G51" s="164">
        <v>29.6784</v>
      </c>
      <c r="H51" s="165"/>
      <c r="I51" s="164">
        <v>46.3352</v>
      </c>
      <c r="J51" s="165"/>
      <c r="K51" s="164">
        <v>60.902200000000001</v>
      </c>
      <c r="L51" s="164">
        <v>30.7331</v>
      </c>
      <c r="M51" s="164">
        <v>30.088200000000001</v>
      </c>
      <c r="N51" s="164">
        <v>13.32</v>
      </c>
      <c r="O51" s="164">
        <v>-50.747</v>
      </c>
      <c r="P51" s="164">
        <v>44</v>
      </c>
      <c r="Q51" s="164">
        <v>14.076000000000001</v>
      </c>
      <c r="R51" s="164">
        <v>-41.8</v>
      </c>
      <c r="S51" s="164">
        <v>5.2397</v>
      </c>
      <c r="T51" s="165"/>
      <c r="U51" s="164">
        <v>9.5509000000000004</v>
      </c>
      <c r="V51" s="164">
        <v>9.7196999999999996</v>
      </c>
      <c r="W51" s="164">
        <v>15.7311</v>
      </c>
      <c r="X51" s="164">
        <v>7.5938999999999997</v>
      </c>
      <c r="Y51" s="164">
        <v>0.19370000000000001</v>
      </c>
      <c r="Z51" s="164">
        <v>1.7958000000000001</v>
      </c>
      <c r="AA51" s="165"/>
      <c r="AB51" s="165"/>
      <c r="AC51" s="164">
        <v>-61.29</v>
      </c>
      <c r="AD51" s="164">
        <v>-61.02</v>
      </c>
      <c r="AE51" s="165"/>
      <c r="AF51" s="164">
        <v>-13.32</v>
      </c>
      <c r="AG51" s="164">
        <v>48.4</v>
      </c>
      <c r="AH51" s="165"/>
      <c r="AI51" s="165"/>
      <c r="AJ51" s="164">
        <v>-49.26</v>
      </c>
      <c r="AK51" s="164">
        <v>-50.14</v>
      </c>
      <c r="AL51" s="164">
        <v>-73.17</v>
      </c>
      <c r="AM51" s="164">
        <v>50.79</v>
      </c>
      <c r="AN51" s="164">
        <v>49.63</v>
      </c>
      <c r="AO51" s="164">
        <v>17.828299999999999</v>
      </c>
      <c r="AP51" s="164">
        <v>4.5431999999999997</v>
      </c>
      <c r="AQ51" s="164">
        <v>69.155500000000004</v>
      </c>
      <c r="AR51" s="164">
        <v>71.756900000000002</v>
      </c>
      <c r="AS51" s="164">
        <v>32.453400000000002</v>
      </c>
      <c r="AT51" s="164">
        <v>-49.296999999999997</v>
      </c>
      <c r="AU51" s="164">
        <v>-45.470700000000001</v>
      </c>
      <c r="AV51" s="164">
        <v>6.8242000000000003</v>
      </c>
      <c r="AW51" s="164">
        <v>6.7112999999999996</v>
      </c>
      <c r="AX51" s="164">
        <v>68.989000000000004</v>
      </c>
      <c r="AY51" s="164">
        <v>70.596500000000006</v>
      </c>
      <c r="AZ51" s="164">
        <v>-3.1406999999999998</v>
      </c>
      <c r="BA51" s="164">
        <v>-17.017700000000001</v>
      </c>
      <c r="BB51" s="164">
        <v>-363.69560000000001</v>
      </c>
      <c r="BC51" s="164">
        <v>-21.536899999999999</v>
      </c>
      <c r="BD51" s="164">
        <v>-8.4</v>
      </c>
      <c r="BE51" s="164">
        <v>-9</v>
      </c>
      <c r="BF51" s="164">
        <v>51.739100000000001</v>
      </c>
      <c r="BG51" s="164">
        <v>50.705100000000002</v>
      </c>
      <c r="BH51" s="164">
        <v>-7.0319000000000003</v>
      </c>
      <c r="BI51" s="165"/>
      <c r="BJ51" s="164">
        <v>-33.517299999999999</v>
      </c>
      <c r="BK51" s="164">
        <v>8.8043999999999993</v>
      </c>
      <c r="BL51" s="164">
        <v>7.0042</v>
      </c>
      <c r="BM51" s="164">
        <v>4.8108000000000004</v>
      </c>
      <c r="BN51" s="164">
        <v>422.77280000000002</v>
      </c>
      <c r="BO51" s="164">
        <v>84.627799999999993</v>
      </c>
      <c r="BP51" s="164">
        <v>83.986900000000006</v>
      </c>
      <c r="BQ51" s="164">
        <v>-318.34269999999998</v>
      </c>
      <c r="BR51" s="164">
        <v>457.83749999999998</v>
      </c>
      <c r="BS51" s="165"/>
      <c r="BT51" s="164">
        <v>-87.689700000000002</v>
      </c>
      <c r="BU51" s="164">
        <v>86.722099999999998</v>
      </c>
      <c r="BV51" s="164">
        <v>100.6737</v>
      </c>
      <c r="BW51" s="164">
        <v>32.33</v>
      </c>
      <c r="BX51" s="164">
        <v>42.01</v>
      </c>
      <c r="BY51" s="164">
        <v>73.44</v>
      </c>
      <c r="BZ51" s="164">
        <v>86.01</v>
      </c>
      <c r="CA51" s="164">
        <v>-65.366900000000001</v>
      </c>
      <c r="CB51" s="164">
        <v>-65.099000000000004</v>
      </c>
      <c r="CC51" s="164">
        <v>115.3703</v>
      </c>
      <c r="CD51" s="164">
        <v>116.74039999999999</v>
      </c>
      <c r="CE51" s="164">
        <v>16.503599999999999</v>
      </c>
      <c r="CF51" s="164">
        <v>-95.353200000000001</v>
      </c>
      <c r="CG51" s="164">
        <v>-96.073099999999997</v>
      </c>
      <c r="CH51" s="164">
        <v>-1.3996</v>
      </c>
      <c r="CI51" s="164">
        <v>-78.569500000000005</v>
      </c>
      <c r="CJ51" s="165"/>
      <c r="CK51" s="165"/>
      <c r="CL51" s="164">
        <v>58.9</v>
      </c>
      <c r="CM51" s="164">
        <v>159.1</v>
      </c>
      <c r="CN51" s="164">
        <v>-17.5</v>
      </c>
      <c r="CO51" s="164">
        <v>41.048699999999997</v>
      </c>
      <c r="CP51" s="164">
        <v>41.315899999999999</v>
      </c>
      <c r="CQ51" s="164">
        <v>42.308599999999998</v>
      </c>
      <c r="CR51" s="164">
        <v>-50.7408</v>
      </c>
      <c r="CS51" s="164">
        <v>-50.255699999999997</v>
      </c>
      <c r="CT51" s="164">
        <v>21.1935</v>
      </c>
      <c r="CU51" s="164">
        <v>-25.8127</v>
      </c>
      <c r="CV51" s="164">
        <v>26.753499999999999</v>
      </c>
      <c r="CW51" s="164">
        <v>16.5062</v>
      </c>
      <c r="CX51" s="164">
        <v>58.98</v>
      </c>
      <c r="CY51" s="164">
        <v>81.02</v>
      </c>
      <c r="CZ51" s="164">
        <v>46.413600000000002</v>
      </c>
      <c r="DA51" s="164">
        <v>44.242899999999999</v>
      </c>
      <c r="DB51" s="164">
        <v>-31.11</v>
      </c>
      <c r="DC51" s="164">
        <v>-3.7679</v>
      </c>
      <c r="DD51" s="164">
        <v>78.362200000000001</v>
      </c>
      <c r="DE51" s="164">
        <v>78.722499999999997</v>
      </c>
      <c r="DF51" s="164">
        <v>-142.9452</v>
      </c>
      <c r="DG51" s="164">
        <v>-1E-4</v>
      </c>
      <c r="DH51" s="164">
        <v>-18.861999999999998</v>
      </c>
      <c r="DI51" s="164">
        <v>-108.3</v>
      </c>
      <c r="DJ51" s="164">
        <v>-109.6</v>
      </c>
      <c r="DK51" s="164">
        <v>29.380199999999999</v>
      </c>
      <c r="DL51" s="164">
        <v>55.673200000000001</v>
      </c>
      <c r="DM51" s="164">
        <v>73.749099999999999</v>
      </c>
      <c r="DN51" s="164">
        <v>78.533900000000003</v>
      </c>
      <c r="DO51" s="164">
        <v>55.16</v>
      </c>
      <c r="DP51" s="164">
        <v>-10.08</v>
      </c>
      <c r="DQ51" s="164">
        <v>61.141500000000001</v>
      </c>
      <c r="DR51" s="164">
        <v>143.67320000000001</v>
      </c>
      <c r="DS51" s="164">
        <v>-2.16</v>
      </c>
      <c r="DT51" s="164">
        <v>-2.08</v>
      </c>
      <c r="DU51" s="164">
        <v>83.42</v>
      </c>
      <c r="DV51" s="164">
        <v>75.59</v>
      </c>
      <c r="DW51" s="164">
        <v>144.43639999999999</v>
      </c>
      <c r="DX51" s="164">
        <v>140.5273</v>
      </c>
      <c r="DY51" s="164">
        <v>-35.070900000000002</v>
      </c>
      <c r="DZ51" s="164">
        <v>-33.654499999999999</v>
      </c>
      <c r="EA51" s="164">
        <v>226.98910000000001</v>
      </c>
      <c r="EB51" s="164">
        <v>181.3545</v>
      </c>
      <c r="EC51" s="164">
        <v>175.10659999999999</v>
      </c>
      <c r="ED51" s="164">
        <v>177.18010000000001</v>
      </c>
      <c r="EE51" s="164">
        <v>31.6113</v>
      </c>
      <c r="EF51" s="164">
        <v>10.9504</v>
      </c>
      <c r="EG51" s="164">
        <v>-30.216000000000001</v>
      </c>
      <c r="EH51" s="164">
        <v>331.4667</v>
      </c>
      <c r="EI51" s="164">
        <v>20.312200000000001</v>
      </c>
      <c r="EJ51" s="165"/>
      <c r="EK51" s="164">
        <v>-26.142499999999998</v>
      </c>
      <c r="EL51" s="164">
        <v>-23.588699999999999</v>
      </c>
      <c r="EM51" s="164">
        <v>59.732500000000002</v>
      </c>
      <c r="EN51" s="164">
        <v>-63.092500000000001</v>
      </c>
      <c r="EO51" s="164">
        <v>-58.884399999999999</v>
      </c>
      <c r="EP51" s="164">
        <v>33.840000000000003</v>
      </c>
      <c r="EQ51" s="164">
        <v>-31.198899999999998</v>
      </c>
      <c r="ER51" s="164">
        <v>-31.985800000000001</v>
      </c>
      <c r="ES51" s="164">
        <v>29.823899999999998</v>
      </c>
      <c r="ET51" s="165"/>
      <c r="EU51" s="164">
        <v>-12.84</v>
      </c>
      <c r="EV51" s="164">
        <v>1</v>
      </c>
      <c r="EW51" s="164">
        <v>9.5024999999999995</v>
      </c>
      <c r="EX51" s="164">
        <v>-162.2148</v>
      </c>
      <c r="EY51" s="164">
        <v>-16.534400000000002</v>
      </c>
      <c r="EZ51" s="164">
        <v>-15.664899999999999</v>
      </c>
      <c r="FA51" s="164">
        <v>4.9642999999999997</v>
      </c>
      <c r="FB51" s="164">
        <v>-8.3659999999999997</v>
      </c>
      <c r="FC51" s="164">
        <v>-27.180900000000001</v>
      </c>
      <c r="FD51" s="165"/>
      <c r="FE51" s="164">
        <v>3.4036</v>
      </c>
      <c r="FF51" s="164">
        <v>3.3540999999999999</v>
      </c>
      <c r="FG51" s="164">
        <v>39.269500000000001</v>
      </c>
      <c r="FH51" s="164">
        <v>39.953899999999997</v>
      </c>
      <c r="FI51" s="164">
        <v>37.918100000000003</v>
      </c>
      <c r="FJ51" s="164">
        <v>65.308000000000007</v>
      </c>
      <c r="FK51" s="164">
        <v>66.145200000000003</v>
      </c>
      <c r="FL51" s="164">
        <v>-57.4375</v>
      </c>
      <c r="FM51" s="164">
        <v>36.438200000000002</v>
      </c>
      <c r="FN51" s="164">
        <v>37.163899999999998</v>
      </c>
      <c r="FO51" s="164">
        <v>-51.549199999999999</v>
      </c>
      <c r="FP51" s="164">
        <v>-40.731200000000001</v>
      </c>
      <c r="FQ51" s="164">
        <v>-13.4163</v>
      </c>
      <c r="FR51" s="164">
        <v>-36.69</v>
      </c>
      <c r="FS51" s="164">
        <v>11.568199999999999</v>
      </c>
      <c r="FT51" s="164">
        <v>1.619</v>
      </c>
      <c r="FU51" s="164">
        <v>-7.13</v>
      </c>
      <c r="FV51" s="164">
        <v>19.11</v>
      </c>
      <c r="FW51" s="164">
        <v>-14.6227</v>
      </c>
      <c r="FX51" s="165"/>
      <c r="FY51" s="164">
        <v>-13.243</v>
      </c>
      <c r="FZ51" s="164">
        <v>0.76800000000000002</v>
      </c>
      <c r="GA51" s="165"/>
      <c r="GB51" s="164">
        <v>25.97</v>
      </c>
      <c r="GC51" s="164">
        <v>44.188000000000002</v>
      </c>
      <c r="GD51" s="164">
        <v>50.752099999999999</v>
      </c>
      <c r="GE51" s="164">
        <v>14.46</v>
      </c>
      <c r="GF51" s="164">
        <v>90.168199999999999</v>
      </c>
      <c r="GG51" s="164">
        <v>26.4</v>
      </c>
      <c r="GH51" s="164">
        <v>-28.3872</v>
      </c>
      <c r="GI51" s="164">
        <v>2.5548999999999999</v>
      </c>
      <c r="GJ51" s="164">
        <v>3.1541000000000001</v>
      </c>
      <c r="GK51" s="164">
        <v>2.7477999999999998</v>
      </c>
      <c r="GL51" s="165"/>
      <c r="GM51" s="165"/>
      <c r="GN51" s="164">
        <v>-8.3574000000000002</v>
      </c>
      <c r="GO51" s="164">
        <v>-47.29</v>
      </c>
      <c r="GP51" s="164">
        <v>23.3367</v>
      </c>
      <c r="GQ51" s="164">
        <v>74.116200000000006</v>
      </c>
      <c r="GR51" s="164">
        <v>65.413799999999995</v>
      </c>
      <c r="GS51" s="164">
        <v>65.655299999999997</v>
      </c>
      <c r="GT51" s="164">
        <v>-131.67320000000001</v>
      </c>
      <c r="GU51" s="164">
        <v>-13.493399999999999</v>
      </c>
      <c r="GV51" s="164">
        <v>35.993899999999996</v>
      </c>
      <c r="GW51" s="164">
        <v>0</v>
      </c>
      <c r="GX51" s="164">
        <v>11.123100000000001</v>
      </c>
      <c r="GY51" s="164">
        <v>15.8245</v>
      </c>
      <c r="GZ51" s="164">
        <v>15.359400000000001</v>
      </c>
      <c r="HA51" s="164">
        <v>13.304500000000001</v>
      </c>
      <c r="HB51" s="164">
        <v>209.4503</v>
      </c>
      <c r="HC51" s="164">
        <v>207.9828</v>
      </c>
      <c r="HD51" s="164">
        <v>279.5</v>
      </c>
      <c r="HE51" s="164">
        <v>-279.19310000000002</v>
      </c>
      <c r="HF51" s="164">
        <v>-444.90949999999998</v>
      </c>
      <c r="HG51" s="164">
        <v>447.11340000000001</v>
      </c>
      <c r="HH51" s="164">
        <v>443.9615</v>
      </c>
      <c r="HI51" s="164">
        <v>-197.61150000000001</v>
      </c>
      <c r="HJ51" s="164">
        <v>-195.97989999999999</v>
      </c>
      <c r="HK51" s="164">
        <v>-45.767600000000002</v>
      </c>
      <c r="HL51" s="164">
        <v>-35.166800000000002</v>
      </c>
      <c r="HM51" s="164">
        <v>80.799300000000002</v>
      </c>
      <c r="HN51" s="164">
        <v>80.091899999999995</v>
      </c>
      <c r="HO51" s="165"/>
      <c r="HP51" s="165"/>
      <c r="HQ51" s="164">
        <v>50.134099999999997</v>
      </c>
      <c r="HR51" s="164">
        <v>48.903599999999997</v>
      </c>
      <c r="HS51" s="164">
        <v>-65.323700000000002</v>
      </c>
      <c r="HT51" s="164">
        <v>-64.083299999999994</v>
      </c>
      <c r="HU51" s="164">
        <v>99.44</v>
      </c>
      <c r="HV51" s="164">
        <v>99.15</v>
      </c>
      <c r="HW51" s="164">
        <v>39.9</v>
      </c>
      <c r="HX51" s="164">
        <v>40</v>
      </c>
      <c r="HY51" s="164">
        <v>21.904199999999999</v>
      </c>
      <c r="HZ51" s="164">
        <v>41.28</v>
      </c>
      <c r="IA51" s="164">
        <v>-293.54969999999997</v>
      </c>
      <c r="IB51" s="164">
        <v>91.056600000000003</v>
      </c>
      <c r="IC51" s="164">
        <v>91.976100000000002</v>
      </c>
      <c r="ID51" s="164">
        <v>16.2</v>
      </c>
      <c r="IE51" s="164">
        <v>-13.5</v>
      </c>
      <c r="IF51" s="164">
        <v>-47.2</v>
      </c>
      <c r="IG51" s="164">
        <v>-49.4</v>
      </c>
      <c r="IH51" s="164">
        <v>1.2159</v>
      </c>
      <c r="II51" s="165"/>
      <c r="IJ51" s="164">
        <v>-437.18700000000001</v>
      </c>
      <c r="IK51" s="164">
        <v>10.142200000000001</v>
      </c>
      <c r="IL51" s="164">
        <v>439.54919999999998</v>
      </c>
      <c r="IM51" s="164">
        <v>361.60239999999999</v>
      </c>
      <c r="IN51" s="165"/>
      <c r="IO51" s="164">
        <v>-347.92189999999999</v>
      </c>
      <c r="IP51" s="164">
        <v>352.37329999999997</v>
      </c>
      <c r="IQ51" s="164">
        <v>-123.7958</v>
      </c>
      <c r="IR51" s="164">
        <v>-198.92519999999999</v>
      </c>
      <c r="IS51" s="164">
        <v>-343.01400000000001</v>
      </c>
      <c r="IT51" s="164">
        <v>110.39790000000001</v>
      </c>
      <c r="IU51" s="164">
        <v>110.2572</v>
      </c>
      <c r="IV51" s="164">
        <v>125.8433</v>
      </c>
      <c r="IW51" s="164">
        <v>-432.37</v>
      </c>
      <c r="IX51" s="164">
        <v>202.608</v>
      </c>
      <c r="IY51" s="164">
        <v>-230.52549999999999</v>
      </c>
      <c r="IZ51" s="164">
        <v>232.5324</v>
      </c>
      <c r="JA51" s="164">
        <v>-6.5109000000000004</v>
      </c>
      <c r="JB51" s="165"/>
      <c r="JC51" s="164">
        <v>18.88</v>
      </c>
      <c r="JD51" s="164">
        <v>6.2469999999999999</v>
      </c>
      <c r="JE51" s="164">
        <v>6.3390000000000004</v>
      </c>
      <c r="JF51" s="164">
        <v>-18.64</v>
      </c>
      <c r="JG51" s="164">
        <v>-3.76</v>
      </c>
      <c r="JH51" s="165"/>
      <c r="JI51" s="164">
        <v>2.2568000000000001</v>
      </c>
      <c r="JJ51" s="164">
        <v>-32.841999999999999</v>
      </c>
      <c r="JK51" s="164">
        <v>-21.181000000000001</v>
      </c>
      <c r="JL51" s="164">
        <v>21.4</v>
      </c>
      <c r="JM51" s="164">
        <v>55.228999999999999</v>
      </c>
      <c r="JN51" s="164">
        <v>53.436999999999998</v>
      </c>
      <c r="JO51" s="165"/>
      <c r="JP51" s="165"/>
      <c r="JQ51" s="164">
        <v>52.5473</v>
      </c>
      <c r="JR51" s="164">
        <v>50.952599999999997</v>
      </c>
      <c r="JS51" s="164">
        <v>52.877000000000002</v>
      </c>
      <c r="JT51" s="165"/>
      <c r="JU51" s="164">
        <v>13.1</v>
      </c>
      <c r="JV51" s="164">
        <v>32.619700000000002</v>
      </c>
      <c r="JW51" s="164">
        <v>9.3000000000000007</v>
      </c>
      <c r="JX51" s="165"/>
      <c r="JY51" s="164">
        <v>-34.1768</v>
      </c>
      <c r="JZ51" s="164">
        <v>72.975099999999998</v>
      </c>
      <c r="KA51" s="164">
        <v>46.197299999999998</v>
      </c>
      <c r="KB51" s="164">
        <v>-33.820500000000003</v>
      </c>
      <c r="KC51" s="164">
        <v>-71.077200000000005</v>
      </c>
      <c r="KD51" s="164">
        <v>34.252600000000001</v>
      </c>
      <c r="KE51" s="164">
        <v>36.192</v>
      </c>
      <c r="KF51" s="164">
        <v>-19.899999999999999</v>
      </c>
      <c r="KG51" s="164">
        <v>18</v>
      </c>
      <c r="KH51" s="165"/>
      <c r="KI51" s="164">
        <v>181.04320000000001</v>
      </c>
    </row>
    <row r="52" spans="1:295" ht="18" customHeight="1" x14ac:dyDescent="0.3">
      <c r="A52" s="161" t="s">
        <v>64</v>
      </c>
      <c r="B52" s="161" t="s">
        <v>840</v>
      </c>
      <c r="C52" s="164">
        <v>0</v>
      </c>
      <c r="D52" s="164">
        <v>21.196200000000001</v>
      </c>
      <c r="E52" s="164">
        <v>-25.792899999999999</v>
      </c>
      <c r="F52" s="164">
        <v>-35.017299999999999</v>
      </c>
      <c r="G52" s="164">
        <v>28.892800000000001</v>
      </c>
      <c r="H52" s="165"/>
      <c r="I52" s="164">
        <v>43.571100000000001</v>
      </c>
      <c r="J52" s="165"/>
      <c r="K52" s="164">
        <v>58.254600000000003</v>
      </c>
      <c r="L52" s="164">
        <v>29.6431</v>
      </c>
      <c r="M52" s="164">
        <v>28.574000000000002</v>
      </c>
      <c r="N52" s="164">
        <v>15.54</v>
      </c>
      <c r="O52" s="164">
        <v>-46.417000000000002</v>
      </c>
      <c r="P52" s="164">
        <v>39.6</v>
      </c>
      <c r="Q52" s="164">
        <v>13.247999999999999</v>
      </c>
      <c r="R52" s="164">
        <v>-39.6</v>
      </c>
      <c r="S52" s="164">
        <v>5.2397999999999998</v>
      </c>
      <c r="T52" s="165"/>
      <c r="U52" s="164">
        <v>9.3201000000000001</v>
      </c>
      <c r="V52" s="164">
        <v>9.2477999999999998</v>
      </c>
      <c r="W52" s="164">
        <v>14.8508</v>
      </c>
      <c r="X52" s="164">
        <v>7.3981000000000003</v>
      </c>
      <c r="Y52" s="164">
        <v>0.10589999999999999</v>
      </c>
      <c r="Z52" s="164">
        <v>3.7942</v>
      </c>
      <c r="AA52" s="165"/>
      <c r="AB52" s="165"/>
      <c r="AC52" s="164">
        <v>-59.48</v>
      </c>
      <c r="AD52" s="164">
        <v>-59.14</v>
      </c>
      <c r="AE52" s="165"/>
      <c r="AF52" s="164">
        <v>-15.54</v>
      </c>
      <c r="AG52" s="164">
        <v>44</v>
      </c>
      <c r="AH52" s="165"/>
      <c r="AI52" s="165"/>
      <c r="AJ52" s="164">
        <v>-47.44</v>
      </c>
      <c r="AK52" s="164">
        <v>-47.56</v>
      </c>
      <c r="AL52" s="164">
        <v>-73.16</v>
      </c>
      <c r="AM52" s="164">
        <v>47.59</v>
      </c>
      <c r="AN52" s="164">
        <v>47.99</v>
      </c>
      <c r="AO52" s="164">
        <v>16.947500000000002</v>
      </c>
      <c r="AP52" s="164">
        <v>5.3407</v>
      </c>
      <c r="AQ52" s="164">
        <v>66.336399999999998</v>
      </c>
      <c r="AR52" s="164">
        <v>69.5227</v>
      </c>
      <c r="AS52" s="164">
        <v>27.985099999999999</v>
      </c>
      <c r="AT52" s="164">
        <v>-44.608400000000003</v>
      </c>
      <c r="AU52" s="164">
        <v>-43.280900000000003</v>
      </c>
      <c r="AV52" s="164">
        <v>8.9577000000000009</v>
      </c>
      <c r="AW52" s="164">
        <v>8.9002999999999997</v>
      </c>
      <c r="AX52" s="164">
        <v>66.175899999999999</v>
      </c>
      <c r="AY52" s="164">
        <v>67.113600000000005</v>
      </c>
      <c r="AZ52" s="164">
        <v>-3.6642000000000001</v>
      </c>
      <c r="BA52" s="164">
        <v>-18.671800000000001</v>
      </c>
      <c r="BB52" s="164">
        <v>-337.19450000000001</v>
      </c>
      <c r="BC52" s="164">
        <v>-11.752000000000001</v>
      </c>
      <c r="BD52" s="164">
        <v>-13.1</v>
      </c>
      <c r="BE52" s="164">
        <v>-13.8</v>
      </c>
      <c r="BF52" s="164">
        <v>49.823099999999997</v>
      </c>
      <c r="BG52" s="164">
        <v>48.760899999999999</v>
      </c>
      <c r="BH52" s="164">
        <v>-6.6862000000000004</v>
      </c>
      <c r="BI52" s="165"/>
      <c r="BJ52" s="164">
        <v>-35.063299999999998</v>
      </c>
      <c r="BK52" s="164">
        <v>9.0007999999999999</v>
      </c>
      <c r="BL52" s="164">
        <v>6.4405000000000001</v>
      </c>
      <c r="BM52" s="164">
        <v>4.3474000000000004</v>
      </c>
      <c r="BN52" s="164">
        <v>396.28269999999998</v>
      </c>
      <c r="BO52" s="164">
        <v>91.921700000000001</v>
      </c>
      <c r="BP52" s="164">
        <v>91.647099999999995</v>
      </c>
      <c r="BQ52" s="164">
        <v>-331.64260000000002</v>
      </c>
      <c r="BR52" s="164">
        <v>417.5256</v>
      </c>
      <c r="BS52" s="165"/>
      <c r="BT52" s="164">
        <v>-44.607599999999998</v>
      </c>
      <c r="BU52" s="164">
        <v>47.624699999999997</v>
      </c>
      <c r="BV52" s="164">
        <v>98.677800000000005</v>
      </c>
      <c r="BW52" s="164">
        <v>30.16</v>
      </c>
      <c r="BX52" s="164">
        <v>38.99</v>
      </c>
      <c r="BY52" s="164">
        <v>71.19</v>
      </c>
      <c r="BZ52" s="164">
        <v>84.28</v>
      </c>
      <c r="CA52" s="164">
        <v>-72.4666</v>
      </c>
      <c r="CB52" s="164">
        <v>-70.591200000000001</v>
      </c>
      <c r="CC52" s="164">
        <v>120.7013</v>
      </c>
      <c r="CD52" s="164">
        <v>121.6832</v>
      </c>
      <c r="CE52" s="164">
        <v>19.645800000000001</v>
      </c>
      <c r="CF52" s="164">
        <v>-70.079300000000003</v>
      </c>
      <c r="CG52" s="164">
        <v>-69.750299999999996</v>
      </c>
      <c r="CH52" s="164">
        <v>-1.8166</v>
      </c>
      <c r="CI52" s="164">
        <v>-72.476399999999998</v>
      </c>
      <c r="CJ52" s="165"/>
      <c r="CK52" s="165"/>
      <c r="CL52" s="164">
        <v>65.5</v>
      </c>
      <c r="CM52" s="164">
        <v>143.4</v>
      </c>
      <c r="CN52" s="164">
        <v>-16.87</v>
      </c>
      <c r="CO52" s="164">
        <v>53.896500000000003</v>
      </c>
      <c r="CP52" s="164">
        <v>53.755200000000002</v>
      </c>
      <c r="CQ52" s="164">
        <v>53.570999999999998</v>
      </c>
      <c r="CR52" s="164">
        <v>-28.532900000000001</v>
      </c>
      <c r="CS52" s="164">
        <v>-28.5502</v>
      </c>
      <c r="CT52" s="164">
        <v>1</v>
      </c>
      <c r="CU52" s="164">
        <v>-34.585700000000003</v>
      </c>
      <c r="CV52" s="164">
        <v>14.2308</v>
      </c>
      <c r="CW52" s="164">
        <v>16.016300000000001</v>
      </c>
      <c r="CX52" s="164">
        <v>50.52</v>
      </c>
      <c r="CY52" s="164">
        <v>77.13</v>
      </c>
      <c r="CZ52" s="164">
        <v>44.538600000000002</v>
      </c>
      <c r="DA52" s="164">
        <v>42.3386</v>
      </c>
      <c r="DB52" s="164">
        <v>-30.01</v>
      </c>
      <c r="DC52" s="164">
        <v>-0.83730000000000004</v>
      </c>
      <c r="DD52" s="164">
        <v>72.006100000000004</v>
      </c>
      <c r="DE52" s="164">
        <v>72.064300000000003</v>
      </c>
      <c r="DF52" s="164">
        <v>-146.50129999999999</v>
      </c>
      <c r="DG52" s="164">
        <v>0</v>
      </c>
      <c r="DH52" s="164">
        <v>-18.113</v>
      </c>
      <c r="DI52" s="164">
        <v>-108.7</v>
      </c>
      <c r="DJ52" s="164">
        <v>-107.1</v>
      </c>
      <c r="DK52" s="164">
        <v>27.562000000000001</v>
      </c>
      <c r="DL52" s="164">
        <v>52.157600000000002</v>
      </c>
      <c r="DM52" s="164">
        <v>69.522300000000001</v>
      </c>
      <c r="DN52" s="164">
        <v>73.846400000000003</v>
      </c>
      <c r="DO52" s="164">
        <v>51.84</v>
      </c>
      <c r="DP52" s="164">
        <v>-9.31</v>
      </c>
      <c r="DQ52" s="164">
        <v>65.501999999999995</v>
      </c>
      <c r="DR52" s="164">
        <v>143.76820000000001</v>
      </c>
      <c r="DS52" s="164">
        <v>-2.2200000000000002</v>
      </c>
      <c r="DT52" s="164">
        <v>-2.14</v>
      </c>
      <c r="DU52" s="164">
        <v>82.33</v>
      </c>
      <c r="DV52" s="164">
        <v>108.56</v>
      </c>
      <c r="DW52" s="164">
        <v>144.81819999999999</v>
      </c>
      <c r="DX52" s="164">
        <v>142.70910000000001</v>
      </c>
      <c r="DY52" s="164">
        <v>-38.712899999999998</v>
      </c>
      <c r="DZ52" s="164">
        <v>-38.163600000000002</v>
      </c>
      <c r="EA52" s="164">
        <v>242.423</v>
      </c>
      <c r="EB52" s="164">
        <v>188.71010000000001</v>
      </c>
      <c r="EC52" s="164">
        <v>181.14660000000001</v>
      </c>
      <c r="ED52" s="164">
        <v>184.2296</v>
      </c>
      <c r="EE52" s="164">
        <v>31.786799999999999</v>
      </c>
      <c r="EF52" s="164">
        <v>10.477399999999999</v>
      </c>
      <c r="EG52" s="164">
        <v>-30.957999999999998</v>
      </c>
      <c r="EH52" s="164">
        <v>346.14890000000003</v>
      </c>
      <c r="EI52" s="164">
        <v>14.128</v>
      </c>
      <c r="EJ52" s="165"/>
      <c r="EK52" s="164">
        <v>-27.303899999999999</v>
      </c>
      <c r="EL52" s="164">
        <v>-24.7239</v>
      </c>
      <c r="EM52" s="164">
        <v>58.161099999999998</v>
      </c>
      <c r="EN52" s="164">
        <v>-66.269599999999997</v>
      </c>
      <c r="EO52" s="164">
        <v>-61.903799999999997</v>
      </c>
      <c r="EP52" s="164">
        <v>39.984000000000002</v>
      </c>
      <c r="EQ52" s="164">
        <v>-32.766300000000001</v>
      </c>
      <c r="ER52" s="164">
        <v>-33.893500000000003</v>
      </c>
      <c r="ES52" s="164">
        <v>30.1968</v>
      </c>
      <c r="ET52" s="165"/>
      <c r="EU52" s="164">
        <v>-17.3</v>
      </c>
      <c r="EV52" s="165"/>
      <c r="EW52" s="164">
        <v>8.7530999999999999</v>
      </c>
      <c r="EX52" s="164">
        <v>-163.49260000000001</v>
      </c>
      <c r="EY52" s="164">
        <v>-16.160499999999999</v>
      </c>
      <c r="EZ52" s="164">
        <v>-15.441599999999999</v>
      </c>
      <c r="FA52" s="164">
        <v>5.3522999999999996</v>
      </c>
      <c r="FB52" s="164">
        <v>-8.23</v>
      </c>
      <c r="FC52" s="164">
        <v>-27.8582</v>
      </c>
      <c r="FD52" s="165"/>
      <c r="FE52" s="164">
        <v>3.1484999999999999</v>
      </c>
      <c r="FF52" s="164">
        <v>3.1145</v>
      </c>
      <c r="FG52" s="164">
        <v>39.040599999999998</v>
      </c>
      <c r="FH52" s="164">
        <v>39.916499999999999</v>
      </c>
      <c r="FI52" s="164">
        <v>38.561100000000003</v>
      </c>
      <c r="FJ52" s="164">
        <v>71.168899999999994</v>
      </c>
      <c r="FK52" s="164">
        <v>71.671300000000002</v>
      </c>
      <c r="FL52" s="164">
        <v>-66.145200000000003</v>
      </c>
      <c r="FM52" s="164">
        <v>40.854999999999997</v>
      </c>
      <c r="FN52" s="164">
        <v>40.765300000000003</v>
      </c>
      <c r="FO52" s="164">
        <v>-58.8611</v>
      </c>
      <c r="FP52" s="164">
        <v>-51.241300000000003</v>
      </c>
      <c r="FQ52" s="164">
        <v>-10.1717</v>
      </c>
      <c r="FR52" s="164">
        <v>-41.04</v>
      </c>
      <c r="FS52" s="164">
        <v>9.7322000000000006</v>
      </c>
      <c r="FT52" s="164">
        <v>1.4321999999999999</v>
      </c>
      <c r="FU52" s="164">
        <v>-5.56</v>
      </c>
      <c r="FV52" s="164">
        <v>20.64</v>
      </c>
      <c r="FW52" s="164">
        <v>-12.920400000000001</v>
      </c>
      <c r="FX52" s="165"/>
      <c r="FY52" s="164">
        <v>-13.667</v>
      </c>
      <c r="FZ52" s="164">
        <v>0.77</v>
      </c>
      <c r="GA52" s="164">
        <v>8.3145000000000007</v>
      </c>
      <c r="GB52" s="164">
        <v>25.05</v>
      </c>
      <c r="GC52" s="164">
        <v>52.520699999999998</v>
      </c>
      <c r="GD52" s="164">
        <v>60.133000000000003</v>
      </c>
      <c r="GE52" s="164">
        <v>14.58</v>
      </c>
      <c r="GF52" s="164">
        <v>90.018000000000001</v>
      </c>
      <c r="GG52" s="164">
        <v>26.7</v>
      </c>
      <c r="GH52" s="164">
        <v>-26.652100000000001</v>
      </c>
      <c r="GI52" s="164">
        <v>3.7044999999999999</v>
      </c>
      <c r="GJ52" s="164">
        <v>4.3211000000000004</v>
      </c>
      <c r="GK52" s="164">
        <v>2.5663999999999998</v>
      </c>
      <c r="GL52" s="165"/>
      <c r="GM52" s="165"/>
      <c r="GN52" s="164">
        <v>-7.6696999999999997</v>
      </c>
      <c r="GO52" s="164">
        <v>-45.0608</v>
      </c>
      <c r="GP52" s="164">
        <v>22.5017</v>
      </c>
      <c r="GQ52" s="164">
        <v>68.738200000000006</v>
      </c>
      <c r="GR52" s="164">
        <v>60.281999999999996</v>
      </c>
      <c r="GS52" s="164">
        <v>62.550699999999999</v>
      </c>
      <c r="GT52" s="164">
        <v>-124.62220000000001</v>
      </c>
      <c r="GU52" s="164">
        <v>-14.750299999999999</v>
      </c>
      <c r="GV52" s="164">
        <v>33.19</v>
      </c>
      <c r="GW52" s="165"/>
      <c r="GX52" s="164">
        <v>11.294700000000001</v>
      </c>
      <c r="GY52" s="164">
        <v>12.786</v>
      </c>
      <c r="GZ52" s="164">
        <v>12.427199999999999</v>
      </c>
      <c r="HA52" s="164">
        <v>13.104699999999999</v>
      </c>
      <c r="HB52" s="164">
        <v>207.2696</v>
      </c>
      <c r="HC52" s="164">
        <v>205.94970000000001</v>
      </c>
      <c r="HD52" s="164">
        <v>268.60000000000002</v>
      </c>
      <c r="HE52" s="164">
        <v>-269.35000000000002</v>
      </c>
      <c r="HF52" s="164">
        <v>-432.47949999999997</v>
      </c>
      <c r="HG52" s="164">
        <v>432.41699999999997</v>
      </c>
      <c r="HH52" s="164">
        <v>429.24459999999999</v>
      </c>
      <c r="HI52" s="164">
        <v>-196.6122</v>
      </c>
      <c r="HJ52" s="164">
        <v>-194.38669999999999</v>
      </c>
      <c r="HK52" s="164">
        <v>-46.404200000000003</v>
      </c>
      <c r="HL52" s="164">
        <v>-34.971899999999998</v>
      </c>
      <c r="HM52" s="164">
        <v>80.528899999999993</v>
      </c>
      <c r="HN52" s="164">
        <v>80.270099999999999</v>
      </c>
      <c r="HO52" s="164">
        <v>-136.57550000000001</v>
      </c>
      <c r="HP52" s="165"/>
      <c r="HQ52" s="164">
        <v>48.1785</v>
      </c>
      <c r="HR52" s="164">
        <v>47.420499999999997</v>
      </c>
      <c r="HS52" s="164">
        <v>-61.516399999999997</v>
      </c>
      <c r="HT52" s="164">
        <v>-61.120899999999999</v>
      </c>
      <c r="HU52" s="164">
        <v>103.48</v>
      </c>
      <c r="HV52" s="164">
        <v>102.52</v>
      </c>
      <c r="HW52" s="164">
        <v>37.799999999999997</v>
      </c>
      <c r="HX52" s="164">
        <v>37.299999999999997</v>
      </c>
      <c r="HY52" s="164">
        <v>22.192599999999999</v>
      </c>
      <c r="HZ52" s="164">
        <v>39.520000000000003</v>
      </c>
      <c r="IA52" s="164">
        <v>-285.5163</v>
      </c>
      <c r="IB52" s="164">
        <v>87.507400000000004</v>
      </c>
      <c r="IC52" s="164">
        <v>86.2333</v>
      </c>
      <c r="ID52" s="164">
        <v>15.6</v>
      </c>
      <c r="IE52" s="164">
        <v>-15.9</v>
      </c>
      <c r="IF52" s="164">
        <v>-45.6</v>
      </c>
      <c r="IG52" s="164">
        <v>-47.7</v>
      </c>
      <c r="IH52" s="165"/>
      <c r="II52" s="165"/>
      <c r="IJ52" s="164">
        <v>-420.74919999999997</v>
      </c>
      <c r="IK52" s="164">
        <v>6.9931999999999999</v>
      </c>
      <c r="IL52" s="164">
        <v>439.29149999999998</v>
      </c>
      <c r="IM52" s="164">
        <v>364.39780000000002</v>
      </c>
      <c r="IN52" s="165"/>
      <c r="IO52" s="164">
        <v>-347.28199999999998</v>
      </c>
      <c r="IP52" s="164">
        <v>348.4846</v>
      </c>
      <c r="IQ52" s="164">
        <v>-118.2414</v>
      </c>
      <c r="IR52" s="164">
        <v>-201.41319999999999</v>
      </c>
      <c r="IS52" s="164">
        <v>-345.55149999999998</v>
      </c>
      <c r="IT52" s="164">
        <v>113.07340000000001</v>
      </c>
      <c r="IU52" s="164">
        <v>111.3693</v>
      </c>
      <c r="IV52" s="164">
        <v>121.7239</v>
      </c>
      <c r="IW52" s="164">
        <v>-431.67759999999998</v>
      </c>
      <c r="IX52" s="164">
        <v>199.5702</v>
      </c>
      <c r="IY52" s="164">
        <v>-230.94319999999999</v>
      </c>
      <c r="IZ52" s="164">
        <v>232.65090000000001</v>
      </c>
      <c r="JA52" s="164">
        <v>-7.2496999999999998</v>
      </c>
      <c r="JB52" s="165"/>
      <c r="JC52" s="164">
        <v>18.64</v>
      </c>
      <c r="JD52" s="164">
        <v>4.1100000000000003</v>
      </c>
      <c r="JE52" s="164">
        <v>4.12</v>
      </c>
      <c r="JF52" s="164">
        <v>-18.48</v>
      </c>
      <c r="JG52" s="164">
        <v>-2.88</v>
      </c>
      <c r="JH52" s="165"/>
      <c r="JI52" s="164">
        <v>2.2292999999999998</v>
      </c>
      <c r="JJ52" s="164">
        <v>-30.058700000000002</v>
      </c>
      <c r="JK52" s="164">
        <v>-24.257300000000001</v>
      </c>
      <c r="JL52" s="164">
        <v>21.6</v>
      </c>
      <c r="JM52" s="164">
        <v>55.201999999999998</v>
      </c>
      <c r="JN52" s="164">
        <v>54.716000000000001</v>
      </c>
      <c r="JO52" s="164">
        <v>11.0943</v>
      </c>
      <c r="JP52" s="164">
        <v>13.196099999999999</v>
      </c>
      <c r="JQ52" s="164">
        <v>52.417700000000004</v>
      </c>
      <c r="JR52" s="164">
        <v>52.174199999999999</v>
      </c>
      <c r="JS52" s="164">
        <v>52.341000000000001</v>
      </c>
      <c r="JT52" s="165"/>
      <c r="JU52" s="164">
        <v>16</v>
      </c>
      <c r="JV52" s="164">
        <v>34.034399999999998</v>
      </c>
      <c r="JW52" s="164">
        <v>8.6199999999999992</v>
      </c>
      <c r="JX52" s="165"/>
      <c r="JY52" s="164">
        <v>-32.657499999999999</v>
      </c>
      <c r="JZ52" s="164">
        <v>73.891000000000005</v>
      </c>
      <c r="KA52" s="164">
        <v>45.81</v>
      </c>
      <c r="KB52" s="164">
        <v>-31.818899999999999</v>
      </c>
      <c r="KC52" s="164">
        <v>-72.860799999999998</v>
      </c>
      <c r="KD52" s="164">
        <v>34.1248</v>
      </c>
      <c r="KE52" s="164">
        <v>38.661499999999997</v>
      </c>
      <c r="KF52" s="164">
        <v>-23.6</v>
      </c>
      <c r="KG52" s="164">
        <v>23.6</v>
      </c>
      <c r="KH52" s="165"/>
      <c r="KI52" s="164">
        <v>180.13409999999999</v>
      </c>
    </row>
    <row r="53" spans="1:295" ht="18" customHeight="1" x14ac:dyDescent="0.3">
      <c r="A53" s="161" t="s">
        <v>64</v>
      </c>
      <c r="B53" s="161" t="s">
        <v>841</v>
      </c>
      <c r="C53" s="164">
        <v>0</v>
      </c>
      <c r="D53" s="164">
        <v>20.263999999999999</v>
      </c>
      <c r="E53" s="164">
        <v>-24.788399999999999</v>
      </c>
      <c r="F53" s="164">
        <v>-35.526600000000002</v>
      </c>
      <c r="G53" s="164">
        <v>26.678799999999999</v>
      </c>
      <c r="H53" s="165"/>
      <c r="I53" s="164">
        <v>39.728400000000001</v>
      </c>
      <c r="J53" s="165"/>
      <c r="K53" s="164">
        <v>53.981200000000001</v>
      </c>
      <c r="L53" s="164">
        <v>27.301200000000001</v>
      </c>
      <c r="M53" s="164">
        <v>26.668299999999999</v>
      </c>
      <c r="N53" s="164">
        <v>13.32</v>
      </c>
      <c r="O53" s="164">
        <v>-40.81</v>
      </c>
      <c r="P53" s="164">
        <v>35.200000000000003</v>
      </c>
      <c r="Q53" s="164">
        <v>11.592000000000001</v>
      </c>
      <c r="R53" s="164">
        <v>-35.200000000000003</v>
      </c>
      <c r="S53" s="164">
        <v>5.2004999999999999</v>
      </c>
      <c r="T53" s="165"/>
      <c r="U53" s="164">
        <v>12.2646</v>
      </c>
      <c r="V53" s="164">
        <v>12.3276</v>
      </c>
      <c r="W53" s="164">
        <v>20.7499</v>
      </c>
      <c r="X53" s="164">
        <v>7.6757999999999997</v>
      </c>
      <c r="Y53" s="164">
        <v>0.37130000000000002</v>
      </c>
      <c r="Z53" s="164">
        <v>4.5262000000000002</v>
      </c>
      <c r="AA53" s="165"/>
      <c r="AB53" s="165"/>
      <c r="AC53" s="164">
        <v>-55.6</v>
      </c>
      <c r="AD53" s="164">
        <v>-55.8</v>
      </c>
      <c r="AE53" s="165"/>
      <c r="AF53" s="164">
        <v>-13.32</v>
      </c>
      <c r="AG53" s="164">
        <v>39.6</v>
      </c>
      <c r="AH53" s="165"/>
      <c r="AI53" s="165"/>
      <c r="AJ53" s="164">
        <v>-42.26</v>
      </c>
      <c r="AK53" s="164">
        <v>-42.6</v>
      </c>
      <c r="AL53" s="164">
        <v>-74.760000000000005</v>
      </c>
      <c r="AM53" s="164">
        <v>42.3</v>
      </c>
      <c r="AN53" s="164">
        <v>42.46</v>
      </c>
      <c r="AO53" s="164">
        <v>15.3636</v>
      </c>
      <c r="AP53" s="164">
        <v>6.6553000000000004</v>
      </c>
      <c r="AQ53" s="164">
        <v>61.729599999999998</v>
      </c>
      <c r="AR53" s="164">
        <v>64.497900000000001</v>
      </c>
      <c r="AS53" s="164">
        <v>45.520600000000002</v>
      </c>
      <c r="AT53" s="164">
        <v>-37.106699999999996</v>
      </c>
      <c r="AU53" s="164">
        <v>-36.719299999999997</v>
      </c>
      <c r="AV53" s="164">
        <v>7.9356999999999998</v>
      </c>
      <c r="AW53" s="164">
        <v>7.4459999999999997</v>
      </c>
      <c r="AX53" s="164">
        <v>59.879800000000003</v>
      </c>
      <c r="AY53" s="164">
        <v>60.817500000000003</v>
      </c>
      <c r="AZ53" s="164">
        <v>-4.1875999999999998</v>
      </c>
      <c r="BA53" s="164">
        <v>-22.1951</v>
      </c>
      <c r="BB53" s="164">
        <v>-305.8895</v>
      </c>
      <c r="BC53" s="164">
        <v>-10.89</v>
      </c>
      <c r="BD53" s="164">
        <v>-13.7</v>
      </c>
      <c r="BE53" s="164">
        <v>-14.2</v>
      </c>
      <c r="BF53" s="164">
        <v>42.314399999999999</v>
      </c>
      <c r="BG53" s="164">
        <v>41.500799999999998</v>
      </c>
      <c r="BH53" s="164">
        <v>-6.7548000000000004</v>
      </c>
      <c r="BI53" s="165"/>
      <c r="BJ53" s="164">
        <v>-25.358499999999999</v>
      </c>
      <c r="BK53" s="164">
        <v>8.1994000000000007</v>
      </c>
      <c r="BL53" s="164">
        <v>0</v>
      </c>
      <c r="BM53" s="164">
        <v>3.7018</v>
      </c>
      <c r="BN53" s="164">
        <v>368.32780000000002</v>
      </c>
      <c r="BO53" s="164">
        <v>88.320499999999996</v>
      </c>
      <c r="BP53" s="164">
        <v>88.564700000000002</v>
      </c>
      <c r="BQ53" s="164">
        <v>-309.66079999999999</v>
      </c>
      <c r="BR53" s="164">
        <v>398.3997</v>
      </c>
      <c r="BS53" s="165"/>
      <c r="BT53" s="164">
        <v>-53.883000000000003</v>
      </c>
      <c r="BU53" s="164">
        <v>56.419199999999996</v>
      </c>
      <c r="BV53" s="164">
        <v>95.125100000000003</v>
      </c>
      <c r="BW53" s="164">
        <v>29.64</v>
      </c>
      <c r="BX53" s="164">
        <v>36.53</v>
      </c>
      <c r="BY53" s="164">
        <v>67.58</v>
      </c>
      <c r="BZ53" s="164">
        <v>83.44</v>
      </c>
      <c r="CA53" s="164">
        <v>-68.046000000000006</v>
      </c>
      <c r="CB53" s="164">
        <v>-67.376199999999997</v>
      </c>
      <c r="CC53" s="164">
        <v>123.1486</v>
      </c>
      <c r="CD53" s="164">
        <v>123.10899999999999</v>
      </c>
      <c r="CE53" s="164">
        <v>21.789100000000001</v>
      </c>
      <c r="CF53" s="164">
        <v>-64.809799999999996</v>
      </c>
      <c r="CG53" s="164">
        <v>-65.289000000000001</v>
      </c>
      <c r="CH53" s="164">
        <v>-5.6740000000000004</v>
      </c>
      <c r="CI53" s="164">
        <v>-65.035499999999999</v>
      </c>
      <c r="CJ53" s="165"/>
      <c r="CK53" s="165"/>
      <c r="CL53" s="164">
        <v>68.7</v>
      </c>
      <c r="CM53" s="164">
        <v>131.1</v>
      </c>
      <c r="CN53" s="164">
        <v>-16.21</v>
      </c>
      <c r="CO53" s="164">
        <v>53.983199999999997</v>
      </c>
      <c r="CP53" s="164">
        <v>53.566099999999999</v>
      </c>
      <c r="CQ53" s="164">
        <v>53.160299999999999</v>
      </c>
      <c r="CR53" s="164">
        <v>-31.508800000000001</v>
      </c>
      <c r="CS53" s="164">
        <v>-31.606000000000002</v>
      </c>
      <c r="CT53" s="164">
        <v>17.867100000000001</v>
      </c>
      <c r="CU53" s="164">
        <v>-37.581800000000001</v>
      </c>
      <c r="CV53" s="164">
        <v>22.2453</v>
      </c>
      <c r="CW53" s="164">
        <v>14.6534</v>
      </c>
      <c r="CX53" s="164">
        <v>38.56</v>
      </c>
      <c r="CY53" s="164">
        <v>70.27</v>
      </c>
      <c r="CZ53" s="164">
        <v>42.194800000000001</v>
      </c>
      <c r="DA53" s="164">
        <v>40.141300000000001</v>
      </c>
      <c r="DB53" s="164">
        <v>-28.69</v>
      </c>
      <c r="DC53" s="164">
        <v>-0.80940000000000001</v>
      </c>
      <c r="DD53" s="164">
        <v>66.148499999999999</v>
      </c>
      <c r="DE53" s="164">
        <v>64.769400000000005</v>
      </c>
      <c r="DF53" s="164">
        <v>-122.9085</v>
      </c>
      <c r="DG53" s="164">
        <v>-1E-4</v>
      </c>
      <c r="DH53" s="164">
        <v>-17.4742</v>
      </c>
      <c r="DI53" s="164">
        <v>-99.3</v>
      </c>
      <c r="DJ53" s="164">
        <v>-98.9</v>
      </c>
      <c r="DK53" s="164">
        <v>27.5565</v>
      </c>
      <c r="DL53" s="164">
        <v>48.642000000000003</v>
      </c>
      <c r="DM53" s="164">
        <v>62.477600000000002</v>
      </c>
      <c r="DN53" s="164">
        <v>69.158900000000003</v>
      </c>
      <c r="DO53" s="164">
        <v>48.11</v>
      </c>
      <c r="DP53" s="164">
        <v>-7.65</v>
      </c>
      <c r="DQ53" s="164">
        <v>66.635999999999996</v>
      </c>
      <c r="DR53" s="164">
        <v>121.0719</v>
      </c>
      <c r="DS53" s="164">
        <v>-20.45</v>
      </c>
      <c r="DT53" s="164">
        <v>-20.77</v>
      </c>
      <c r="DU53" s="164">
        <v>107.24</v>
      </c>
      <c r="DV53" s="164">
        <v>101.46</v>
      </c>
      <c r="DW53" s="164">
        <v>121.9273</v>
      </c>
      <c r="DX53" s="164">
        <v>120</v>
      </c>
      <c r="DY53" s="164">
        <v>-41.727200000000003</v>
      </c>
      <c r="DZ53" s="164">
        <v>-40.045499999999997</v>
      </c>
      <c r="EA53" s="164">
        <v>226.8886</v>
      </c>
      <c r="EB53" s="164">
        <v>173.03630000000001</v>
      </c>
      <c r="EC53" s="164">
        <v>165.72970000000001</v>
      </c>
      <c r="ED53" s="164">
        <v>168.3897</v>
      </c>
      <c r="EE53" s="164">
        <v>55.667099999999998</v>
      </c>
      <c r="EF53" s="164">
        <v>35.479599999999998</v>
      </c>
      <c r="EG53" s="164">
        <v>-29.032</v>
      </c>
      <c r="EH53" s="164">
        <v>324.06110000000001</v>
      </c>
      <c r="EI53" s="164">
        <v>39.019399999999997</v>
      </c>
      <c r="EJ53" s="165"/>
      <c r="EK53" s="164">
        <v>-27.226400000000002</v>
      </c>
      <c r="EL53" s="164">
        <v>-24.638100000000001</v>
      </c>
      <c r="EM53" s="164">
        <v>32.8992</v>
      </c>
      <c r="EN53" s="164">
        <v>-72.0642</v>
      </c>
      <c r="EO53" s="164">
        <v>-66.369699999999995</v>
      </c>
      <c r="EP53" s="164">
        <v>155.196</v>
      </c>
      <c r="EQ53" s="164">
        <v>-50.893099999999997</v>
      </c>
      <c r="ER53" s="164">
        <v>-51.750500000000002</v>
      </c>
      <c r="ES53" s="164">
        <v>2.8250999999999999</v>
      </c>
      <c r="ET53" s="165"/>
      <c r="EU53" s="164">
        <v>-21.1</v>
      </c>
      <c r="EV53" s="164">
        <v>118.1</v>
      </c>
      <c r="EW53" s="164">
        <v>7.8573000000000004</v>
      </c>
      <c r="EX53" s="164">
        <v>-172.71799999999999</v>
      </c>
      <c r="EY53" s="164">
        <v>-15.543799999999999</v>
      </c>
      <c r="EZ53" s="164">
        <v>-15.1539</v>
      </c>
      <c r="FA53" s="164">
        <v>4.6269999999999998</v>
      </c>
      <c r="FB53" s="164">
        <v>-34.603900000000003</v>
      </c>
      <c r="FC53" s="164">
        <v>-4.4885000000000002</v>
      </c>
      <c r="FD53" s="165"/>
      <c r="FE53" s="164">
        <v>2.9668000000000001</v>
      </c>
      <c r="FF53" s="164">
        <v>2.9495</v>
      </c>
      <c r="FG53" s="164">
        <v>39.058999999999997</v>
      </c>
      <c r="FH53" s="164">
        <v>39.683100000000003</v>
      </c>
      <c r="FI53" s="164">
        <v>36.962299999999999</v>
      </c>
      <c r="FJ53" s="164">
        <v>67.317400000000006</v>
      </c>
      <c r="FK53" s="164">
        <v>67.317400000000006</v>
      </c>
      <c r="FL53" s="164">
        <v>-73.848200000000006</v>
      </c>
      <c r="FM53" s="164">
        <v>43.4405</v>
      </c>
      <c r="FN53" s="164">
        <v>43.483499999999999</v>
      </c>
      <c r="FO53" s="164">
        <v>-62.168999999999997</v>
      </c>
      <c r="FP53" s="164">
        <v>-53.138500000000001</v>
      </c>
      <c r="FQ53" s="164">
        <v>-15.437900000000001</v>
      </c>
      <c r="FR53" s="164">
        <v>-40.729999999999997</v>
      </c>
      <c r="FS53" s="164">
        <v>11.2605</v>
      </c>
      <c r="FT53" s="164">
        <v>1.3149999999999999</v>
      </c>
      <c r="FU53" s="164">
        <v>-6.72</v>
      </c>
      <c r="FV53" s="164">
        <v>20.420000000000002</v>
      </c>
      <c r="FW53" s="164">
        <v>-16.142099999999999</v>
      </c>
      <c r="FX53" s="164">
        <v>6.3457999999999997</v>
      </c>
      <c r="FY53" s="164">
        <v>-14.04</v>
      </c>
      <c r="FZ53" s="164">
        <v>0.753</v>
      </c>
      <c r="GA53" s="165"/>
      <c r="GB53" s="164">
        <v>23.67</v>
      </c>
      <c r="GC53" s="164">
        <v>56.045299999999997</v>
      </c>
      <c r="GD53" s="164">
        <v>63.605899999999998</v>
      </c>
      <c r="GE53" s="164">
        <v>13.22</v>
      </c>
      <c r="GF53" s="164">
        <v>85.664900000000003</v>
      </c>
      <c r="GG53" s="164">
        <v>27.5</v>
      </c>
      <c r="GH53" s="164">
        <v>-27.458300000000001</v>
      </c>
      <c r="GI53" s="164">
        <v>5.6871</v>
      </c>
      <c r="GJ53" s="164">
        <v>6.13</v>
      </c>
      <c r="GK53" s="164">
        <v>2.3184999999999998</v>
      </c>
      <c r="GL53" s="165"/>
      <c r="GM53" s="165"/>
      <c r="GN53" s="164">
        <v>-7.9063999999999997</v>
      </c>
      <c r="GO53" s="164">
        <v>-43.469900000000003</v>
      </c>
      <c r="GP53" s="164">
        <v>21.420500000000001</v>
      </c>
      <c r="GQ53" s="164">
        <v>67.477699999999999</v>
      </c>
      <c r="GR53" s="164">
        <v>65.912400000000005</v>
      </c>
      <c r="GS53" s="164">
        <v>61.714599999999997</v>
      </c>
      <c r="GT53" s="164">
        <v>-123.38339999999999</v>
      </c>
      <c r="GU53" s="164">
        <v>-16.962499999999999</v>
      </c>
      <c r="GV53" s="164">
        <v>30.689699999999998</v>
      </c>
      <c r="GW53" s="165"/>
      <c r="GX53" s="164">
        <v>11.5678</v>
      </c>
      <c r="GY53" s="164">
        <v>9.8354999999999997</v>
      </c>
      <c r="GZ53" s="164">
        <v>9.3988999999999994</v>
      </c>
      <c r="HA53" s="165"/>
      <c r="HB53" s="164">
        <v>203.44110000000001</v>
      </c>
      <c r="HC53" s="164">
        <v>203.09780000000001</v>
      </c>
      <c r="HD53" s="164">
        <v>268.2</v>
      </c>
      <c r="HE53" s="164">
        <v>-266.59620000000001</v>
      </c>
      <c r="HF53" s="164">
        <v>-426.21949999999998</v>
      </c>
      <c r="HG53" s="164">
        <v>432.75670000000002</v>
      </c>
      <c r="HH53" s="164">
        <v>426.22320000000002</v>
      </c>
      <c r="HI53" s="164">
        <v>-192.1317</v>
      </c>
      <c r="HJ53" s="164">
        <v>-192.14089999999999</v>
      </c>
      <c r="HK53" s="164">
        <v>-48.145899999999997</v>
      </c>
      <c r="HL53" s="164">
        <v>-37.012700000000002</v>
      </c>
      <c r="HM53" s="164">
        <v>77.9619</v>
      </c>
      <c r="HN53" s="164">
        <v>81.087900000000005</v>
      </c>
      <c r="HO53" s="165"/>
      <c r="HP53" s="164">
        <v>-133.01140000000001</v>
      </c>
      <c r="HQ53" s="164">
        <v>48.332299999999996</v>
      </c>
      <c r="HR53" s="164">
        <v>47.2776</v>
      </c>
      <c r="HS53" s="164">
        <v>-59.143999999999998</v>
      </c>
      <c r="HT53" s="164">
        <v>-58.885100000000001</v>
      </c>
      <c r="HU53" s="164">
        <v>105.47</v>
      </c>
      <c r="HV53" s="164">
        <v>104.63</v>
      </c>
      <c r="HW53" s="164">
        <v>37</v>
      </c>
      <c r="HX53" s="164">
        <v>36.6</v>
      </c>
      <c r="HY53" s="164">
        <v>22.09</v>
      </c>
      <c r="HZ53" s="164">
        <v>37.119999999999997</v>
      </c>
      <c r="IA53" s="164">
        <v>-288.5215</v>
      </c>
      <c r="IB53" s="164">
        <v>91.138499999999993</v>
      </c>
      <c r="IC53" s="164">
        <v>90.961799999999997</v>
      </c>
      <c r="ID53" s="164">
        <v>14.5</v>
      </c>
      <c r="IE53" s="164">
        <v>-19.3</v>
      </c>
      <c r="IF53" s="164">
        <v>-48.9</v>
      </c>
      <c r="IG53" s="164">
        <v>-51.1</v>
      </c>
      <c r="IH53" s="164">
        <v>1.1187</v>
      </c>
      <c r="II53" s="165"/>
      <c r="IJ53" s="164">
        <v>-421.7253</v>
      </c>
      <c r="IK53" s="164">
        <v>-6.3799000000000001</v>
      </c>
      <c r="IL53" s="164">
        <v>439.66930000000002</v>
      </c>
      <c r="IM53" s="164">
        <v>353.70569999999998</v>
      </c>
      <c r="IN53" s="165"/>
      <c r="IO53" s="164">
        <v>-348.99860000000001</v>
      </c>
      <c r="IP53" s="164">
        <v>345.77870000000001</v>
      </c>
      <c r="IQ53" s="164">
        <v>-120.8235</v>
      </c>
      <c r="IR53" s="164">
        <v>-196.869</v>
      </c>
      <c r="IS53" s="164">
        <v>-343.5419</v>
      </c>
      <c r="IT53" s="164">
        <v>110.85599999999999</v>
      </c>
      <c r="IU53" s="164">
        <v>110.7411</v>
      </c>
      <c r="IV53" s="164">
        <v>119.4273</v>
      </c>
      <c r="IW53" s="164">
        <v>-432.05119999999999</v>
      </c>
      <c r="IX53" s="164">
        <v>200.53899999999999</v>
      </c>
      <c r="IY53" s="164">
        <v>-228.1164</v>
      </c>
      <c r="IZ53" s="164">
        <v>228.24170000000001</v>
      </c>
      <c r="JA53" s="164">
        <v>-7.6452</v>
      </c>
      <c r="JB53" s="165"/>
      <c r="JC53" s="164">
        <v>18.399999999999999</v>
      </c>
      <c r="JD53" s="164">
        <v>4.93</v>
      </c>
      <c r="JE53" s="164">
        <v>4.9340000000000002</v>
      </c>
      <c r="JF53" s="164">
        <v>-17.920000000000002</v>
      </c>
      <c r="JG53" s="164">
        <v>-3.36</v>
      </c>
      <c r="JH53" s="165"/>
      <c r="JI53" s="164">
        <v>4.2801999999999998</v>
      </c>
      <c r="JJ53" s="164">
        <v>-32.079000000000001</v>
      </c>
      <c r="JK53" s="164">
        <v>-24.287800000000001</v>
      </c>
      <c r="JL53" s="164">
        <v>23.3</v>
      </c>
      <c r="JM53" s="164">
        <v>55.156999999999996</v>
      </c>
      <c r="JN53" s="164">
        <v>55.924999999999997</v>
      </c>
      <c r="JO53" s="164">
        <v>11.3142</v>
      </c>
      <c r="JP53" s="164">
        <v>13.5</v>
      </c>
      <c r="JQ53" s="164">
        <v>51.965400000000002</v>
      </c>
      <c r="JR53" s="164">
        <v>51.568100000000001</v>
      </c>
      <c r="JS53" s="164">
        <v>51.563699999999997</v>
      </c>
      <c r="JT53" s="165"/>
      <c r="JU53" s="164">
        <v>19.399999999999999</v>
      </c>
      <c r="JV53" s="164">
        <v>35.1539</v>
      </c>
      <c r="JW53" s="164">
        <v>7.92</v>
      </c>
      <c r="JX53" s="165"/>
      <c r="JY53" s="164">
        <v>-34.921300000000002</v>
      </c>
      <c r="JZ53" s="164">
        <v>74.498800000000003</v>
      </c>
      <c r="KA53" s="164">
        <v>48.849600000000002</v>
      </c>
      <c r="KB53" s="164">
        <v>-34.600900000000003</v>
      </c>
      <c r="KC53" s="164">
        <v>-73.175600000000003</v>
      </c>
      <c r="KD53" s="164">
        <v>37.280299999999997</v>
      </c>
      <c r="KE53" s="164">
        <v>35.946199999999997</v>
      </c>
      <c r="KF53" s="164">
        <v>-25.3</v>
      </c>
      <c r="KG53" s="164">
        <v>25.4</v>
      </c>
      <c r="KH53" s="165"/>
      <c r="KI53" s="164">
        <v>179.32730000000001</v>
      </c>
    </row>
    <row r="54" spans="1:295" ht="18" customHeight="1" x14ac:dyDescent="0.3">
      <c r="A54" s="161" t="s">
        <v>64</v>
      </c>
      <c r="B54" s="161" t="s">
        <v>842</v>
      </c>
      <c r="C54" s="164">
        <v>0</v>
      </c>
      <c r="D54" s="164">
        <v>19.115200000000002</v>
      </c>
      <c r="E54" s="164">
        <v>-22.8949</v>
      </c>
      <c r="F54" s="164">
        <v>3.6269</v>
      </c>
      <c r="G54" s="164">
        <v>25.3963</v>
      </c>
      <c r="H54" s="165"/>
      <c r="I54" s="164">
        <v>37.219000000000001</v>
      </c>
      <c r="J54" s="165"/>
      <c r="K54" s="164">
        <v>50.441200000000002</v>
      </c>
      <c r="L54" s="164">
        <v>25.517199999999999</v>
      </c>
      <c r="M54" s="164">
        <v>24.8339</v>
      </c>
      <c r="N54" s="164">
        <v>22.2</v>
      </c>
      <c r="O54" s="164">
        <v>-37.817999999999998</v>
      </c>
      <c r="P54" s="164">
        <v>33</v>
      </c>
      <c r="Q54" s="164">
        <v>9.9359999999999999</v>
      </c>
      <c r="R54" s="164">
        <v>-33</v>
      </c>
      <c r="S54" s="164">
        <v>5.1757999999999997</v>
      </c>
      <c r="T54" s="165"/>
      <c r="U54" s="164">
        <v>11.4061</v>
      </c>
      <c r="V54" s="164">
        <v>11.5258</v>
      </c>
      <c r="W54" s="164">
        <v>19.098400000000002</v>
      </c>
      <c r="X54" s="164">
        <v>6.9782999999999999</v>
      </c>
      <c r="Y54" s="164">
        <v>0.31280000000000002</v>
      </c>
      <c r="Z54" s="164">
        <v>4.5105000000000004</v>
      </c>
      <c r="AA54" s="165"/>
      <c r="AB54" s="165"/>
      <c r="AC54" s="164">
        <v>0</v>
      </c>
      <c r="AD54" s="164">
        <v>-88.68</v>
      </c>
      <c r="AE54" s="165"/>
      <c r="AF54" s="164">
        <v>-22.2</v>
      </c>
      <c r="AG54" s="164">
        <v>37.4</v>
      </c>
      <c r="AH54" s="165"/>
      <c r="AI54" s="165"/>
      <c r="AJ54" s="164">
        <v>-43.15</v>
      </c>
      <c r="AK54" s="164">
        <v>-43.36</v>
      </c>
      <c r="AL54" s="164">
        <v>-49.41</v>
      </c>
      <c r="AM54" s="164">
        <v>43.48</v>
      </c>
      <c r="AN54" s="164">
        <v>43.63</v>
      </c>
      <c r="AO54" s="164">
        <v>13.8385</v>
      </c>
      <c r="AP54" s="164">
        <v>7.5945</v>
      </c>
      <c r="AQ54" s="164">
        <v>57.563400000000001</v>
      </c>
      <c r="AR54" s="164">
        <v>58.93</v>
      </c>
      <c r="AS54" s="164">
        <v>49.730400000000003</v>
      </c>
      <c r="AT54" s="164">
        <v>-47.287599999999998</v>
      </c>
      <c r="AU54" s="164">
        <v>-47.167499999999997</v>
      </c>
      <c r="AV54" s="164">
        <v>9.0960000000000001</v>
      </c>
      <c r="AW54" s="164">
        <v>9.9060000000000006</v>
      </c>
      <c r="AX54" s="164">
        <v>60.1477</v>
      </c>
      <c r="AY54" s="164">
        <v>61.621200000000002</v>
      </c>
      <c r="AZ54" s="164">
        <v>-0.52349999999999997</v>
      </c>
      <c r="BA54" s="164">
        <v>-4.5648999999999997</v>
      </c>
      <c r="BB54" s="164">
        <v>-340.54790000000003</v>
      </c>
      <c r="BC54" s="164">
        <v>-11.6317</v>
      </c>
      <c r="BD54" s="164">
        <v>-13.1</v>
      </c>
      <c r="BE54" s="164">
        <v>-14</v>
      </c>
      <c r="BF54" s="164">
        <v>53.629800000000003</v>
      </c>
      <c r="BG54" s="164">
        <v>52.819499999999998</v>
      </c>
      <c r="BH54" s="164">
        <v>-5.6021999999999998</v>
      </c>
      <c r="BI54" s="165"/>
      <c r="BJ54" s="164">
        <v>-49.952599999999997</v>
      </c>
      <c r="BK54" s="164">
        <v>7.7032999999999996</v>
      </c>
      <c r="BL54" s="165"/>
      <c r="BM54" s="164">
        <v>3.5988000000000002</v>
      </c>
      <c r="BN54" s="164">
        <v>402.99680000000001</v>
      </c>
      <c r="BO54" s="164">
        <v>58.534500000000001</v>
      </c>
      <c r="BP54" s="164">
        <v>58.564999999999998</v>
      </c>
      <c r="BQ54" s="164">
        <v>-275.85070000000002</v>
      </c>
      <c r="BR54" s="164">
        <v>409.41390000000001</v>
      </c>
      <c r="BS54" s="165"/>
      <c r="BT54" s="164">
        <v>-83.629000000000005</v>
      </c>
      <c r="BU54" s="164">
        <v>85.111699999999999</v>
      </c>
      <c r="BV54" s="164">
        <v>86.702399999999997</v>
      </c>
      <c r="BW54" s="164">
        <v>28.64</v>
      </c>
      <c r="BX54" s="164">
        <v>33.86</v>
      </c>
      <c r="BY54" s="164">
        <v>62.75</v>
      </c>
      <c r="BZ54" s="164">
        <v>80.78</v>
      </c>
      <c r="CA54" s="164">
        <v>-47.148699999999998</v>
      </c>
      <c r="CB54" s="164">
        <v>-45.541200000000003</v>
      </c>
      <c r="CC54" s="164">
        <v>109.334</v>
      </c>
      <c r="CD54" s="164">
        <v>109.9002</v>
      </c>
      <c r="CE54" s="164">
        <v>24.4557</v>
      </c>
      <c r="CF54" s="164">
        <v>-61.240099999999998</v>
      </c>
      <c r="CG54" s="164">
        <v>-61.5383</v>
      </c>
      <c r="CH54" s="164">
        <v>-0.19470000000000001</v>
      </c>
      <c r="CI54" s="164">
        <v>-64.854100000000003</v>
      </c>
      <c r="CJ54" s="165"/>
      <c r="CK54" s="165"/>
      <c r="CL54" s="164">
        <v>56.9</v>
      </c>
      <c r="CM54" s="164">
        <v>129.9</v>
      </c>
      <c r="CN54" s="164">
        <v>-15.48</v>
      </c>
      <c r="CO54" s="164">
        <v>49.691099999999999</v>
      </c>
      <c r="CP54" s="164">
        <v>49.543999999999997</v>
      </c>
      <c r="CQ54" s="164">
        <v>48.956099999999999</v>
      </c>
      <c r="CR54" s="164">
        <v>-44.829099999999997</v>
      </c>
      <c r="CS54" s="164">
        <v>-45.267600000000002</v>
      </c>
      <c r="CT54" s="164">
        <v>1</v>
      </c>
      <c r="CU54" s="164">
        <v>-8.9711999999999996</v>
      </c>
      <c r="CV54" s="164">
        <v>11.6469</v>
      </c>
      <c r="CW54" s="164">
        <v>13.749499999999999</v>
      </c>
      <c r="CX54" s="164">
        <v>34.99</v>
      </c>
      <c r="CY54" s="164">
        <v>69.02</v>
      </c>
      <c r="CZ54" s="164">
        <v>39.851100000000002</v>
      </c>
      <c r="DA54" s="164">
        <v>37.504600000000003</v>
      </c>
      <c r="DB54" s="164">
        <v>-27.11</v>
      </c>
      <c r="DC54" s="164">
        <v>-3.7679</v>
      </c>
      <c r="DD54" s="164">
        <v>65.201400000000007</v>
      </c>
      <c r="DE54" s="164">
        <v>65.213999999999999</v>
      </c>
      <c r="DF54" s="164">
        <v>-127.95529999999999</v>
      </c>
      <c r="DG54" s="164">
        <v>-2.0000000000000001E-4</v>
      </c>
      <c r="DH54" s="164">
        <v>-16.4513</v>
      </c>
      <c r="DI54" s="164">
        <v>-93.3</v>
      </c>
      <c r="DJ54" s="164">
        <v>-93.3</v>
      </c>
      <c r="DK54" s="164">
        <v>28.561699999999998</v>
      </c>
      <c r="DL54" s="164">
        <v>44.540399999999998</v>
      </c>
      <c r="DM54" s="164">
        <v>58.720399999999998</v>
      </c>
      <c r="DN54" s="164">
        <v>63.299599999999998</v>
      </c>
      <c r="DO54" s="164">
        <v>44.69</v>
      </c>
      <c r="DP54" s="164">
        <v>-7.42</v>
      </c>
      <c r="DQ54" s="164">
        <v>62.977499999999999</v>
      </c>
      <c r="DR54" s="164">
        <v>125.27460000000001</v>
      </c>
      <c r="DS54" s="164">
        <v>-23.49</v>
      </c>
      <c r="DT54" s="164">
        <v>-23.67</v>
      </c>
      <c r="DU54" s="164">
        <v>107.49</v>
      </c>
      <c r="DV54" s="164">
        <v>67.13</v>
      </c>
      <c r="DW54" s="164">
        <v>126.2364</v>
      </c>
      <c r="DX54" s="164">
        <v>123.4</v>
      </c>
      <c r="DY54" s="164">
        <v>-18.938300000000002</v>
      </c>
      <c r="DZ54" s="164">
        <v>-19.590900000000001</v>
      </c>
      <c r="EA54" s="164">
        <v>216.12950000000001</v>
      </c>
      <c r="EB54" s="164">
        <v>170.63290000000001</v>
      </c>
      <c r="EC54" s="164">
        <v>163.4282</v>
      </c>
      <c r="ED54" s="164">
        <v>166.63820000000001</v>
      </c>
      <c r="EE54" s="164">
        <v>65.071600000000004</v>
      </c>
      <c r="EF54" s="164">
        <v>42.605800000000002</v>
      </c>
      <c r="EG54" s="164">
        <v>-27.611000000000001</v>
      </c>
      <c r="EH54" s="164">
        <v>292.40309999999999</v>
      </c>
      <c r="EI54" s="164">
        <v>118.714</v>
      </c>
      <c r="EJ54" s="165"/>
      <c r="EK54" s="164">
        <v>-26.4711</v>
      </c>
      <c r="EL54" s="164">
        <v>-23.653300000000002</v>
      </c>
      <c r="EM54" s="164">
        <v>22.0717</v>
      </c>
      <c r="EN54" s="164">
        <v>-68.424899999999994</v>
      </c>
      <c r="EO54" s="164">
        <v>-63.709099999999999</v>
      </c>
      <c r="EP54" s="164">
        <v>165.94800000000001</v>
      </c>
      <c r="EQ54" s="164">
        <v>-36.964599999999997</v>
      </c>
      <c r="ER54" s="164">
        <v>-38.107999999999997</v>
      </c>
      <c r="ES54" s="164">
        <v>-6.7786</v>
      </c>
      <c r="ET54" s="164">
        <v>16.14</v>
      </c>
      <c r="EU54" s="164">
        <v>-24.97</v>
      </c>
      <c r="EV54" s="164">
        <v>88.2</v>
      </c>
      <c r="EW54" s="164">
        <v>6.8371000000000004</v>
      </c>
      <c r="EX54" s="164">
        <v>-159.3544</v>
      </c>
      <c r="EY54" s="164">
        <v>-15.2758</v>
      </c>
      <c r="EZ54" s="164">
        <v>-14.7042</v>
      </c>
      <c r="FA54" s="164">
        <v>5.3201000000000001</v>
      </c>
      <c r="FB54" s="164">
        <v>-42.127600000000001</v>
      </c>
      <c r="FC54" s="164">
        <v>0</v>
      </c>
      <c r="FD54" s="165"/>
      <c r="FE54" s="164">
        <v>2.7786</v>
      </c>
      <c r="FF54" s="164">
        <v>2.7364999999999999</v>
      </c>
      <c r="FG54" s="164">
        <v>38.631700000000002</v>
      </c>
      <c r="FH54" s="164">
        <v>38.770299999999999</v>
      </c>
      <c r="FI54" s="164">
        <v>36.682299999999998</v>
      </c>
      <c r="FJ54" s="164">
        <v>45.548099999999998</v>
      </c>
      <c r="FK54" s="164">
        <v>45.380699999999997</v>
      </c>
      <c r="FL54" s="164">
        <v>-49.3996</v>
      </c>
      <c r="FM54" s="164">
        <v>22.1007</v>
      </c>
      <c r="FN54" s="164">
        <v>22.098700000000001</v>
      </c>
      <c r="FO54" s="164">
        <v>-39.731400000000001</v>
      </c>
      <c r="FP54" s="164">
        <v>-25.962</v>
      </c>
      <c r="FQ54" s="164">
        <v>-22.820799999999998</v>
      </c>
      <c r="FR54" s="164">
        <v>-34.97</v>
      </c>
      <c r="FS54" s="164">
        <v>15.005699999999999</v>
      </c>
      <c r="FT54" s="164">
        <v>1.2088000000000001</v>
      </c>
      <c r="FU54" s="164">
        <v>-9.5500000000000007</v>
      </c>
      <c r="FV54" s="164">
        <v>20</v>
      </c>
      <c r="FW54" s="164">
        <v>-22.799199999999999</v>
      </c>
      <c r="FX54" s="164">
        <v>8.3026</v>
      </c>
      <c r="FY54" s="164">
        <v>-14.473000000000001</v>
      </c>
      <c r="FZ54" s="164">
        <v>0.5</v>
      </c>
      <c r="GA54" s="164">
        <v>8.5764999999999993</v>
      </c>
      <c r="GB54" s="164">
        <v>20.63</v>
      </c>
      <c r="GC54" s="164">
        <v>26.029599999999999</v>
      </c>
      <c r="GD54" s="164">
        <v>39.379399999999997</v>
      </c>
      <c r="GE54" s="164">
        <v>14.29</v>
      </c>
      <c r="GF54" s="164">
        <v>83.090500000000006</v>
      </c>
      <c r="GG54" s="164">
        <v>25.5</v>
      </c>
      <c r="GH54" s="164">
        <v>-31.012799999999999</v>
      </c>
      <c r="GI54" s="164">
        <v>9.5017999999999994</v>
      </c>
      <c r="GJ54" s="164">
        <v>10.3918</v>
      </c>
      <c r="GK54" s="164">
        <v>2.1153</v>
      </c>
      <c r="GL54" s="165"/>
      <c r="GM54" s="165"/>
      <c r="GN54" s="164">
        <v>-6.2797999999999998</v>
      </c>
      <c r="GO54" s="164">
        <v>-44.5715</v>
      </c>
      <c r="GP54" s="164">
        <v>22.510899999999999</v>
      </c>
      <c r="GQ54" s="164">
        <v>69.830600000000004</v>
      </c>
      <c r="GR54" s="164">
        <v>61.978700000000003</v>
      </c>
      <c r="GS54" s="164">
        <v>62.968699999999998</v>
      </c>
      <c r="GT54" s="164">
        <v>-110.0903</v>
      </c>
      <c r="GU54" s="164">
        <v>-21.068200000000001</v>
      </c>
      <c r="GV54" s="164">
        <v>26.984400000000001</v>
      </c>
      <c r="GW54" s="165"/>
      <c r="GX54" s="164">
        <v>11.0496</v>
      </c>
      <c r="GY54" s="164">
        <v>6.5346000000000002</v>
      </c>
      <c r="GZ54" s="164">
        <v>6.2031000000000001</v>
      </c>
      <c r="HA54" s="165"/>
      <c r="HB54" s="164">
        <v>215.1396</v>
      </c>
      <c r="HC54" s="164">
        <v>214.25450000000001</v>
      </c>
      <c r="HD54" s="164">
        <v>197</v>
      </c>
      <c r="HE54" s="164">
        <v>-198.0247</v>
      </c>
      <c r="HF54" s="164">
        <v>-373.95170000000002</v>
      </c>
      <c r="HG54" s="164">
        <v>380.2269</v>
      </c>
      <c r="HH54" s="164">
        <v>376.98140000000001</v>
      </c>
      <c r="HI54" s="164">
        <v>-201.05680000000001</v>
      </c>
      <c r="HJ54" s="164">
        <v>-201.04929999999999</v>
      </c>
      <c r="HK54" s="164">
        <v>-41.588200000000001</v>
      </c>
      <c r="HL54" s="164">
        <v>-31.4131</v>
      </c>
      <c r="HM54" s="164">
        <v>80.652100000000004</v>
      </c>
      <c r="HN54" s="164">
        <v>81.085400000000007</v>
      </c>
      <c r="HO54" s="165"/>
      <c r="HP54" s="165"/>
      <c r="HQ54" s="164">
        <v>48.936599999999999</v>
      </c>
      <c r="HR54" s="164">
        <v>48.870699999999999</v>
      </c>
      <c r="HS54" s="164">
        <v>-57.454300000000003</v>
      </c>
      <c r="HT54" s="164">
        <v>-57.224499999999999</v>
      </c>
      <c r="HU54" s="164">
        <v>99.46</v>
      </c>
      <c r="HV54" s="164">
        <v>99.26</v>
      </c>
      <c r="HW54" s="164">
        <v>55.7</v>
      </c>
      <c r="HX54" s="164">
        <v>54</v>
      </c>
      <c r="HY54" s="164">
        <v>21.904199999999999</v>
      </c>
      <c r="HZ54" s="164">
        <v>35.04</v>
      </c>
      <c r="IA54" s="164">
        <v>-308.36430000000001</v>
      </c>
      <c r="IB54" s="164">
        <v>90.188100000000006</v>
      </c>
      <c r="IC54" s="164">
        <v>90.658799999999999</v>
      </c>
      <c r="ID54" s="164">
        <v>12.8</v>
      </c>
      <c r="IE54" s="164">
        <v>8</v>
      </c>
      <c r="IF54" s="164">
        <v>-48</v>
      </c>
      <c r="IG54" s="164">
        <v>-50.3</v>
      </c>
      <c r="IH54" s="164">
        <v>1.2694000000000001</v>
      </c>
      <c r="II54" s="164">
        <v>1.0622</v>
      </c>
      <c r="IJ54" s="164">
        <v>-370.10050000000001</v>
      </c>
      <c r="IK54" s="164">
        <v>-81.321399999999997</v>
      </c>
      <c r="IL54" s="164">
        <v>463.9708</v>
      </c>
      <c r="IM54" s="164">
        <v>377.1277</v>
      </c>
      <c r="IN54" s="165"/>
      <c r="IO54" s="164">
        <v>-370.27969999999999</v>
      </c>
      <c r="IP54" s="164">
        <v>367.07440000000003</v>
      </c>
      <c r="IQ54" s="164">
        <v>-127.5979</v>
      </c>
      <c r="IR54" s="164">
        <v>-205.4597</v>
      </c>
      <c r="IS54" s="164">
        <v>-365.94619999999998</v>
      </c>
      <c r="IT54" s="164">
        <v>113.5175</v>
      </c>
      <c r="IU54" s="164">
        <v>114.2015</v>
      </c>
      <c r="IV54" s="164">
        <v>132.57339999999999</v>
      </c>
      <c r="IW54" s="164">
        <v>-457.2647</v>
      </c>
      <c r="IX54" s="164">
        <v>210.6035</v>
      </c>
      <c r="IY54" s="164">
        <v>-247.44630000000001</v>
      </c>
      <c r="IZ54" s="164">
        <v>249.80860000000001</v>
      </c>
      <c r="JA54" s="164">
        <v>-8.3318999999999992</v>
      </c>
      <c r="JB54" s="165"/>
      <c r="JC54" s="164">
        <v>24.72</v>
      </c>
      <c r="JD54" s="164">
        <v>5.1150000000000002</v>
      </c>
      <c r="JE54" s="164">
        <v>5.1079999999999997</v>
      </c>
      <c r="JF54" s="164">
        <v>-24</v>
      </c>
      <c r="JG54" s="164">
        <v>3.28</v>
      </c>
      <c r="JH54" s="165"/>
      <c r="JI54" s="164">
        <v>-4.0115999999999996</v>
      </c>
      <c r="JJ54" s="164">
        <v>-36.473599999999998</v>
      </c>
      <c r="JK54" s="164">
        <v>-12.0684</v>
      </c>
      <c r="JL54" s="164">
        <v>24.1</v>
      </c>
      <c r="JM54" s="164">
        <v>55.616</v>
      </c>
      <c r="JN54" s="164">
        <v>55.587000000000003</v>
      </c>
      <c r="JO54" s="165"/>
      <c r="JP54" s="164">
        <v>13.743399999999999</v>
      </c>
      <c r="JQ54" s="164">
        <v>52.234200000000001</v>
      </c>
      <c r="JR54" s="164">
        <v>52.3354</v>
      </c>
      <c r="JS54" s="164">
        <v>52.098100000000002</v>
      </c>
      <c r="JT54" s="165"/>
      <c r="JU54" s="164">
        <v>-9.1999999999999993</v>
      </c>
      <c r="JV54" s="164">
        <v>17.942599999999999</v>
      </c>
      <c r="JW54" s="164">
        <v>7.1</v>
      </c>
      <c r="JX54" s="165"/>
      <c r="JY54" s="164">
        <v>-28.635400000000001</v>
      </c>
      <c r="JZ54" s="164">
        <v>68.497600000000006</v>
      </c>
      <c r="KA54" s="164">
        <v>41.828400000000002</v>
      </c>
      <c r="KB54" s="164">
        <v>-29.004100000000001</v>
      </c>
      <c r="KC54" s="164">
        <v>-67.153999999999996</v>
      </c>
      <c r="KD54" s="164">
        <v>31.157900000000001</v>
      </c>
      <c r="KE54" s="164">
        <v>35.8371</v>
      </c>
      <c r="KF54" s="164">
        <v>1.7</v>
      </c>
      <c r="KG54" s="164">
        <v>-2.2000000000000002</v>
      </c>
      <c r="KH54" s="165"/>
      <c r="KI54" s="164">
        <v>172.32669999999999</v>
      </c>
    </row>
    <row r="55" spans="1:295" ht="18" customHeight="1" x14ac:dyDescent="0.3">
      <c r="A55" s="161" t="s">
        <v>64</v>
      </c>
      <c r="B55" s="161" t="s">
        <v>843</v>
      </c>
      <c r="C55" s="164">
        <v>0</v>
      </c>
      <c r="D55" s="164">
        <v>18.196400000000001</v>
      </c>
      <c r="E55" s="164">
        <v>-21.517600000000002</v>
      </c>
      <c r="F55" s="164">
        <v>9.4395000000000007</v>
      </c>
      <c r="G55" s="164">
        <v>24.380299999999998</v>
      </c>
      <c r="H55" s="165"/>
      <c r="I55" s="164">
        <v>35.611499999999999</v>
      </c>
      <c r="J55" s="165"/>
      <c r="K55" s="164">
        <v>48.0809</v>
      </c>
      <c r="L55" s="164">
        <v>24.045300000000001</v>
      </c>
      <c r="M55" s="164">
        <v>23.344899999999999</v>
      </c>
      <c r="N55" s="164">
        <v>22.2</v>
      </c>
      <c r="O55" s="164">
        <v>-34.073</v>
      </c>
      <c r="P55" s="164">
        <v>28.6</v>
      </c>
      <c r="Q55" s="164">
        <v>10.763999999999999</v>
      </c>
      <c r="R55" s="164">
        <v>-28.6</v>
      </c>
      <c r="S55" s="164">
        <v>5.1603000000000003</v>
      </c>
      <c r="T55" s="165"/>
      <c r="U55" s="164">
        <v>14.421200000000001</v>
      </c>
      <c r="V55" s="164">
        <v>14.416</v>
      </c>
      <c r="W55" s="164">
        <v>24.174299999999999</v>
      </c>
      <c r="X55" s="164">
        <v>8.4582999999999995</v>
      </c>
      <c r="Y55" s="164">
        <v>0.3115</v>
      </c>
      <c r="Z55" s="164">
        <v>4.2365000000000004</v>
      </c>
      <c r="AA55" s="165"/>
      <c r="AB55" s="165"/>
      <c r="AC55" s="165"/>
      <c r="AD55" s="164">
        <v>-83.3</v>
      </c>
      <c r="AE55" s="165"/>
      <c r="AF55" s="164">
        <v>-22.2</v>
      </c>
      <c r="AG55" s="164">
        <v>33</v>
      </c>
      <c r="AH55" s="165"/>
      <c r="AI55" s="165"/>
      <c r="AJ55" s="164">
        <v>-46.45</v>
      </c>
      <c r="AK55" s="164">
        <v>-46.28</v>
      </c>
      <c r="AL55" s="164">
        <v>-39.82</v>
      </c>
      <c r="AM55" s="164">
        <v>46.19</v>
      </c>
      <c r="AN55" s="164">
        <v>47.33</v>
      </c>
      <c r="AO55" s="164">
        <v>12.232900000000001</v>
      </c>
      <c r="AP55" s="164">
        <v>8.1524999999999999</v>
      </c>
      <c r="AQ55" s="164">
        <v>54.4026</v>
      </c>
      <c r="AR55" s="164">
        <v>56.679900000000004</v>
      </c>
      <c r="AS55" s="164">
        <v>50.909700000000001</v>
      </c>
      <c r="AT55" s="164">
        <v>-49.564900000000002</v>
      </c>
      <c r="AU55" s="164">
        <v>-49.359699999999997</v>
      </c>
      <c r="AV55" s="164">
        <v>27.831700000000001</v>
      </c>
      <c r="AW55" s="164">
        <v>27.863099999999999</v>
      </c>
      <c r="AX55" s="164">
        <v>56.128900000000002</v>
      </c>
      <c r="AY55" s="164">
        <v>57.334499999999998</v>
      </c>
      <c r="AZ55" s="164">
        <v>-0.52349999999999997</v>
      </c>
      <c r="BA55" s="164">
        <v>15.846500000000001</v>
      </c>
      <c r="BB55" s="164">
        <v>-360.92720000000003</v>
      </c>
      <c r="BC55" s="164">
        <v>-9.8523999999999994</v>
      </c>
      <c r="BD55" s="164">
        <v>-13.5</v>
      </c>
      <c r="BE55" s="164">
        <v>-14.4</v>
      </c>
      <c r="BF55" s="164">
        <v>56.186100000000003</v>
      </c>
      <c r="BG55" s="164">
        <v>52.912500000000001</v>
      </c>
      <c r="BH55" s="164">
        <v>-5.1643999999999997</v>
      </c>
      <c r="BI55" s="165"/>
      <c r="BJ55" s="164">
        <v>-51.680500000000002</v>
      </c>
      <c r="BK55" s="164">
        <v>6.4987000000000004</v>
      </c>
      <c r="BL55" s="165"/>
      <c r="BM55" s="164">
        <v>3.2364000000000002</v>
      </c>
      <c r="BN55" s="164">
        <v>423.5052</v>
      </c>
      <c r="BO55" s="164">
        <v>54.5366</v>
      </c>
      <c r="BP55" s="164">
        <v>54.5976</v>
      </c>
      <c r="BQ55" s="164">
        <v>-278.09249999999997</v>
      </c>
      <c r="BR55" s="164">
        <v>405.20359999999999</v>
      </c>
      <c r="BS55" s="165"/>
      <c r="BT55" s="164">
        <v>-57.93</v>
      </c>
      <c r="BU55" s="164">
        <v>57.440899999999999</v>
      </c>
      <c r="BV55" s="164">
        <v>82.501000000000005</v>
      </c>
      <c r="BW55" s="164">
        <v>27.72</v>
      </c>
      <c r="BX55" s="164">
        <v>32.08</v>
      </c>
      <c r="BY55" s="164">
        <v>59.47</v>
      </c>
      <c r="BZ55" s="164">
        <v>78.25</v>
      </c>
      <c r="CA55" s="164">
        <v>-47.148699999999998</v>
      </c>
      <c r="CB55" s="164">
        <v>-47.014800000000001</v>
      </c>
      <c r="CC55" s="164">
        <v>111.8807</v>
      </c>
      <c r="CD55" s="164">
        <v>111.2303</v>
      </c>
      <c r="CE55" s="164">
        <v>26.852399999999999</v>
      </c>
      <c r="CF55" s="164">
        <v>-52.316800000000001</v>
      </c>
      <c r="CG55" s="164">
        <v>-51.561700000000002</v>
      </c>
      <c r="CH55" s="164">
        <v>0.70599999999999996</v>
      </c>
      <c r="CI55" s="164">
        <v>-61.258600000000001</v>
      </c>
      <c r="CJ55" s="165"/>
      <c r="CK55" s="165"/>
      <c r="CL55" s="164">
        <v>51.8</v>
      </c>
      <c r="CM55" s="164">
        <v>123.6</v>
      </c>
      <c r="CN55" s="164">
        <v>-15.38</v>
      </c>
      <c r="CO55" s="164">
        <v>49.972799999999999</v>
      </c>
      <c r="CP55" s="164">
        <v>48.467100000000002</v>
      </c>
      <c r="CQ55" s="164">
        <v>50.069600000000001</v>
      </c>
      <c r="CR55" s="164">
        <v>-48.140900000000002</v>
      </c>
      <c r="CS55" s="164">
        <v>-48.006500000000003</v>
      </c>
      <c r="CT55" s="164">
        <v>14.1828</v>
      </c>
      <c r="CU55" s="164">
        <v>-11.6685</v>
      </c>
      <c r="CV55" s="164">
        <v>18.163799999999998</v>
      </c>
      <c r="CW55" s="164">
        <v>12.6966</v>
      </c>
      <c r="CX55" s="164">
        <v>33.770000000000003</v>
      </c>
      <c r="CY55" s="164">
        <v>64.709999999999994</v>
      </c>
      <c r="CZ55" s="164">
        <v>36.569800000000001</v>
      </c>
      <c r="DA55" s="164">
        <v>34.428400000000003</v>
      </c>
      <c r="DB55" s="164">
        <v>-24.99</v>
      </c>
      <c r="DC55" s="164">
        <v>-3.7679</v>
      </c>
      <c r="DD55" s="164">
        <v>63.418199999999999</v>
      </c>
      <c r="DE55" s="164">
        <v>61.739899999999999</v>
      </c>
      <c r="DF55" s="164">
        <v>-127.667</v>
      </c>
      <c r="DG55" s="164">
        <v>-1E-4</v>
      </c>
      <c r="DH55" s="164">
        <v>-15.097</v>
      </c>
      <c r="DI55" s="164">
        <v>-88.6</v>
      </c>
      <c r="DJ55" s="164">
        <v>-88.2</v>
      </c>
      <c r="DK55" s="164">
        <v>28.627600000000001</v>
      </c>
      <c r="DL55" s="164">
        <v>41.024799999999999</v>
      </c>
      <c r="DM55" s="164">
        <v>53.084699999999998</v>
      </c>
      <c r="DN55" s="164">
        <v>58.612099999999998</v>
      </c>
      <c r="DO55" s="164">
        <v>40.94</v>
      </c>
      <c r="DP55" s="164">
        <v>-6.64</v>
      </c>
      <c r="DQ55" s="164">
        <v>59.832000000000001</v>
      </c>
      <c r="DR55" s="164">
        <v>126.4522</v>
      </c>
      <c r="DS55" s="164">
        <v>-24.03</v>
      </c>
      <c r="DT55" s="164">
        <v>-24.32</v>
      </c>
      <c r="DU55" s="164">
        <v>102.23</v>
      </c>
      <c r="DV55" s="164">
        <v>63.4</v>
      </c>
      <c r="DW55" s="164">
        <v>128.4727</v>
      </c>
      <c r="DX55" s="164">
        <v>127.5091</v>
      </c>
      <c r="DY55" s="164">
        <v>-20.192699999999999</v>
      </c>
      <c r="DZ55" s="164">
        <v>-19.7182</v>
      </c>
      <c r="EA55" s="164">
        <v>209.9324</v>
      </c>
      <c r="EB55" s="164">
        <v>165.0917</v>
      </c>
      <c r="EC55" s="164">
        <v>157.44560000000001</v>
      </c>
      <c r="ED55" s="164">
        <v>159.8389</v>
      </c>
      <c r="EE55" s="164">
        <v>57.554200000000002</v>
      </c>
      <c r="EF55" s="164">
        <v>41.038200000000003</v>
      </c>
      <c r="EG55" s="164">
        <v>-26.805</v>
      </c>
      <c r="EH55" s="164">
        <v>291.09730000000002</v>
      </c>
      <c r="EI55" s="164">
        <v>122.81319999999999</v>
      </c>
      <c r="EJ55" s="165"/>
      <c r="EK55" s="164">
        <v>-26.780999999999999</v>
      </c>
      <c r="EL55" s="164">
        <v>-24.143899999999999</v>
      </c>
      <c r="EM55" s="164">
        <v>27.713200000000001</v>
      </c>
      <c r="EN55" s="164">
        <v>-67.700100000000006</v>
      </c>
      <c r="EO55" s="164">
        <v>-62.144500000000001</v>
      </c>
      <c r="EP55" s="164">
        <v>138.30000000000001</v>
      </c>
      <c r="EQ55" s="164">
        <v>-36.729900000000001</v>
      </c>
      <c r="ER55" s="164">
        <v>-37.253</v>
      </c>
      <c r="ES55" s="164">
        <v>-0.94089999999999996</v>
      </c>
      <c r="ET55" s="164">
        <v>13.46</v>
      </c>
      <c r="EU55" s="164">
        <v>-24.07</v>
      </c>
      <c r="EV55" s="164">
        <v>88.6</v>
      </c>
      <c r="EW55" s="164">
        <v>7.1056999999999997</v>
      </c>
      <c r="EX55" s="164">
        <v>-160.1147</v>
      </c>
      <c r="EY55" s="164">
        <v>-14.840299999999999</v>
      </c>
      <c r="EZ55" s="164">
        <v>-14.2416</v>
      </c>
      <c r="FA55" s="164">
        <v>4.6916000000000002</v>
      </c>
      <c r="FB55" s="164">
        <v>-35.815800000000003</v>
      </c>
      <c r="FC55" s="164">
        <v>0</v>
      </c>
      <c r="FD55" s="165"/>
      <c r="FE55" s="164">
        <v>2.7078000000000002</v>
      </c>
      <c r="FF55" s="164">
        <v>2.6434000000000002</v>
      </c>
      <c r="FG55" s="164">
        <v>39.2012</v>
      </c>
      <c r="FH55" s="164">
        <v>39.64</v>
      </c>
      <c r="FI55" s="164">
        <v>38.324300000000001</v>
      </c>
      <c r="FJ55" s="164">
        <v>46.385399999999997</v>
      </c>
      <c r="FK55" s="164">
        <v>45.883000000000003</v>
      </c>
      <c r="FL55" s="164">
        <v>-44.710799999999999</v>
      </c>
      <c r="FM55" s="164">
        <v>21.709499999999998</v>
      </c>
      <c r="FN55" s="164">
        <v>21.400400000000001</v>
      </c>
      <c r="FO55" s="164">
        <v>-38.449599999999997</v>
      </c>
      <c r="FP55" s="164">
        <v>-24.827500000000001</v>
      </c>
      <c r="FQ55" s="164">
        <v>-20.7333</v>
      </c>
      <c r="FR55" s="164">
        <v>-36.229999999999997</v>
      </c>
      <c r="FS55" s="164">
        <v>13.802099999999999</v>
      </c>
      <c r="FT55" s="164">
        <v>1.0793999999999999</v>
      </c>
      <c r="FU55" s="164">
        <v>-8.84</v>
      </c>
      <c r="FV55" s="164">
        <v>19.72</v>
      </c>
      <c r="FW55" s="164">
        <v>-22.265799999999999</v>
      </c>
      <c r="FX55" s="165"/>
      <c r="FY55" s="164">
        <v>-14.948</v>
      </c>
      <c r="FZ55" s="164">
        <v>0.67400000000000004</v>
      </c>
      <c r="GA55" s="165"/>
      <c r="GB55" s="164">
        <v>19.850000000000001</v>
      </c>
      <c r="GC55" s="164">
        <v>25.591799999999999</v>
      </c>
      <c r="GD55" s="164">
        <v>39.1723</v>
      </c>
      <c r="GE55" s="165"/>
      <c r="GF55" s="164">
        <v>80.394999999999996</v>
      </c>
      <c r="GG55" s="164">
        <v>25.8</v>
      </c>
      <c r="GH55" s="164">
        <v>-27.850899999999999</v>
      </c>
      <c r="GI55" s="164">
        <v>7.9831000000000003</v>
      </c>
      <c r="GJ55" s="164">
        <v>8.6959999999999997</v>
      </c>
      <c r="GK55" s="164">
        <v>1.8923000000000001</v>
      </c>
      <c r="GL55" s="165"/>
      <c r="GM55" s="165"/>
      <c r="GN55" s="164">
        <v>-5.1703999999999999</v>
      </c>
      <c r="GO55" s="164">
        <v>-38.665599999999998</v>
      </c>
      <c r="GP55" s="164">
        <v>22.906400000000001</v>
      </c>
      <c r="GQ55" s="164">
        <v>61.511400000000002</v>
      </c>
      <c r="GR55" s="164">
        <v>59.486199999999997</v>
      </c>
      <c r="GS55" s="164">
        <v>66.313500000000005</v>
      </c>
      <c r="GT55" s="164">
        <v>-114.8359</v>
      </c>
      <c r="GU55" s="164">
        <v>-19.615300000000001</v>
      </c>
      <c r="GV55" s="164">
        <v>27.102900000000002</v>
      </c>
      <c r="GW55" s="165"/>
      <c r="GX55" s="164">
        <v>11.4031</v>
      </c>
      <c r="GY55" s="164">
        <v>4.1603000000000003</v>
      </c>
      <c r="GZ55" s="164">
        <v>3.9236</v>
      </c>
      <c r="HA55" s="164">
        <v>12.657500000000001</v>
      </c>
      <c r="HB55" s="164">
        <v>212.3794</v>
      </c>
      <c r="HC55" s="164">
        <v>211.3295</v>
      </c>
      <c r="HD55" s="164">
        <v>198.6</v>
      </c>
      <c r="HE55" s="164">
        <v>-200.2174</v>
      </c>
      <c r="HF55" s="164">
        <v>-384.15890000000002</v>
      </c>
      <c r="HG55" s="164">
        <v>387.85829999999999</v>
      </c>
      <c r="HH55" s="164">
        <v>381.62119999999999</v>
      </c>
      <c r="HI55" s="164">
        <v>-198.93119999999999</v>
      </c>
      <c r="HJ55" s="164">
        <v>-199.0925</v>
      </c>
      <c r="HK55" s="164">
        <v>-52.558</v>
      </c>
      <c r="HL55" s="164">
        <v>-43.054699999999997</v>
      </c>
      <c r="HM55" s="164">
        <v>81.692099999999996</v>
      </c>
      <c r="HN55" s="164">
        <v>79.962500000000006</v>
      </c>
      <c r="HO55" s="164">
        <v>-143.45760000000001</v>
      </c>
      <c r="HP55" s="165"/>
      <c r="HQ55" s="164">
        <v>48.0137</v>
      </c>
      <c r="HR55" s="164">
        <v>47.892899999999997</v>
      </c>
      <c r="HS55" s="164">
        <v>-69.600099999999998</v>
      </c>
      <c r="HT55" s="164">
        <v>-70.303600000000003</v>
      </c>
      <c r="HU55" s="164">
        <v>101.09</v>
      </c>
      <c r="HV55" s="164">
        <v>100.59</v>
      </c>
      <c r="HW55" s="164">
        <v>53</v>
      </c>
      <c r="HX55" s="164">
        <v>52.5</v>
      </c>
      <c r="HY55" s="164">
        <v>22.028099999999998</v>
      </c>
      <c r="HZ55" s="164">
        <v>33.76</v>
      </c>
      <c r="IA55" s="164">
        <v>-300.5684</v>
      </c>
      <c r="IB55" s="164">
        <v>88.693799999999996</v>
      </c>
      <c r="IC55" s="164">
        <v>88.472099999999998</v>
      </c>
      <c r="ID55" s="164">
        <v>12.6</v>
      </c>
      <c r="IE55" s="164">
        <v>2.5</v>
      </c>
      <c r="IF55" s="164">
        <v>-47.2</v>
      </c>
      <c r="IG55" s="164">
        <v>-48.5</v>
      </c>
      <c r="IH55" s="165"/>
      <c r="II55" s="164">
        <v>0.97570000000000001</v>
      </c>
      <c r="IJ55" s="164">
        <v>-378.57440000000003</v>
      </c>
      <c r="IK55" s="164">
        <v>-90.502399999999994</v>
      </c>
      <c r="IL55" s="164">
        <v>471.94170000000003</v>
      </c>
      <c r="IM55" s="164">
        <v>378.8349</v>
      </c>
      <c r="IN55" s="165"/>
      <c r="IO55" s="164">
        <v>-361.14060000000001</v>
      </c>
      <c r="IP55" s="164">
        <v>368.25200000000001</v>
      </c>
      <c r="IQ55" s="164">
        <v>-124.6836</v>
      </c>
      <c r="IR55" s="164">
        <v>-204.41990000000001</v>
      </c>
      <c r="IS55" s="164">
        <v>-363.2516</v>
      </c>
      <c r="IT55" s="164">
        <v>117.4605</v>
      </c>
      <c r="IU55" s="164">
        <v>115.32340000000001</v>
      </c>
      <c r="IV55" s="164">
        <v>131.1404</v>
      </c>
      <c r="IW55" s="164">
        <v>-459.28269999999998</v>
      </c>
      <c r="IX55" s="164">
        <v>207.6576</v>
      </c>
      <c r="IY55" s="164">
        <v>-250.7199</v>
      </c>
      <c r="IZ55" s="164">
        <v>250.78819999999999</v>
      </c>
      <c r="JA55" s="164">
        <v>-8.3043999999999993</v>
      </c>
      <c r="JB55" s="165"/>
      <c r="JC55" s="164">
        <v>20.16</v>
      </c>
      <c r="JD55" s="164">
        <v>5.2839999999999998</v>
      </c>
      <c r="JE55" s="164">
        <v>5.2789999999999999</v>
      </c>
      <c r="JF55" s="164">
        <v>-18.48</v>
      </c>
      <c r="JG55" s="164">
        <v>-2.3199999999999998</v>
      </c>
      <c r="JH55" s="165"/>
      <c r="JI55" s="164">
        <v>1.1429</v>
      </c>
      <c r="JJ55" s="164">
        <v>-41.075800000000001</v>
      </c>
      <c r="JK55" s="164">
        <v>-13.621700000000001</v>
      </c>
      <c r="JL55" s="164">
        <v>23.9</v>
      </c>
      <c r="JM55" s="164">
        <v>56.53</v>
      </c>
      <c r="JN55" s="164">
        <v>53.841000000000001</v>
      </c>
      <c r="JO55" s="165"/>
      <c r="JP55" s="164">
        <v>13.7125</v>
      </c>
      <c r="JQ55" s="164">
        <v>53.594099999999997</v>
      </c>
      <c r="JR55" s="164">
        <v>52.934699999999999</v>
      </c>
      <c r="JS55" s="164">
        <v>56.227400000000003</v>
      </c>
      <c r="JT55" s="165"/>
      <c r="JU55" s="164">
        <v>-5.3</v>
      </c>
      <c r="JV55" s="164">
        <v>18.305</v>
      </c>
      <c r="JW55" s="164">
        <v>6.65</v>
      </c>
      <c r="JX55" s="165"/>
      <c r="JY55" s="164">
        <v>-40.076300000000003</v>
      </c>
      <c r="JZ55" s="164">
        <v>76.881299999999996</v>
      </c>
      <c r="KA55" s="164">
        <v>53.291800000000002</v>
      </c>
      <c r="KB55" s="164">
        <v>-38.372700000000002</v>
      </c>
      <c r="KC55" s="164">
        <v>-76.368799999999993</v>
      </c>
      <c r="KD55" s="164">
        <v>43.5852</v>
      </c>
      <c r="KE55" s="164">
        <v>32.745899999999999</v>
      </c>
      <c r="KF55" s="164">
        <v>-1.2</v>
      </c>
      <c r="KG55" s="164">
        <v>2.2000000000000002</v>
      </c>
      <c r="KH55" s="165"/>
      <c r="KI55" s="164">
        <v>171.4111</v>
      </c>
    </row>
    <row r="56" spans="1:295" ht="18" customHeight="1" x14ac:dyDescent="0.3">
      <c r="A56" s="161" t="s">
        <v>844</v>
      </c>
      <c r="B56" s="161" t="s">
        <v>65</v>
      </c>
      <c r="C56" s="166">
        <v>0</v>
      </c>
      <c r="D56" s="166">
        <v>17.3933</v>
      </c>
      <c r="E56" s="166">
        <v>-20.459900000000001</v>
      </c>
      <c r="F56" s="166">
        <v>8.9558</v>
      </c>
      <c r="G56" s="166">
        <v>23.8325</v>
      </c>
      <c r="H56" s="167"/>
      <c r="I56" s="166">
        <v>33.575699999999998</v>
      </c>
      <c r="J56" s="167"/>
      <c r="K56" s="166">
        <v>43.034500000000001</v>
      </c>
      <c r="L56" s="166">
        <v>21.897300000000001</v>
      </c>
      <c r="M56" s="166">
        <v>21.520199999999999</v>
      </c>
      <c r="N56" s="166">
        <v>26.64</v>
      </c>
      <c r="O56" s="166">
        <v>-31.829000000000001</v>
      </c>
      <c r="P56" s="166">
        <v>28.6</v>
      </c>
      <c r="Q56" s="166">
        <v>9.9359999999999999</v>
      </c>
      <c r="R56" s="166">
        <v>-28.6</v>
      </c>
      <c r="S56" s="166">
        <v>5.2042000000000002</v>
      </c>
      <c r="T56" s="167"/>
      <c r="U56" s="166">
        <v>13.887499999999999</v>
      </c>
      <c r="V56" s="166">
        <v>13.9513</v>
      </c>
      <c r="W56" s="166">
        <v>23.391200000000001</v>
      </c>
      <c r="X56" s="166">
        <v>8.4848999999999997</v>
      </c>
      <c r="Y56" s="166">
        <v>1.3134999999999999</v>
      </c>
      <c r="Z56" s="166">
        <v>4.1555999999999997</v>
      </c>
      <c r="AA56" s="167"/>
      <c r="AB56" s="167"/>
      <c r="AC56" s="167"/>
      <c r="AD56" s="166">
        <v>-76.56</v>
      </c>
      <c r="AE56" s="167"/>
      <c r="AF56" s="166">
        <v>-26.64</v>
      </c>
      <c r="AG56" s="166">
        <v>30.8</v>
      </c>
      <c r="AH56" s="167"/>
      <c r="AI56" s="167"/>
      <c r="AJ56" s="166">
        <v>-42.93</v>
      </c>
      <c r="AK56" s="166">
        <v>-43.2</v>
      </c>
      <c r="AL56" s="166">
        <v>-36.159999999999997</v>
      </c>
      <c r="AM56" s="166">
        <v>43.46</v>
      </c>
      <c r="AN56" s="166">
        <v>43.65</v>
      </c>
      <c r="AO56" s="166">
        <v>11.590299999999999</v>
      </c>
      <c r="AP56" s="166">
        <v>7.8967999999999998</v>
      </c>
      <c r="AQ56" s="166">
        <v>52.527900000000002</v>
      </c>
      <c r="AR56" s="166">
        <v>54.3367</v>
      </c>
      <c r="AS56" s="166">
        <v>45.283099999999997</v>
      </c>
      <c r="AT56" s="166">
        <v>-46.617800000000003</v>
      </c>
      <c r="AU56" s="166">
        <v>-44.041200000000003</v>
      </c>
      <c r="AV56" s="166">
        <v>21.4376</v>
      </c>
      <c r="AW56" s="166">
        <v>24.151</v>
      </c>
      <c r="AX56" s="166">
        <v>52.512</v>
      </c>
      <c r="AY56" s="166">
        <v>53.985599999999998</v>
      </c>
      <c r="AZ56" s="166">
        <v>2.1101999999999999</v>
      </c>
      <c r="BA56" s="166">
        <v>10.931800000000001</v>
      </c>
      <c r="BB56" s="166">
        <v>-345.78469999999999</v>
      </c>
      <c r="BC56" s="166">
        <v>-10.6731</v>
      </c>
      <c r="BD56" s="166">
        <v>-13.1</v>
      </c>
      <c r="BE56" s="166">
        <v>-14</v>
      </c>
      <c r="BF56" s="166">
        <v>49.9114</v>
      </c>
      <c r="BG56" s="166">
        <v>48.9739</v>
      </c>
      <c r="BH56" s="166">
        <v>-4.9816000000000003</v>
      </c>
      <c r="BI56" s="167"/>
      <c r="BJ56" s="166">
        <v>-43.57</v>
      </c>
      <c r="BK56" s="166">
        <v>4.5974000000000004</v>
      </c>
      <c r="BL56" s="166">
        <v>0</v>
      </c>
      <c r="BM56" s="166">
        <v>2.9123000000000001</v>
      </c>
      <c r="BN56" s="166">
        <v>413.76979999999998</v>
      </c>
      <c r="BO56" s="166">
        <v>54.353400000000001</v>
      </c>
      <c r="BP56" s="166">
        <v>54.017699999999998</v>
      </c>
      <c r="BQ56" s="166">
        <v>-276.46390000000002</v>
      </c>
      <c r="BR56" s="166">
        <v>391.89240000000001</v>
      </c>
      <c r="BS56" s="167"/>
      <c r="BT56" s="166">
        <v>-37.196800000000003</v>
      </c>
      <c r="BU56" s="166">
        <v>37.886699999999998</v>
      </c>
      <c r="BV56" s="166">
        <v>78.239699999999999</v>
      </c>
      <c r="BW56" s="166">
        <v>27.19</v>
      </c>
      <c r="BX56" s="166">
        <v>29.51</v>
      </c>
      <c r="BY56" s="166">
        <v>56.39</v>
      </c>
      <c r="BZ56" s="166">
        <v>78.28</v>
      </c>
      <c r="CA56" s="166">
        <v>-48.488300000000002</v>
      </c>
      <c r="CB56" s="166">
        <v>-46.880800000000001</v>
      </c>
      <c r="CC56" s="166">
        <v>106.2817</v>
      </c>
      <c r="CD56" s="166">
        <v>107.2153</v>
      </c>
      <c r="CE56" s="166">
        <v>28.8154</v>
      </c>
      <c r="CF56" s="166">
        <v>-44.613500000000002</v>
      </c>
      <c r="CG56" s="166">
        <v>-44.787100000000002</v>
      </c>
      <c r="CH56" s="166">
        <v>-3.1978</v>
      </c>
      <c r="CI56" s="166">
        <v>-62.407899999999998</v>
      </c>
      <c r="CJ56" s="167"/>
      <c r="CK56" s="167"/>
      <c r="CL56" s="166">
        <v>44.2</v>
      </c>
      <c r="CM56" s="166">
        <v>124.2</v>
      </c>
      <c r="CN56" s="166">
        <v>-14.66</v>
      </c>
      <c r="CO56" s="166">
        <v>49.834800000000001</v>
      </c>
      <c r="CP56" s="166">
        <v>48.7624</v>
      </c>
      <c r="CQ56" s="166">
        <v>48.646599999999999</v>
      </c>
      <c r="CR56" s="166">
        <v>-49.590800000000002</v>
      </c>
      <c r="CS56" s="166">
        <v>-49.061599999999999</v>
      </c>
      <c r="CT56" s="166">
        <v>23.178799999999999</v>
      </c>
      <c r="CU56" s="166">
        <v>-15.576000000000001</v>
      </c>
      <c r="CV56" s="166">
        <v>26.854600000000001</v>
      </c>
      <c r="CW56" s="166">
        <v>11.918100000000001</v>
      </c>
      <c r="CX56" s="166">
        <v>30.83</v>
      </c>
      <c r="CY56" s="166">
        <v>61.3</v>
      </c>
      <c r="CZ56" s="166">
        <v>34.226100000000002</v>
      </c>
      <c r="DA56" s="166">
        <v>32.231099999999998</v>
      </c>
      <c r="DB56" s="166">
        <v>-23.53</v>
      </c>
      <c r="DC56" s="166">
        <v>-3.7679</v>
      </c>
      <c r="DD56" s="166">
        <v>62.436799999999998</v>
      </c>
      <c r="DE56" s="166">
        <v>61.741799999999998</v>
      </c>
      <c r="DF56" s="166">
        <v>-135.8571</v>
      </c>
      <c r="DG56" s="166">
        <v>-1E-4</v>
      </c>
      <c r="DH56" s="166">
        <v>-14.1892</v>
      </c>
      <c r="DI56" s="166">
        <v>-81.5</v>
      </c>
      <c r="DJ56" s="166">
        <v>-83.2</v>
      </c>
      <c r="DK56" s="166">
        <v>28.105799999999999</v>
      </c>
      <c r="DL56" s="166">
        <v>38.095100000000002</v>
      </c>
      <c r="DM56" s="166">
        <v>50.266800000000003</v>
      </c>
      <c r="DN56" s="166">
        <v>53.924599999999998</v>
      </c>
      <c r="DO56" s="166">
        <v>37.86</v>
      </c>
      <c r="DP56" s="166">
        <v>-6.41</v>
      </c>
      <c r="DQ56" s="166">
        <v>57.618000000000002</v>
      </c>
      <c r="DR56" s="166">
        <v>135.6027</v>
      </c>
      <c r="DS56" s="166">
        <v>-25.66</v>
      </c>
      <c r="DT56" s="166">
        <v>-25.84</v>
      </c>
      <c r="DU56" s="166">
        <v>98.34</v>
      </c>
      <c r="DV56" s="166">
        <v>59.32</v>
      </c>
      <c r="DW56" s="166">
        <v>135.2364</v>
      </c>
      <c r="DX56" s="166">
        <v>132.50909999999999</v>
      </c>
      <c r="DY56" s="166">
        <v>-15.7431</v>
      </c>
      <c r="DZ56" s="166">
        <v>-15.7</v>
      </c>
      <c r="EA56" s="166">
        <v>205.86439999999999</v>
      </c>
      <c r="EB56" s="166">
        <v>165.05879999999999</v>
      </c>
      <c r="EC56" s="166">
        <v>156.66990000000001</v>
      </c>
      <c r="ED56" s="166">
        <v>160.40969999999999</v>
      </c>
      <c r="EE56" s="166">
        <v>60.226300000000002</v>
      </c>
      <c r="EF56" s="166">
        <v>45.7941</v>
      </c>
      <c r="EG56" s="166">
        <v>-26.026</v>
      </c>
      <c r="EH56" s="166">
        <v>288.13650000000001</v>
      </c>
      <c r="EI56" s="166">
        <v>136.5975</v>
      </c>
      <c r="EJ56" s="167"/>
      <c r="EK56" s="166">
        <v>-28.4846</v>
      </c>
      <c r="EL56" s="166">
        <v>-26.089600000000001</v>
      </c>
      <c r="EM56" s="166">
        <v>22.143799999999999</v>
      </c>
      <c r="EN56" s="166">
        <v>-66.202399999999997</v>
      </c>
      <c r="EO56" s="166">
        <v>-61.362200000000001</v>
      </c>
      <c r="EP56" s="166">
        <v>155.196</v>
      </c>
      <c r="EQ56" s="166">
        <v>-38.298200000000001</v>
      </c>
      <c r="ER56" s="166">
        <v>-38.819400000000002</v>
      </c>
      <c r="ES56" s="166">
        <v>-8.3680000000000003</v>
      </c>
      <c r="ET56" s="166">
        <v>14.3</v>
      </c>
      <c r="EU56" s="166">
        <v>-22.75</v>
      </c>
      <c r="EV56" s="166">
        <v>91.4</v>
      </c>
      <c r="EW56" s="166">
        <v>6.7135999999999996</v>
      </c>
      <c r="EX56" s="166">
        <v>-156.23099999999999</v>
      </c>
      <c r="EY56" s="166">
        <v>-14.573700000000001</v>
      </c>
      <c r="EZ56" s="166">
        <v>-13.984999999999999</v>
      </c>
      <c r="FA56" s="166">
        <v>4.6509999999999998</v>
      </c>
      <c r="FB56" s="166">
        <v>-42.364400000000003</v>
      </c>
      <c r="FC56" s="166">
        <v>4.569</v>
      </c>
      <c r="FD56" s="167"/>
      <c r="FE56" s="166">
        <v>2.6181999999999999</v>
      </c>
      <c r="FF56" s="166">
        <v>2.6189</v>
      </c>
      <c r="FG56" s="166">
        <v>37.9848</v>
      </c>
      <c r="FH56" s="166">
        <v>38.694699999999997</v>
      </c>
      <c r="FI56" s="166">
        <v>38.063299999999998</v>
      </c>
      <c r="FJ56" s="166">
        <v>47.557600000000001</v>
      </c>
      <c r="FK56" s="166">
        <v>47.557600000000001</v>
      </c>
      <c r="FL56" s="166">
        <v>-45.380699999999997</v>
      </c>
      <c r="FM56" s="166">
        <v>17.9071</v>
      </c>
      <c r="FN56" s="166">
        <v>18.083600000000001</v>
      </c>
      <c r="FO56" s="166">
        <v>-38.656599999999997</v>
      </c>
      <c r="FP56" s="166">
        <v>-25.221599999999999</v>
      </c>
      <c r="FQ56" s="166">
        <v>-15.3207</v>
      </c>
      <c r="FR56" s="166">
        <v>-37.17</v>
      </c>
      <c r="FS56" s="166">
        <v>12.3543</v>
      </c>
      <c r="FT56" s="166">
        <v>0.98299999999999998</v>
      </c>
      <c r="FU56" s="166">
        <v>-7.29</v>
      </c>
      <c r="FV56" s="166">
        <v>20.309999999999999</v>
      </c>
      <c r="FW56" s="166">
        <v>-15.0832</v>
      </c>
      <c r="FX56" s="167"/>
      <c r="FY56" s="166">
        <v>-15.260999999999999</v>
      </c>
      <c r="FZ56" s="166">
        <v>0.73499999999999999</v>
      </c>
      <c r="GA56" s="167"/>
      <c r="GB56" s="166">
        <v>21.02</v>
      </c>
      <c r="GC56" s="166">
        <v>26.9605</v>
      </c>
      <c r="GD56" s="166">
        <v>40.136000000000003</v>
      </c>
      <c r="GE56" s="166">
        <v>13.26</v>
      </c>
      <c r="GF56" s="166">
        <v>79.103099999999998</v>
      </c>
      <c r="GG56" s="166">
        <v>25.4</v>
      </c>
      <c r="GH56" s="166">
        <v>-26.039400000000001</v>
      </c>
      <c r="GI56" s="166">
        <v>6.8647</v>
      </c>
      <c r="GJ56" s="166">
        <v>7.6441999999999997</v>
      </c>
      <c r="GK56" s="166">
        <v>1.7042999999999999</v>
      </c>
      <c r="GL56" s="167"/>
      <c r="GM56" s="167"/>
      <c r="GN56" s="166">
        <v>-5.8148</v>
      </c>
      <c r="GO56" s="166">
        <v>-34.681399999999996</v>
      </c>
      <c r="GP56" s="166">
        <v>21.957000000000001</v>
      </c>
      <c r="GQ56" s="166">
        <v>53.948500000000003</v>
      </c>
      <c r="GR56" s="166">
        <v>66.040499999999994</v>
      </c>
      <c r="GS56" s="166">
        <v>64.594300000000004</v>
      </c>
      <c r="GT56" s="166">
        <v>-117.5535</v>
      </c>
      <c r="GU56" s="166">
        <v>-18.644300000000001</v>
      </c>
      <c r="GV56" s="166">
        <v>27.611799999999999</v>
      </c>
      <c r="GW56" s="167"/>
      <c r="GX56" s="166">
        <v>11.011799999999999</v>
      </c>
      <c r="GY56" s="166">
        <v>2.754</v>
      </c>
      <c r="GZ56" s="166">
        <v>2.5524</v>
      </c>
      <c r="HA56" s="166">
        <v>12</v>
      </c>
      <c r="HB56" s="166">
        <v>210.44730000000001</v>
      </c>
      <c r="HC56" s="166">
        <v>209.22479999999999</v>
      </c>
      <c r="HD56" s="166">
        <v>199.5</v>
      </c>
      <c r="HE56" s="166">
        <v>-199.4348</v>
      </c>
      <c r="HF56" s="166">
        <v>-386.54969999999997</v>
      </c>
      <c r="HG56" s="166">
        <v>391.90809999999999</v>
      </c>
      <c r="HH56" s="166">
        <v>388.39499999999998</v>
      </c>
      <c r="HI56" s="166">
        <v>-197.48740000000001</v>
      </c>
      <c r="HJ56" s="166">
        <v>-197.31720000000001</v>
      </c>
      <c r="HK56" s="166">
        <v>-54.081899999999997</v>
      </c>
      <c r="HL56" s="166">
        <v>-45.311700000000002</v>
      </c>
      <c r="HM56" s="166">
        <v>82.055000000000007</v>
      </c>
      <c r="HN56" s="166">
        <v>81.237700000000004</v>
      </c>
      <c r="HO56" s="167"/>
      <c r="HP56" s="166">
        <v>-141.5736</v>
      </c>
      <c r="HQ56" s="166">
        <v>48.0687</v>
      </c>
      <c r="HR56" s="166">
        <v>47.310600000000001</v>
      </c>
      <c r="HS56" s="166">
        <v>-66.335999999999999</v>
      </c>
      <c r="HT56" s="166">
        <v>-66.108800000000002</v>
      </c>
      <c r="HU56" s="166">
        <v>102.57</v>
      </c>
      <c r="HV56" s="166">
        <v>102.2</v>
      </c>
      <c r="HW56" s="166">
        <v>51.3</v>
      </c>
      <c r="HX56" s="166">
        <v>52.4</v>
      </c>
      <c r="HY56" s="166">
        <v>22.2118</v>
      </c>
      <c r="HZ56" s="166">
        <v>32.799999999999997</v>
      </c>
      <c r="IA56" s="166">
        <v>-299.71350000000001</v>
      </c>
      <c r="IB56" s="166">
        <v>87.312700000000007</v>
      </c>
      <c r="IC56" s="166">
        <v>87.645200000000003</v>
      </c>
      <c r="ID56" s="166">
        <v>12.2</v>
      </c>
      <c r="IE56" s="166">
        <v>0.9</v>
      </c>
      <c r="IF56" s="166">
        <v>-47.4</v>
      </c>
      <c r="IG56" s="166">
        <v>-49.7</v>
      </c>
      <c r="IH56" s="166">
        <v>1.0421</v>
      </c>
      <c r="II56" s="166">
        <v>0.85729999999999995</v>
      </c>
      <c r="IJ56" s="166">
        <v>-384.21190000000001</v>
      </c>
      <c r="IK56" s="166">
        <v>-98.258200000000002</v>
      </c>
      <c r="IL56" s="166">
        <v>460.9092</v>
      </c>
      <c r="IM56" s="166">
        <v>367.92790000000002</v>
      </c>
      <c r="IN56" s="167"/>
      <c r="IO56" s="166">
        <v>-359.25060000000002</v>
      </c>
      <c r="IP56" s="166">
        <v>363.46589999999998</v>
      </c>
      <c r="IQ56" s="166">
        <v>-123.5966</v>
      </c>
      <c r="IR56" s="166">
        <v>-201.75110000000001</v>
      </c>
      <c r="IS56" s="166">
        <v>-355.49110000000002</v>
      </c>
      <c r="IT56" s="166">
        <v>113.91249999999999</v>
      </c>
      <c r="IU56" s="166">
        <v>113.8039</v>
      </c>
      <c r="IV56" s="166">
        <v>128.27010000000001</v>
      </c>
      <c r="IW56" s="166">
        <v>-449.28379999999999</v>
      </c>
      <c r="IX56" s="166">
        <v>206.18209999999999</v>
      </c>
      <c r="IY56" s="166">
        <v>-241.16990000000001</v>
      </c>
      <c r="IZ56" s="166">
        <v>240.43780000000001</v>
      </c>
      <c r="JA56" s="166">
        <v>-8.3566000000000003</v>
      </c>
      <c r="JB56" s="167"/>
      <c r="JC56" s="166">
        <v>19.84</v>
      </c>
      <c r="JD56" s="166">
        <v>4.9989999999999997</v>
      </c>
      <c r="JE56" s="166">
        <v>5.0090000000000003</v>
      </c>
      <c r="JF56" s="166">
        <v>-19.52</v>
      </c>
      <c r="JG56" s="166">
        <v>-1.04</v>
      </c>
      <c r="JH56" s="167"/>
      <c r="JI56" s="166">
        <v>1.1429</v>
      </c>
      <c r="JJ56" s="166">
        <v>-41.338200000000001</v>
      </c>
      <c r="JK56" s="166">
        <v>-14.5312</v>
      </c>
      <c r="JL56" s="166">
        <v>26.5</v>
      </c>
      <c r="JM56" s="166">
        <v>55.223999999999997</v>
      </c>
      <c r="JN56" s="166">
        <v>54.347999999999999</v>
      </c>
      <c r="JO56" s="166">
        <v>11.3384</v>
      </c>
      <c r="JP56" s="166">
        <v>13.722</v>
      </c>
      <c r="JQ56" s="166">
        <v>53.311300000000003</v>
      </c>
      <c r="JR56" s="166">
        <v>52.611699999999999</v>
      </c>
      <c r="JS56" s="166">
        <v>53.277099999999997</v>
      </c>
      <c r="JT56" s="167"/>
      <c r="JU56" s="166">
        <v>-0.2</v>
      </c>
      <c r="JV56" s="166">
        <v>18.6767</v>
      </c>
      <c r="JW56" s="166">
        <v>6.07</v>
      </c>
      <c r="JX56" s="167"/>
      <c r="JY56" s="166">
        <v>-41.011299999999999</v>
      </c>
      <c r="JZ56" s="166">
        <v>76.2988</v>
      </c>
      <c r="KA56" s="166">
        <v>54.518300000000004</v>
      </c>
      <c r="KB56" s="166">
        <v>-40.457799999999999</v>
      </c>
      <c r="KC56" s="166">
        <v>-75.013800000000003</v>
      </c>
      <c r="KD56" s="166">
        <v>44.332000000000001</v>
      </c>
      <c r="KE56" s="166">
        <v>31.0792</v>
      </c>
      <c r="KF56" s="166">
        <v>-4.3</v>
      </c>
      <c r="KG56" s="166">
        <v>3.9</v>
      </c>
      <c r="KH56" s="167"/>
      <c r="KI56" s="166">
        <v>171.2722</v>
      </c>
    </row>
    <row r="57" spans="1:295" x14ac:dyDescent="0.3">
      <c r="A57" s="228" t="s">
        <v>856</v>
      </c>
      <c r="B57" s="228"/>
      <c r="C57" s="168">
        <v>0</v>
      </c>
      <c r="D57" s="168">
        <v>22.414000000000001</v>
      </c>
      <c r="E57" s="168">
        <v>-15.057</v>
      </c>
      <c r="F57" s="168">
        <v>9.5874000000000006</v>
      </c>
      <c r="G57" s="168">
        <v>34.6083</v>
      </c>
      <c r="H57" s="168">
        <v>0</v>
      </c>
      <c r="I57" s="168">
        <v>51.912300000000002</v>
      </c>
      <c r="J57" s="168">
        <v>0</v>
      </c>
      <c r="K57" s="168">
        <v>65.326099999999997</v>
      </c>
      <c r="L57" s="168">
        <v>33.213000000000001</v>
      </c>
      <c r="M57" s="168">
        <v>32.4285</v>
      </c>
      <c r="N57" s="168">
        <v>28.86</v>
      </c>
      <c r="O57" s="168">
        <v>-19.812999999999999</v>
      </c>
      <c r="P57" s="168">
        <v>52.8</v>
      </c>
      <c r="Q57" s="168">
        <v>18.216000000000001</v>
      </c>
      <c r="R57" s="168">
        <v>-15.4</v>
      </c>
      <c r="S57" s="168">
        <v>5.2397999999999998</v>
      </c>
      <c r="T57" s="168">
        <v>0</v>
      </c>
      <c r="U57" s="168">
        <v>22.709</v>
      </c>
      <c r="V57" s="168">
        <v>23.087199999999999</v>
      </c>
      <c r="W57" s="168">
        <v>38.424300000000002</v>
      </c>
      <c r="X57" s="168">
        <v>18.4285</v>
      </c>
      <c r="Y57" s="168">
        <v>6.2492000000000001</v>
      </c>
      <c r="Z57" s="168">
        <v>8.3561999999999994</v>
      </c>
      <c r="AA57" s="168">
        <v>0</v>
      </c>
      <c r="AB57" s="168">
        <v>0</v>
      </c>
      <c r="AC57" s="168">
        <v>0</v>
      </c>
      <c r="AD57" s="168">
        <v>-44.34</v>
      </c>
      <c r="AE57" s="168">
        <v>0</v>
      </c>
      <c r="AF57" s="168">
        <v>-2.2200000000000002</v>
      </c>
      <c r="AG57" s="168">
        <v>61.6</v>
      </c>
      <c r="AH57" s="168">
        <v>0</v>
      </c>
      <c r="AI57" s="168">
        <v>0</v>
      </c>
      <c r="AJ57" s="168">
        <v>-42.26</v>
      </c>
      <c r="AK57" s="168">
        <v>-42.6</v>
      </c>
      <c r="AL57" s="168">
        <v>-18.61</v>
      </c>
      <c r="AM57" s="168">
        <v>69.040000000000006</v>
      </c>
      <c r="AN57" s="168">
        <v>69.75</v>
      </c>
      <c r="AO57" s="168">
        <v>19.8476</v>
      </c>
      <c r="AP57" s="168">
        <v>9.0510999999999999</v>
      </c>
      <c r="AQ57" s="168">
        <v>73.815799999999996</v>
      </c>
      <c r="AR57" s="168">
        <v>76.408299999999997</v>
      </c>
      <c r="AS57" s="168">
        <v>74.589200000000005</v>
      </c>
      <c r="AT57" s="168">
        <v>-37.106699999999996</v>
      </c>
      <c r="AU57" s="168">
        <v>-36.719299999999997</v>
      </c>
      <c r="AV57" s="168">
        <v>32.146500000000003</v>
      </c>
      <c r="AW57" s="168">
        <v>33.856900000000003</v>
      </c>
      <c r="AX57" s="168">
        <v>75.686999999999998</v>
      </c>
      <c r="AY57" s="168">
        <v>77.562399999999997</v>
      </c>
      <c r="AZ57" s="168">
        <v>2.1101999999999999</v>
      </c>
      <c r="BA57" s="168">
        <v>15.846500000000001</v>
      </c>
      <c r="BB57" s="168">
        <v>-262.31880000000001</v>
      </c>
      <c r="BC57" s="168">
        <v>1.33</v>
      </c>
      <c r="BD57" s="168">
        <v>2.4</v>
      </c>
      <c r="BE57" s="168">
        <v>2.2999999999999998</v>
      </c>
      <c r="BF57" s="168">
        <v>70.1738</v>
      </c>
      <c r="BG57" s="168">
        <v>68.434299999999993</v>
      </c>
      <c r="BH57" s="168">
        <v>-1.2475000000000001</v>
      </c>
      <c r="BI57" s="168">
        <v>0</v>
      </c>
      <c r="BJ57" s="168">
        <v>-19.428599999999999</v>
      </c>
      <c r="BK57" s="168">
        <v>9.5632000000000001</v>
      </c>
      <c r="BL57" s="168">
        <v>7.4905999999999997</v>
      </c>
      <c r="BM57" s="168">
        <v>4.9596</v>
      </c>
      <c r="BN57" s="168">
        <v>484.45069999999998</v>
      </c>
      <c r="BO57" s="168">
        <v>139.43899999999999</v>
      </c>
      <c r="BP57" s="168">
        <v>139.53059999999999</v>
      </c>
      <c r="BQ57" s="168">
        <v>-176.59209999999999</v>
      </c>
      <c r="BR57" s="168">
        <v>498.34769999999997</v>
      </c>
      <c r="BS57" s="168">
        <v>0</v>
      </c>
      <c r="BT57" s="168">
        <v>-8.5074000000000005</v>
      </c>
      <c r="BU57" s="168">
        <v>104.4166</v>
      </c>
      <c r="BV57" s="168">
        <v>106.6914</v>
      </c>
      <c r="BW57" s="168">
        <v>33.450000000000003</v>
      </c>
      <c r="BX57" s="168">
        <v>43.61</v>
      </c>
      <c r="BY57" s="168">
        <v>78.69</v>
      </c>
      <c r="BZ57" s="168">
        <v>92.75</v>
      </c>
      <c r="CA57" s="168">
        <v>-47.148699999999998</v>
      </c>
      <c r="CB57" s="168">
        <v>-45.541200000000003</v>
      </c>
      <c r="CC57" s="168">
        <v>152.85499999999999</v>
      </c>
      <c r="CD57" s="168">
        <v>153.67869999999999</v>
      </c>
      <c r="CE57" s="168">
        <v>32.860399999999998</v>
      </c>
      <c r="CF57" s="168">
        <v>-34.2303</v>
      </c>
      <c r="CG57" s="168">
        <v>-35.099699999999999</v>
      </c>
      <c r="CH57" s="168">
        <v>3.3248000000000002</v>
      </c>
      <c r="CI57" s="168">
        <v>-45.746699999999997</v>
      </c>
      <c r="CJ57" s="168">
        <v>0</v>
      </c>
      <c r="CK57" s="168">
        <v>0</v>
      </c>
      <c r="CL57" s="168">
        <v>105.4</v>
      </c>
      <c r="CM57" s="168">
        <v>166</v>
      </c>
      <c r="CN57" s="168">
        <v>-11.29</v>
      </c>
      <c r="CO57" s="168">
        <v>64.437100000000001</v>
      </c>
      <c r="CP57" s="168">
        <v>64.111699999999999</v>
      </c>
      <c r="CQ57" s="168">
        <v>63.611699999999999</v>
      </c>
      <c r="CR57" s="168">
        <v>4.1242000000000001</v>
      </c>
      <c r="CS57" s="168">
        <v>4.4565999999999999</v>
      </c>
      <c r="CT57" s="168">
        <v>34.450600000000001</v>
      </c>
      <c r="CU57" s="168">
        <v>-1.5541</v>
      </c>
      <c r="CV57" s="168">
        <v>38.797600000000003</v>
      </c>
      <c r="CW57" s="168">
        <v>17.687999999999999</v>
      </c>
      <c r="CX57" s="168">
        <v>66.48</v>
      </c>
      <c r="CY57" s="168">
        <v>86.46</v>
      </c>
      <c r="CZ57" s="168">
        <v>54.851100000000002</v>
      </c>
      <c r="DA57" s="168">
        <v>51.86</v>
      </c>
      <c r="DB57" s="168">
        <v>-19.57</v>
      </c>
      <c r="DC57" s="168">
        <v>-0.80940000000000001</v>
      </c>
      <c r="DD57" s="168">
        <v>83.576899999999995</v>
      </c>
      <c r="DE57" s="168">
        <v>83.128299999999996</v>
      </c>
      <c r="DF57" s="168">
        <v>-76.892799999999994</v>
      </c>
      <c r="DG57" s="168">
        <v>1E-4</v>
      </c>
      <c r="DH57" s="168">
        <v>-11.827</v>
      </c>
      <c r="DI57" s="168">
        <v>-65.900000000000006</v>
      </c>
      <c r="DJ57" s="168">
        <v>-65.400000000000006</v>
      </c>
      <c r="DK57" s="168">
        <v>32.220199999999998</v>
      </c>
      <c r="DL57" s="168">
        <v>65.048199999999994</v>
      </c>
      <c r="DM57" s="168">
        <v>82.202699999999993</v>
      </c>
      <c r="DN57" s="168">
        <v>91.424599999999998</v>
      </c>
      <c r="DO57" s="168">
        <v>64.38</v>
      </c>
      <c r="DP57" s="168">
        <v>-1.45</v>
      </c>
      <c r="DQ57" s="168">
        <v>66.635999999999996</v>
      </c>
      <c r="DR57" s="168">
        <v>166.93450000000001</v>
      </c>
      <c r="DS57" s="168">
        <v>-1.51</v>
      </c>
      <c r="DT57" s="168">
        <v>-1.39</v>
      </c>
      <c r="DU57" s="168">
        <v>126.25</v>
      </c>
      <c r="DV57" s="168">
        <v>108.56</v>
      </c>
      <c r="DW57" s="168">
        <v>167.3091</v>
      </c>
      <c r="DX57" s="168">
        <v>164.96360000000001</v>
      </c>
      <c r="DY57" s="168">
        <v>-15.7431</v>
      </c>
      <c r="DZ57" s="168">
        <v>-15.7</v>
      </c>
      <c r="EA57" s="168">
        <v>248.37860000000001</v>
      </c>
      <c r="EB57" s="168">
        <v>201.8314</v>
      </c>
      <c r="EC57" s="168">
        <v>192.60329999999999</v>
      </c>
      <c r="ED57" s="168">
        <v>195.8135</v>
      </c>
      <c r="EE57" s="168">
        <v>65.071600000000004</v>
      </c>
      <c r="EF57" s="168">
        <v>49.002099999999999</v>
      </c>
      <c r="EG57" s="168">
        <v>-24.402999999999999</v>
      </c>
      <c r="EH57" s="168">
        <v>466.42529999999999</v>
      </c>
      <c r="EI57" s="168">
        <v>154.77340000000001</v>
      </c>
      <c r="EJ57" s="168">
        <v>0</v>
      </c>
      <c r="EK57" s="168">
        <v>-18.588899999999999</v>
      </c>
      <c r="EL57" s="168">
        <v>-15.469900000000001</v>
      </c>
      <c r="EM57" s="168">
        <v>75.149500000000003</v>
      </c>
      <c r="EN57" s="168">
        <v>-50.315100000000001</v>
      </c>
      <c r="EO57" s="168">
        <v>-46.756100000000004</v>
      </c>
      <c r="EP57" s="168">
        <v>187.452</v>
      </c>
      <c r="EQ57" s="168">
        <v>-25.5412</v>
      </c>
      <c r="ER57" s="168">
        <v>-26.2743</v>
      </c>
      <c r="ES57" s="168">
        <v>40.145000000000003</v>
      </c>
      <c r="ET57" s="168">
        <v>16.84</v>
      </c>
      <c r="EU57" s="168">
        <v>-6.83</v>
      </c>
      <c r="EV57" s="168">
        <v>124.2</v>
      </c>
      <c r="EW57" s="168">
        <v>12.304399999999999</v>
      </c>
      <c r="EX57" s="168">
        <v>-136.46770000000001</v>
      </c>
      <c r="EY57" s="168">
        <v>-12.1942</v>
      </c>
      <c r="EZ57" s="168">
        <v>-11.6905</v>
      </c>
      <c r="FA57" s="168">
        <v>5.3522999999999996</v>
      </c>
      <c r="FB57" s="168">
        <v>3.0411999999999999</v>
      </c>
      <c r="FC57" s="168">
        <v>15.120100000000001</v>
      </c>
      <c r="FD57" s="168">
        <v>0</v>
      </c>
      <c r="FE57" s="168">
        <v>3.6154000000000002</v>
      </c>
      <c r="FF57" s="168">
        <v>3.5811000000000002</v>
      </c>
      <c r="FG57" s="168">
        <v>40.051400000000001</v>
      </c>
      <c r="FH57" s="168">
        <v>40.718499999999999</v>
      </c>
      <c r="FI57" s="168">
        <v>38.990600000000001</v>
      </c>
      <c r="FJ57" s="168">
        <v>101.98090000000001</v>
      </c>
      <c r="FK57" s="168">
        <v>102.4833</v>
      </c>
      <c r="FL57" s="168">
        <v>-40.859299999999998</v>
      </c>
      <c r="FM57" s="168">
        <v>80.677099999999996</v>
      </c>
      <c r="FN57" s="168">
        <v>80.602800000000002</v>
      </c>
      <c r="FO57" s="168">
        <v>-38.408000000000001</v>
      </c>
      <c r="FP57" s="168">
        <v>-24.011500000000002</v>
      </c>
      <c r="FQ57" s="168">
        <v>-10.1717</v>
      </c>
      <c r="FR57" s="168">
        <v>-32.07</v>
      </c>
      <c r="FS57" s="168">
        <v>15.774800000000001</v>
      </c>
      <c r="FT57" s="168">
        <v>1.7484</v>
      </c>
      <c r="FU57" s="168">
        <v>-4.88</v>
      </c>
      <c r="FV57" s="168">
        <v>20.8</v>
      </c>
      <c r="FW57" s="168">
        <v>-12.920400000000001</v>
      </c>
      <c r="FX57" s="168">
        <v>8.4540000000000006</v>
      </c>
      <c r="FY57" s="168">
        <v>-12.407999999999999</v>
      </c>
      <c r="FZ57" s="168">
        <v>4.5579999999999998</v>
      </c>
      <c r="GA57" s="168">
        <v>12.229799999999999</v>
      </c>
      <c r="GB57" s="168">
        <v>25.97</v>
      </c>
      <c r="GC57" s="168">
        <v>111.0986</v>
      </c>
      <c r="GD57" s="168">
        <v>117.6953</v>
      </c>
      <c r="GE57" s="168">
        <v>15.52</v>
      </c>
      <c r="GF57" s="168">
        <v>95.882199999999997</v>
      </c>
      <c r="GG57" s="168">
        <v>27.5</v>
      </c>
      <c r="GH57" s="168">
        <v>-19.186800000000002</v>
      </c>
      <c r="GI57" s="168">
        <v>10.5015</v>
      </c>
      <c r="GJ57" s="168">
        <v>11.3864</v>
      </c>
      <c r="GK57" s="168">
        <v>3.0459000000000001</v>
      </c>
      <c r="GL57" s="168">
        <v>8.2500000000000004E-2</v>
      </c>
      <c r="GM57" s="168">
        <v>0</v>
      </c>
      <c r="GN57" s="168">
        <v>-5.1703999999999999</v>
      </c>
      <c r="GO57" s="168">
        <v>-25.6617</v>
      </c>
      <c r="GP57" s="168">
        <v>23.539000000000001</v>
      </c>
      <c r="GQ57" s="168">
        <v>93.443600000000004</v>
      </c>
      <c r="GR57" s="168">
        <v>67.809100000000001</v>
      </c>
      <c r="GS57" s="168">
        <v>69.703299999999999</v>
      </c>
      <c r="GT57" s="168">
        <v>-110.0903</v>
      </c>
      <c r="GU57" s="168">
        <v>-10.673299999999999</v>
      </c>
      <c r="GV57" s="168">
        <v>41.877299999999998</v>
      </c>
      <c r="GW57" s="168">
        <v>0</v>
      </c>
      <c r="GX57" s="168">
        <v>13.3024</v>
      </c>
      <c r="GY57" s="168">
        <v>20.698899999999998</v>
      </c>
      <c r="GZ57" s="168">
        <v>20.191299999999998</v>
      </c>
      <c r="HA57" s="168">
        <v>15</v>
      </c>
      <c r="HB57" s="168">
        <v>221.62520000000001</v>
      </c>
      <c r="HC57" s="168">
        <v>220.00229999999999</v>
      </c>
      <c r="HD57" s="168">
        <v>281.2</v>
      </c>
      <c r="HE57" s="168">
        <v>-159.37289999999999</v>
      </c>
      <c r="HF57" s="168">
        <v>-268.39830000000001</v>
      </c>
      <c r="HG57" s="168">
        <v>447.11340000000001</v>
      </c>
      <c r="HH57" s="168">
        <v>445.6121</v>
      </c>
      <c r="HI57" s="168">
        <v>-110.5645</v>
      </c>
      <c r="HJ57" s="168">
        <v>-110.52849999999999</v>
      </c>
      <c r="HK57" s="168">
        <v>-39.8932</v>
      </c>
      <c r="HL57" s="168">
        <v>-28.456</v>
      </c>
      <c r="HM57" s="168">
        <v>82.055000000000007</v>
      </c>
      <c r="HN57" s="168">
        <v>81.237700000000004</v>
      </c>
      <c r="HO57" s="168">
        <v>-68.908500000000004</v>
      </c>
      <c r="HP57" s="168">
        <v>-72.111199999999997</v>
      </c>
      <c r="HQ57" s="168">
        <v>50.606499999999997</v>
      </c>
      <c r="HR57" s="168">
        <v>49.837499999999999</v>
      </c>
      <c r="HS57" s="168">
        <v>-39.161999999999999</v>
      </c>
      <c r="HT57" s="168">
        <v>-39.928100000000001</v>
      </c>
      <c r="HU57" s="168">
        <v>130.47999999999999</v>
      </c>
      <c r="HV57" s="168">
        <v>131.25</v>
      </c>
      <c r="HW57" s="168">
        <v>64.3</v>
      </c>
      <c r="HX57" s="168">
        <v>64.8</v>
      </c>
      <c r="HY57" s="168">
        <v>22.2118</v>
      </c>
      <c r="HZ57" s="168">
        <v>45.36</v>
      </c>
      <c r="IA57" s="168">
        <v>-275.71910000000003</v>
      </c>
      <c r="IB57" s="168">
        <v>103.12739999999999</v>
      </c>
      <c r="IC57" s="168">
        <v>102.87179999999999</v>
      </c>
      <c r="ID57" s="168">
        <v>19.600000000000001</v>
      </c>
      <c r="IE57" s="168">
        <v>24</v>
      </c>
      <c r="IF57" s="168">
        <v>-6.2</v>
      </c>
      <c r="IG57" s="168">
        <v>-5.6</v>
      </c>
      <c r="IH57" s="168">
        <v>1.7679</v>
      </c>
      <c r="II57" s="168">
        <v>1.5688</v>
      </c>
      <c r="IJ57" s="168">
        <v>-266.13580000000002</v>
      </c>
      <c r="IK57" s="168">
        <v>300.46640000000002</v>
      </c>
      <c r="IL57" s="168">
        <v>506.69290000000001</v>
      </c>
      <c r="IM57" s="168">
        <v>397.06319999999999</v>
      </c>
      <c r="IN57" s="168">
        <v>-53.838200000000001</v>
      </c>
      <c r="IO57" s="168">
        <v>-113.53879999999999</v>
      </c>
      <c r="IP57" s="168">
        <v>389.27910000000003</v>
      </c>
      <c r="IQ57" s="168">
        <v>-71.365499999999997</v>
      </c>
      <c r="IR57" s="168">
        <v>-43.36</v>
      </c>
      <c r="IS57" s="168">
        <v>-112.6152</v>
      </c>
      <c r="IT57" s="168">
        <v>138.4161</v>
      </c>
      <c r="IU57" s="168">
        <v>137.2945</v>
      </c>
      <c r="IV57" s="168">
        <v>179.20959999999999</v>
      </c>
      <c r="IW57" s="168">
        <v>-181.63460000000001</v>
      </c>
      <c r="IX57" s="168">
        <v>218.2893</v>
      </c>
      <c r="IY57" s="168">
        <v>-135.1919</v>
      </c>
      <c r="IZ57" s="168">
        <v>290.14339999999999</v>
      </c>
      <c r="JA57" s="168">
        <v>-5.0880999999999998</v>
      </c>
      <c r="JB57" s="168">
        <v>0</v>
      </c>
      <c r="JC57" s="168">
        <v>24.72</v>
      </c>
      <c r="JD57" s="168">
        <v>6.2469999999999999</v>
      </c>
      <c r="JE57" s="168">
        <v>6.3390000000000004</v>
      </c>
      <c r="JF57" s="168">
        <v>-10.4</v>
      </c>
      <c r="JG57" s="168">
        <v>3.28</v>
      </c>
      <c r="JH57" s="168">
        <v>0</v>
      </c>
      <c r="JI57" s="168">
        <v>10.521100000000001</v>
      </c>
      <c r="JJ57" s="168">
        <v>-21.6205</v>
      </c>
      <c r="JK57" s="168">
        <v>-6.5019</v>
      </c>
      <c r="JL57" s="168">
        <v>30.5</v>
      </c>
      <c r="JM57" s="168">
        <v>57.234000000000002</v>
      </c>
      <c r="JN57" s="168">
        <v>56.298999999999999</v>
      </c>
      <c r="JO57" s="168">
        <v>11.405099999999999</v>
      </c>
      <c r="JP57" s="168">
        <v>13.743399999999999</v>
      </c>
      <c r="JQ57" s="168">
        <v>53.594099999999997</v>
      </c>
      <c r="JR57" s="168">
        <v>52.934699999999999</v>
      </c>
      <c r="JS57" s="168">
        <v>56.227400000000003</v>
      </c>
      <c r="JT57" s="168">
        <v>0</v>
      </c>
      <c r="JU57" s="168">
        <v>19.399999999999999</v>
      </c>
      <c r="JV57" s="168">
        <v>35.1539</v>
      </c>
      <c r="JW57" s="168">
        <v>10.61</v>
      </c>
      <c r="JX57" s="168">
        <v>0</v>
      </c>
      <c r="JY57" s="168">
        <v>-23.737400000000001</v>
      </c>
      <c r="JZ57" s="168">
        <v>81.743899999999996</v>
      </c>
      <c r="KA57" s="168">
        <v>61.774299999999997</v>
      </c>
      <c r="KB57" s="168">
        <v>-24.226700000000001</v>
      </c>
      <c r="KC57" s="168">
        <v>-67.153999999999996</v>
      </c>
      <c r="KD57" s="168">
        <v>51.951700000000002</v>
      </c>
      <c r="KE57" s="168">
        <v>41.104799999999997</v>
      </c>
      <c r="KF57" s="168">
        <v>17.2</v>
      </c>
      <c r="KG57" s="168">
        <v>25.4</v>
      </c>
      <c r="KH57" s="168">
        <v>0</v>
      </c>
      <c r="KI57" s="168">
        <v>199.21010000000001</v>
      </c>
    </row>
    <row r="58" spans="1:295" x14ac:dyDescent="0.3">
      <c r="A58" s="228" t="s">
        <v>857</v>
      </c>
      <c r="B58" s="228"/>
      <c r="C58" s="168">
        <v>0</v>
      </c>
      <c r="D58" s="168">
        <v>12.572800000000001</v>
      </c>
      <c r="E58" s="168">
        <v>-27.103899999999999</v>
      </c>
      <c r="F58" s="168">
        <v>-37.421900000000001</v>
      </c>
      <c r="G58" s="168">
        <v>23.8325</v>
      </c>
      <c r="H58" s="168">
        <v>0</v>
      </c>
      <c r="I58" s="168">
        <v>29.335100000000001</v>
      </c>
      <c r="J58" s="168">
        <v>0</v>
      </c>
      <c r="K58" s="168">
        <v>36.750999999999998</v>
      </c>
      <c r="L58" s="168">
        <v>18.519400000000001</v>
      </c>
      <c r="M58" s="168">
        <v>18.198499999999999</v>
      </c>
      <c r="N58" s="168">
        <v>2.2200000000000002</v>
      </c>
      <c r="O58" s="168">
        <v>-63.488999999999997</v>
      </c>
      <c r="P58" s="168">
        <v>17.600000000000001</v>
      </c>
      <c r="Q58" s="168">
        <v>7.452</v>
      </c>
      <c r="R58" s="168">
        <v>-52.8</v>
      </c>
      <c r="S58" s="168">
        <v>2.8899999999999999E-2</v>
      </c>
      <c r="T58" s="168">
        <v>0</v>
      </c>
      <c r="U58" s="168">
        <v>9.3201000000000001</v>
      </c>
      <c r="V58" s="168">
        <v>9.2477999999999998</v>
      </c>
      <c r="W58" s="168">
        <v>14.8508</v>
      </c>
      <c r="X58" s="168">
        <v>4.9673999999999996</v>
      </c>
      <c r="Y58" s="168">
        <v>0.10589999999999999</v>
      </c>
      <c r="Z58" s="168">
        <v>1.0531999999999999</v>
      </c>
      <c r="AA58" s="168">
        <v>0</v>
      </c>
      <c r="AB58" s="168">
        <v>0</v>
      </c>
      <c r="AC58" s="168">
        <v>-68.84</v>
      </c>
      <c r="AD58" s="168">
        <v>-110.09</v>
      </c>
      <c r="AE58" s="168">
        <v>0</v>
      </c>
      <c r="AF58" s="168">
        <v>-28.86</v>
      </c>
      <c r="AG58" s="168">
        <v>19.8</v>
      </c>
      <c r="AH58" s="168">
        <v>0</v>
      </c>
      <c r="AI58" s="168">
        <v>0</v>
      </c>
      <c r="AJ58" s="168">
        <v>-69.2</v>
      </c>
      <c r="AK58" s="168">
        <v>-68.709999999999994</v>
      </c>
      <c r="AL58" s="168">
        <v>-78.13</v>
      </c>
      <c r="AM58" s="168">
        <v>42.3</v>
      </c>
      <c r="AN58" s="168">
        <v>42.46</v>
      </c>
      <c r="AO58" s="168">
        <v>8.5326000000000004</v>
      </c>
      <c r="AP58" s="168">
        <v>2.6335000000000002</v>
      </c>
      <c r="AQ58" s="168">
        <v>46.6053</v>
      </c>
      <c r="AR58" s="168">
        <v>48.3491</v>
      </c>
      <c r="AS58" s="168">
        <v>26.7272</v>
      </c>
      <c r="AT58" s="168">
        <v>-64.970200000000006</v>
      </c>
      <c r="AU58" s="168">
        <v>-62.658799999999999</v>
      </c>
      <c r="AV58" s="168">
        <v>3.1255000000000002</v>
      </c>
      <c r="AW58" s="168">
        <v>2.8912</v>
      </c>
      <c r="AX58" s="168">
        <v>49.0291</v>
      </c>
      <c r="AY58" s="168">
        <v>49.832799999999999</v>
      </c>
      <c r="AZ58" s="168">
        <v>-4.1875999999999998</v>
      </c>
      <c r="BA58" s="168">
        <v>-22.1951</v>
      </c>
      <c r="BB58" s="168">
        <v>-430.14109999999999</v>
      </c>
      <c r="BC58" s="168">
        <v>-45.973199999999999</v>
      </c>
      <c r="BD58" s="168">
        <v>-15.1</v>
      </c>
      <c r="BE58" s="168">
        <v>-15.6</v>
      </c>
      <c r="BF58" s="168">
        <v>42.314399999999999</v>
      </c>
      <c r="BG58" s="168">
        <v>41.500799999999998</v>
      </c>
      <c r="BH58" s="168">
        <v>-7.2655000000000003</v>
      </c>
      <c r="BI58" s="168">
        <v>0</v>
      </c>
      <c r="BJ58" s="168">
        <v>-51.680500000000002</v>
      </c>
      <c r="BK58" s="168">
        <v>2.3788</v>
      </c>
      <c r="BL58" s="168">
        <v>0</v>
      </c>
      <c r="BM58" s="168">
        <v>0</v>
      </c>
      <c r="BN58" s="168">
        <v>326.54790000000003</v>
      </c>
      <c r="BO58" s="168">
        <v>23.712900000000001</v>
      </c>
      <c r="BP58" s="168">
        <v>23.834900000000001</v>
      </c>
      <c r="BQ58" s="168">
        <v>-446.52179999999998</v>
      </c>
      <c r="BR58" s="168">
        <v>322.19900000000001</v>
      </c>
      <c r="BS58" s="168">
        <v>0</v>
      </c>
      <c r="BT58" s="168">
        <v>-99.1661</v>
      </c>
      <c r="BU58" s="168">
        <v>9.4452999999999996</v>
      </c>
      <c r="BV58" s="168">
        <v>64.617599999999996</v>
      </c>
      <c r="BW58" s="168">
        <v>22.04</v>
      </c>
      <c r="BX58" s="168">
        <v>15.58</v>
      </c>
      <c r="BY58" s="168">
        <v>42.47</v>
      </c>
      <c r="BZ58" s="168">
        <v>65.37</v>
      </c>
      <c r="CA58" s="168">
        <v>-99.257999999999996</v>
      </c>
      <c r="CB58" s="168">
        <v>-101.40130000000001</v>
      </c>
      <c r="CC58" s="168">
        <v>106.2817</v>
      </c>
      <c r="CD58" s="168">
        <v>107.2153</v>
      </c>
      <c r="CE58" s="168">
        <v>8.4552999999999994</v>
      </c>
      <c r="CF58" s="168">
        <v>-101.9742</v>
      </c>
      <c r="CG58" s="168">
        <v>-101.267</v>
      </c>
      <c r="CH58" s="168">
        <v>-12.768599999999999</v>
      </c>
      <c r="CI58" s="168">
        <v>-82.541700000000006</v>
      </c>
      <c r="CJ58" s="168">
        <v>0</v>
      </c>
      <c r="CK58" s="168">
        <v>0</v>
      </c>
      <c r="CL58" s="168">
        <v>16.2</v>
      </c>
      <c r="CM58" s="168">
        <v>90.6</v>
      </c>
      <c r="CN58" s="168">
        <v>-18.43</v>
      </c>
      <c r="CO58" s="168">
        <v>30.549399999999999</v>
      </c>
      <c r="CP58" s="168">
        <v>30.133299999999998</v>
      </c>
      <c r="CQ58" s="168">
        <v>31.1279</v>
      </c>
      <c r="CR58" s="168">
        <v>-50.7408</v>
      </c>
      <c r="CS58" s="168">
        <v>-50.255699999999997</v>
      </c>
      <c r="CT58" s="168">
        <v>-8.9803999999999995</v>
      </c>
      <c r="CU58" s="168">
        <v>-72.575100000000006</v>
      </c>
      <c r="CV58" s="168">
        <v>-8.7390000000000008</v>
      </c>
      <c r="CW58" s="168">
        <v>9.7134</v>
      </c>
      <c r="CX58" s="168">
        <v>12.3</v>
      </c>
      <c r="CY58" s="168">
        <v>46.38</v>
      </c>
      <c r="CZ58" s="168">
        <v>27.663599999999999</v>
      </c>
      <c r="DA58" s="168">
        <v>26.078800000000001</v>
      </c>
      <c r="DB58" s="168">
        <v>-33.549999999999997</v>
      </c>
      <c r="DC58" s="168">
        <v>-3.7679</v>
      </c>
      <c r="DD58" s="168">
        <v>45.593699999999998</v>
      </c>
      <c r="DE58" s="168">
        <v>45.747100000000003</v>
      </c>
      <c r="DF58" s="168">
        <v>-166.17359999999999</v>
      </c>
      <c r="DG58" s="168">
        <v>-2.0000000000000001E-4</v>
      </c>
      <c r="DH58" s="168">
        <v>-20.101800000000001</v>
      </c>
      <c r="DI58" s="168">
        <v>-122.9</v>
      </c>
      <c r="DJ58" s="168">
        <v>-121.7</v>
      </c>
      <c r="DK58" s="168">
        <v>27.5565</v>
      </c>
      <c r="DL58" s="168">
        <v>29.599</v>
      </c>
      <c r="DM58" s="168">
        <v>29.1327</v>
      </c>
      <c r="DN58" s="168">
        <v>42.205800000000004</v>
      </c>
      <c r="DO58" s="168">
        <v>29.23</v>
      </c>
      <c r="DP58" s="168">
        <v>-13.14</v>
      </c>
      <c r="DQ58" s="168">
        <v>51.907499999999999</v>
      </c>
      <c r="DR58" s="168">
        <v>77.454400000000007</v>
      </c>
      <c r="DS58" s="168">
        <v>-33.25</v>
      </c>
      <c r="DT58" s="168">
        <v>-33.619999999999997</v>
      </c>
      <c r="DU58" s="168">
        <v>81.489999999999995</v>
      </c>
      <c r="DV58" s="168">
        <v>50.07</v>
      </c>
      <c r="DW58" s="168">
        <v>78.7273</v>
      </c>
      <c r="DX58" s="168">
        <v>77.672700000000006</v>
      </c>
      <c r="DY58" s="168">
        <v>-77.775800000000004</v>
      </c>
      <c r="DZ58" s="168">
        <v>-76.063599999999994</v>
      </c>
      <c r="EA58" s="168">
        <v>148.41480000000001</v>
      </c>
      <c r="EB58" s="168">
        <v>110.45229999999999</v>
      </c>
      <c r="EC58" s="168">
        <v>104.4083</v>
      </c>
      <c r="ED58" s="168">
        <v>107.2068</v>
      </c>
      <c r="EE58" s="168">
        <v>15.4217</v>
      </c>
      <c r="EF58" s="168">
        <v>0.18759999999999999</v>
      </c>
      <c r="EG58" s="168">
        <v>-30.957999999999998</v>
      </c>
      <c r="EH58" s="168">
        <v>187.68520000000001</v>
      </c>
      <c r="EI58" s="168">
        <v>-276.1139</v>
      </c>
      <c r="EJ58" s="168">
        <v>0</v>
      </c>
      <c r="EK58" s="168">
        <v>-36.014699999999998</v>
      </c>
      <c r="EL58" s="168">
        <v>-33.132599999999996</v>
      </c>
      <c r="EM58" s="168">
        <v>22.0717</v>
      </c>
      <c r="EN58" s="168">
        <v>-75.622600000000006</v>
      </c>
      <c r="EO58" s="168">
        <v>-69.835400000000007</v>
      </c>
      <c r="EP58" s="168">
        <v>33.840000000000003</v>
      </c>
      <c r="EQ58" s="168">
        <v>-81.315600000000003</v>
      </c>
      <c r="ER58" s="168">
        <v>-82.548500000000004</v>
      </c>
      <c r="ES58" s="168">
        <v>-11.9154</v>
      </c>
      <c r="ET58" s="168">
        <v>0</v>
      </c>
      <c r="EU58" s="168">
        <v>-25.98</v>
      </c>
      <c r="EV58" s="168">
        <v>0.9</v>
      </c>
      <c r="EW58" s="168">
        <v>5.4524999999999997</v>
      </c>
      <c r="EX58" s="168">
        <v>-187.0027</v>
      </c>
      <c r="EY58" s="168">
        <v>-16.534400000000002</v>
      </c>
      <c r="EZ58" s="168">
        <v>-15.664899999999999</v>
      </c>
      <c r="FA58" s="168">
        <v>1.7922</v>
      </c>
      <c r="FB58" s="168">
        <v>-47.240099999999998</v>
      </c>
      <c r="FC58" s="168">
        <v>-37.838799999999999</v>
      </c>
      <c r="FD58" s="168">
        <v>0</v>
      </c>
      <c r="FE58" s="168">
        <v>2.1023000000000001</v>
      </c>
      <c r="FF58" s="168">
        <v>2.0552000000000001</v>
      </c>
      <c r="FG58" s="168">
        <v>36.025100000000002</v>
      </c>
      <c r="FH58" s="168">
        <v>36.434899999999999</v>
      </c>
      <c r="FI58" s="168">
        <v>35.199100000000001</v>
      </c>
      <c r="FJ58" s="168">
        <v>45.548099999999998</v>
      </c>
      <c r="FK58" s="168">
        <v>45.380699999999997</v>
      </c>
      <c r="FL58" s="168">
        <v>-151.88290000000001</v>
      </c>
      <c r="FM58" s="168">
        <v>17.9071</v>
      </c>
      <c r="FN58" s="168">
        <v>18.083600000000001</v>
      </c>
      <c r="FO58" s="168">
        <v>-116.5177</v>
      </c>
      <c r="FP58" s="168">
        <v>-108.94370000000001</v>
      </c>
      <c r="FQ58" s="168">
        <v>-40.575000000000003</v>
      </c>
      <c r="FR58" s="168">
        <v>-49.65</v>
      </c>
      <c r="FS58" s="168">
        <v>8.6725999999999992</v>
      </c>
      <c r="FT58" s="168">
        <v>0.77300000000000002</v>
      </c>
      <c r="FU58" s="168">
        <v>-9.81</v>
      </c>
      <c r="FV58" s="168">
        <v>14.47</v>
      </c>
      <c r="FW58" s="168">
        <v>-40.979100000000003</v>
      </c>
      <c r="FX58" s="168">
        <v>3.601</v>
      </c>
      <c r="FY58" s="168">
        <v>-15.808</v>
      </c>
      <c r="FZ58" s="168">
        <v>0.48</v>
      </c>
      <c r="GA58" s="168">
        <v>7.5391000000000004</v>
      </c>
      <c r="GB58" s="168">
        <v>18.36</v>
      </c>
      <c r="GC58" s="168">
        <v>23.4984</v>
      </c>
      <c r="GD58" s="168">
        <v>37.5625</v>
      </c>
      <c r="GE58" s="168">
        <v>11.92</v>
      </c>
      <c r="GF58" s="168">
        <v>79.103099999999998</v>
      </c>
      <c r="GG58" s="168">
        <v>20.9</v>
      </c>
      <c r="GH58" s="168">
        <v>-39.002600000000001</v>
      </c>
      <c r="GI58" s="168">
        <v>5.6500000000000002E-2</v>
      </c>
      <c r="GJ58" s="168">
        <v>0</v>
      </c>
      <c r="GK58" s="168">
        <v>1.2759</v>
      </c>
      <c r="GL58" s="168">
        <v>8.2500000000000004E-2</v>
      </c>
      <c r="GM58" s="168">
        <v>0</v>
      </c>
      <c r="GN58" s="168">
        <v>-16.806699999999999</v>
      </c>
      <c r="GO58" s="168">
        <v>-59.428699999999999</v>
      </c>
      <c r="GP58" s="168">
        <v>19.0822</v>
      </c>
      <c r="GQ58" s="168">
        <v>39.494999999999997</v>
      </c>
      <c r="GR58" s="168">
        <v>59.486199999999997</v>
      </c>
      <c r="GS58" s="168">
        <v>60.906999999999996</v>
      </c>
      <c r="GT58" s="168">
        <v>-155.6936</v>
      </c>
      <c r="GU58" s="168">
        <v>-22.353200000000001</v>
      </c>
      <c r="GV58" s="168">
        <v>26.984400000000001</v>
      </c>
      <c r="GW58" s="168">
        <v>0</v>
      </c>
      <c r="GX58" s="168">
        <v>8.7751999999999999</v>
      </c>
      <c r="GY58" s="168">
        <v>0</v>
      </c>
      <c r="GZ58" s="168">
        <v>0</v>
      </c>
      <c r="HA58" s="168">
        <v>10</v>
      </c>
      <c r="HB58" s="168">
        <v>112.996</v>
      </c>
      <c r="HC58" s="168">
        <v>112.9589</v>
      </c>
      <c r="HD58" s="168">
        <v>161.30000000000001</v>
      </c>
      <c r="HE58" s="168">
        <v>-279.59010000000001</v>
      </c>
      <c r="HF58" s="168">
        <v>-445.94389999999999</v>
      </c>
      <c r="HG58" s="168">
        <v>272.32650000000001</v>
      </c>
      <c r="HH58" s="168">
        <v>270.0222</v>
      </c>
      <c r="HI58" s="168">
        <v>-209.55009999999999</v>
      </c>
      <c r="HJ58" s="168">
        <v>-210.55179999999999</v>
      </c>
      <c r="HK58" s="168">
        <v>-61.140700000000002</v>
      </c>
      <c r="HL58" s="168">
        <v>-53.530999999999999</v>
      </c>
      <c r="HM58" s="168">
        <v>65.531199999999998</v>
      </c>
      <c r="HN58" s="168">
        <v>65.579400000000007</v>
      </c>
      <c r="HO58" s="168">
        <v>-159.79679999999999</v>
      </c>
      <c r="HP58" s="168">
        <v>-159.21860000000001</v>
      </c>
      <c r="HQ58" s="168">
        <v>6.3859000000000004</v>
      </c>
      <c r="HR58" s="168">
        <v>5.8036000000000003</v>
      </c>
      <c r="HS58" s="168">
        <v>-97.539699999999996</v>
      </c>
      <c r="HT58" s="168">
        <v>-97.267099999999999</v>
      </c>
      <c r="HU58" s="168">
        <v>49.87</v>
      </c>
      <c r="HV58" s="168">
        <v>50.13</v>
      </c>
      <c r="HW58" s="168">
        <v>21.2</v>
      </c>
      <c r="HX58" s="168">
        <v>22.2</v>
      </c>
      <c r="HY58" s="168">
        <v>21.474799999999998</v>
      </c>
      <c r="HZ58" s="168">
        <v>-58.48</v>
      </c>
      <c r="IA58" s="168">
        <v>-360.41320000000002</v>
      </c>
      <c r="IB58" s="168">
        <v>58.592100000000002</v>
      </c>
      <c r="IC58" s="168">
        <v>58.234900000000003</v>
      </c>
      <c r="ID58" s="168">
        <v>10.4</v>
      </c>
      <c r="IE58" s="168">
        <v>-19.3</v>
      </c>
      <c r="IF58" s="168">
        <v>-48.9</v>
      </c>
      <c r="IG58" s="168">
        <v>-51.1</v>
      </c>
      <c r="IH58" s="168">
        <v>0.3306</v>
      </c>
      <c r="II58" s="168">
        <v>0.1419</v>
      </c>
      <c r="IJ58" s="168">
        <v>-438.44839999999999</v>
      </c>
      <c r="IK58" s="168">
        <v>-115.2012</v>
      </c>
      <c r="IL58" s="168">
        <v>187.80609999999999</v>
      </c>
      <c r="IM58" s="168">
        <v>120.13039999999999</v>
      </c>
      <c r="IN58" s="168">
        <v>-74.543999999999997</v>
      </c>
      <c r="IO58" s="168">
        <v>-385.60899999999998</v>
      </c>
      <c r="IP58" s="168">
        <v>112.262</v>
      </c>
      <c r="IQ58" s="168">
        <v>-173.5121</v>
      </c>
      <c r="IR58" s="168">
        <v>-214.18199999999999</v>
      </c>
      <c r="IS58" s="168">
        <v>-381.05110000000002</v>
      </c>
      <c r="IT58" s="168">
        <v>92.823800000000006</v>
      </c>
      <c r="IU58" s="168">
        <v>93.607900000000001</v>
      </c>
      <c r="IV58" s="168">
        <v>70.675899999999999</v>
      </c>
      <c r="IW58" s="168">
        <v>-498.7099</v>
      </c>
      <c r="IX58" s="168">
        <v>44.660299999999999</v>
      </c>
      <c r="IY58" s="168">
        <v>-291.23039999999997</v>
      </c>
      <c r="IZ58" s="168">
        <v>135.1456</v>
      </c>
      <c r="JA58" s="168">
        <v>-12.0481</v>
      </c>
      <c r="JB58" s="168">
        <v>0</v>
      </c>
      <c r="JC58" s="168">
        <v>10.32</v>
      </c>
      <c r="JD58" s="168">
        <v>4.0599999999999996</v>
      </c>
      <c r="JE58" s="168">
        <v>4.05</v>
      </c>
      <c r="JF58" s="168">
        <v>-24</v>
      </c>
      <c r="JG58" s="168">
        <v>-8.48</v>
      </c>
      <c r="JH58" s="168">
        <v>0</v>
      </c>
      <c r="JI58" s="168">
        <v>-4.0115999999999996</v>
      </c>
      <c r="JJ58" s="168">
        <v>-49.1905</v>
      </c>
      <c r="JK58" s="168">
        <v>-24.287800000000001</v>
      </c>
      <c r="JL58" s="168">
        <v>3.1</v>
      </c>
      <c r="JM58" s="168">
        <v>20.538</v>
      </c>
      <c r="JN58" s="168">
        <v>19.786000000000001</v>
      </c>
      <c r="JO58" s="168">
        <v>0</v>
      </c>
      <c r="JP58" s="168">
        <v>0</v>
      </c>
      <c r="JQ58" s="168">
        <v>43.237200000000001</v>
      </c>
      <c r="JR58" s="168">
        <v>43.011200000000002</v>
      </c>
      <c r="JS58" s="168">
        <v>43.582000000000001</v>
      </c>
      <c r="JT58" s="168">
        <v>0</v>
      </c>
      <c r="JU58" s="168">
        <v>-24.1</v>
      </c>
      <c r="JV58" s="168">
        <v>14.9648</v>
      </c>
      <c r="JW58" s="168">
        <v>5.04</v>
      </c>
      <c r="JX58" s="168">
        <v>0</v>
      </c>
      <c r="JY58" s="168">
        <v>-47.206000000000003</v>
      </c>
      <c r="JZ58" s="168">
        <v>68.497600000000006</v>
      </c>
      <c r="KA58" s="168">
        <v>40.578600000000002</v>
      </c>
      <c r="KB58" s="168">
        <v>-46.6892</v>
      </c>
      <c r="KC58" s="168">
        <v>-79.808400000000006</v>
      </c>
      <c r="KD58" s="168">
        <v>27.545200000000001</v>
      </c>
      <c r="KE58" s="168">
        <v>27.2577</v>
      </c>
      <c r="KF58" s="168">
        <v>-25.3</v>
      </c>
      <c r="KG58" s="168">
        <v>-17.7</v>
      </c>
      <c r="KH58" s="168">
        <v>0</v>
      </c>
      <c r="KI58" s="168">
        <v>170.3329</v>
      </c>
    </row>
    <row r="59" spans="1:295" x14ac:dyDescent="0.3">
      <c r="A59" s="228" t="s">
        <v>858</v>
      </c>
      <c r="B59" s="228"/>
      <c r="C59" s="168">
        <v>0</v>
      </c>
      <c r="D59" s="168">
        <v>18.291408695652173</v>
      </c>
      <c r="E59" s="168">
        <v>-21.804332608695653</v>
      </c>
      <c r="F59" s="168">
        <v>-18.552602083333333</v>
      </c>
      <c r="G59" s="168">
        <v>29.464400000000001</v>
      </c>
      <c r="H59" s="168">
        <v>0</v>
      </c>
      <c r="I59" s="168">
        <v>41.185635416666663</v>
      </c>
      <c r="J59" s="168">
        <v>0</v>
      </c>
      <c r="K59" s="168">
        <v>53.983510869565215</v>
      </c>
      <c r="L59" s="168">
        <v>27.331539583333331</v>
      </c>
      <c r="M59" s="168">
        <v>26.700385416666666</v>
      </c>
      <c r="N59" s="168">
        <v>15.77125</v>
      </c>
      <c r="O59" s="168">
        <v>-42.305729166666659</v>
      </c>
      <c r="P59" s="168">
        <v>37.02553191489362</v>
      </c>
      <c r="Q59" s="168">
        <v>13.247999999999999</v>
      </c>
      <c r="R59" s="168">
        <v>-36.116666666666667</v>
      </c>
      <c r="S59" s="168">
        <v>3.1613687499999998</v>
      </c>
      <c r="T59" s="168">
        <v>0</v>
      </c>
      <c r="U59" s="168">
        <v>16.015410416666665</v>
      </c>
      <c r="V59" s="168">
        <v>16.068951063829786</v>
      </c>
      <c r="W59" s="168">
        <v>26.916747916666665</v>
      </c>
      <c r="X59" s="168">
        <v>11.518064583333333</v>
      </c>
      <c r="Y59" s="168">
        <v>4.2463104166666668</v>
      </c>
      <c r="Z59" s="168">
        <v>5.7432104166666669</v>
      </c>
      <c r="AA59" s="168">
        <v>0</v>
      </c>
      <c r="AB59" s="168">
        <v>0</v>
      </c>
      <c r="AC59" s="168">
        <v>-55.215135135135135</v>
      </c>
      <c r="AD59" s="168">
        <v>-67.016249999999999</v>
      </c>
      <c r="AE59" s="168">
        <v>0</v>
      </c>
      <c r="AF59" s="168">
        <v>-15.725</v>
      </c>
      <c r="AG59" s="168">
        <v>40.302127659574467</v>
      </c>
      <c r="AH59" s="168">
        <v>0</v>
      </c>
      <c r="AI59" s="168">
        <v>0</v>
      </c>
      <c r="AJ59" s="168">
        <v>-54.138541666666661</v>
      </c>
      <c r="AK59" s="168">
        <v>-54.331874999999997</v>
      </c>
      <c r="AL59" s="168">
        <v>-49.669583333333335</v>
      </c>
      <c r="AM59" s="168">
        <v>54.752291666666665</v>
      </c>
      <c r="AN59" s="168">
        <v>54.920833333333334</v>
      </c>
      <c r="AO59" s="168">
        <v>13.711704166666667</v>
      </c>
      <c r="AP59" s="168">
        <v>6.4966833333333343</v>
      </c>
      <c r="AQ59" s="168">
        <v>60.758218749999997</v>
      </c>
      <c r="AR59" s="168">
        <v>62.927554166666667</v>
      </c>
      <c r="AS59" s="168">
        <v>42.244920833333332</v>
      </c>
      <c r="AT59" s="168">
        <v>-49.885841666666671</v>
      </c>
      <c r="AU59" s="168">
        <v>-49.304414583333326</v>
      </c>
      <c r="AV59" s="168">
        <v>16.824866666666669</v>
      </c>
      <c r="AW59" s="168">
        <v>17.150402083333333</v>
      </c>
      <c r="AX59" s="168">
        <v>62.85822553191489</v>
      </c>
      <c r="AY59" s="168">
        <v>64.39810833333334</v>
      </c>
      <c r="AZ59" s="168">
        <v>-0.67311702127659578</v>
      </c>
      <c r="BA59" s="168">
        <v>-3.1091791666666668</v>
      </c>
      <c r="BB59" s="168">
        <v>-355.36139791666665</v>
      </c>
      <c r="BC59" s="168">
        <v>-17.526872916666665</v>
      </c>
      <c r="BD59" s="168">
        <v>-10.016666666666667</v>
      </c>
      <c r="BE59" s="168">
        <v>-10.477083333333333</v>
      </c>
      <c r="BF59" s="168">
        <v>55.575389583333333</v>
      </c>
      <c r="BG59" s="168">
        <v>54.605385416666664</v>
      </c>
      <c r="BH59" s="168">
        <v>-5.0087437499999998</v>
      </c>
      <c r="BI59" s="168">
        <v>0</v>
      </c>
      <c r="BJ59" s="168">
        <v>-35.142970833333337</v>
      </c>
      <c r="BK59" s="168">
        <v>6.651427083333334</v>
      </c>
      <c r="BL59" s="168">
        <v>4.0071285714285718</v>
      </c>
      <c r="BM59" s="168">
        <v>3.3700904761904762</v>
      </c>
      <c r="BN59" s="168">
        <v>412.15806250000003</v>
      </c>
      <c r="BO59" s="168">
        <v>81.090831249999994</v>
      </c>
      <c r="BP59" s="168">
        <v>81.031066666666661</v>
      </c>
      <c r="BQ59" s="168">
        <v>-330.90220416666665</v>
      </c>
      <c r="BR59" s="168">
        <v>429.85373125000001</v>
      </c>
      <c r="BS59" s="168">
        <v>0</v>
      </c>
      <c r="BT59" s="168">
        <v>-49.937354166666665</v>
      </c>
      <c r="BU59" s="168">
        <v>51.376733333333334</v>
      </c>
      <c r="BV59" s="168">
        <v>87.897462222222217</v>
      </c>
      <c r="BW59" s="168">
        <v>27.239583333333336</v>
      </c>
      <c r="BX59" s="168">
        <v>29.907291666666666</v>
      </c>
      <c r="BY59" s="168">
        <v>61.283023255813951</v>
      </c>
      <c r="BZ59" s="168">
        <v>79.587500000000006</v>
      </c>
      <c r="CA59" s="168">
        <v>-73.354074999999995</v>
      </c>
      <c r="CB59" s="168">
        <v>-73.052668749999995</v>
      </c>
      <c r="CC59" s="168">
        <v>130.48995833333333</v>
      </c>
      <c r="CD59" s="168">
        <v>131.06773541666666</v>
      </c>
      <c r="CE59" s="168">
        <v>20.425595833333333</v>
      </c>
      <c r="CF59" s="168">
        <v>-66.946912499999996</v>
      </c>
      <c r="CG59" s="168">
        <v>-66.93596041666666</v>
      </c>
      <c r="CH59" s="168">
        <v>-5.1163145833333337</v>
      </c>
      <c r="CI59" s="168">
        <v>-63.05768333333333</v>
      </c>
      <c r="CJ59" s="168">
        <v>0</v>
      </c>
      <c r="CK59" s="168">
        <v>0</v>
      </c>
      <c r="CL59" s="168">
        <v>62.002083333333339</v>
      </c>
      <c r="CM59" s="168">
        <v>126.12708333333332</v>
      </c>
      <c r="CN59" s="168">
        <v>-15.642916666666666</v>
      </c>
      <c r="CO59" s="168">
        <v>47.71650416666666</v>
      </c>
      <c r="CP59" s="168">
        <v>47.081522916666671</v>
      </c>
      <c r="CQ59" s="168">
        <v>47.349522916666672</v>
      </c>
      <c r="CR59" s="168">
        <v>-27.65348333333333</v>
      </c>
      <c r="CS59" s="168">
        <v>-27.128145833333331</v>
      </c>
      <c r="CT59" s="168">
        <v>10.970110416666667</v>
      </c>
      <c r="CU59" s="168">
        <v>-32.056168749999998</v>
      </c>
      <c r="CV59" s="168">
        <v>15.639820833333333</v>
      </c>
      <c r="CW59" s="168">
        <v>12.765278723404256</v>
      </c>
      <c r="CX59" s="168">
        <v>41.634583333333332</v>
      </c>
      <c r="CY59" s="168">
        <v>66.250833333333333</v>
      </c>
      <c r="CZ59" s="168">
        <v>42.093602272727274</v>
      </c>
      <c r="DA59" s="168">
        <v>40.574652083333326</v>
      </c>
      <c r="DB59" s="168">
        <v>-27.06</v>
      </c>
      <c r="DC59" s="168">
        <v>-3.0389617021276596</v>
      </c>
      <c r="DD59" s="168">
        <v>63.54729583333333</v>
      </c>
      <c r="DE59" s="168">
        <v>62.840885416666666</v>
      </c>
      <c r="DF59" s="168">
        <v>-119.17360833333333</v>
      </c>
      <c r="DG59" s="168">
        <v>-6.8750000000000004E-5</v>
      </c>
      <c r="DH59" s="168">
        <v>-16.333979166666666</v>
      </c>
      <c r="DI59" s="168">
        <v>-101.63488372093023</v>
      </c>
      <c r="DJ59" s="168">
        <v>-102.74047619047619</v>
      </c>
      <c r="DK59" s="168">
        <v>29.86645</v>
      </c>
      <c r="DL59" s="168">
        <v>50.040892499999998</v>
      </c>
      <c r="DM59" s="168">
        <v>59.698864583333332</v>
      </c>
      <c r="DN59" s="168">
        <v>70.984874418604647</v>
      </c>
      <c r="DO59" s="168">
        <v>50.218000000000004</v>
      </c>
      <c r="DP59" s="168">
        <v>-7.6677083333333336</v>
      </c>
      <c r="DQ59" s="168">
        <v>58.838906250000001</v>
      </c>
      <c r="DR59" s="168">
        <v>117.8669125</v>
      </c>
      <c r="DS59" s="168">
        <v>-22.118749999999999</v>
      </c>
      <c r="DT59" s="168">
        <v>-22.306041666666669</v>
      </c>
      <c r="DU59" s="168">
        <v>103.80666666666667</v>
      </c>
      <c r="DV59" s="168">
        <v>69.930851063829792</v>
      </c>
      <c r="DW59" s="168">
        <v>118.84053333333333</v>
      </c>
      <c r="DX59" s="168">
        <v>116.71552916666666</v>
      </c>
      <c r="DY59" s="168">
        <v>-48.10374791666667</v>
      </c>
      <c r="DZ59" s="168">
        <v>-47.116285416666663</v>
      </c>
      <c r="EA59" s="168">
        <v>202.69508958333333</v>
      </c>
      <c r="EB59" s="168">
        <v>158.25818333333333</v>
      </c>
      <c r="EC59" s="168">
        <v>152.00632708333333</v>
      </c>
      <c r="ED59" s="168">
        <v>154.72105416666668</v>
      </c>
      <c r="EE59" s="168">
        <v>42.953556249999998</v>
      </c>
      <c r="EF59" s="168">
        <v>26.207229166666668</v>
      </c>
      <c r="EG59" s="168">
        <v>-27.713562499999998</v>
      </c>
      <c r="EH59" s="168">
        <v>343.99614374999999</v>
      </c>
      <c r="EI59" s="168">
        <v>-32.493124999999999</v>
      </c>
      <c r="EJ59" s="168">
        <v>0</v>
      </c>
      <c r="EK59" s="168">
        <v>-28.693254166666669</v>
      </c>
      <c r="EL59" s="168">
        <v>-26.23143125</v>
      </c>
      <c r="EM59" s="168">
        <v>44.822137499999997</v>
      </c>
      <c r="EN59" s="168">
        <v>-65.101706250000007</v>
      </c>
      <c r="EO59" s="168">
        <v>-60.669277083333334</v>
      </c>
      <c r="EP59" s="168">
        <v>120.1835</v>
      </c>
      <c r="EQ59" s="168">
        <v>-51.860060416666663</v>
      </c>
      <c r="ER59" s="168">
        <v>-52.539974999999998</v>
      </c>
      <c r="ES59" s="168">
        <v>11.816020833333331</v>
      </c>
      <c r="ET59" s="168">
        <v>4.2353658536585366</v>
      </c>
      <c r="EU59" s="168">
        <v>-20.11791666666667</v>
      </c>
      <c r="EV59" s="168">
        <v>74.734090909090909</v>
      </c>
      <c r="EW59" s="168">
        <v>9.6903729166666661</v>
      </c>
      <c r="EX59" s="168">
        <v>-166.28989375</v>
      </c>
      <c r="EY59" s="168">
        <v>-14.173179166666667</v>
      </c>
      <c r="EZ59" s="168">
        <v>-13.652510416666667</v>
      </c>
      <c r="FA59" s="168">
        <v>3.5894333333333335</v>
      </c>
      <c r="FB59" s="168">
        <v>-24.102835416666668</v>
      </c>
      <c r="FC59" s="168">
        <v>-10.73849375</v>
      </c>
      <c r="FD59" s="168">
        <v>0</v>
      </c>
      <c r="FE59" s="168">
        <v>2.8897895833333331</v>
      </c>
      <c r="FF59" s="168">
        <v>2.8614770833333334</v>
      </c>
      <c r="FG59" s="168">
        <v>38.782118750000002</v>
      </c>
      <c r="FH59" s="168">
        <v>39.186947916666668</v>
      </c>
      <c r="FI59" s="168">
        <v>37.751185416666665</v>
      </c>
      <c r="FJ59" s="168">
        <v>73.300510416666668</v>
      </c>
      <c r="FK59" s="168">
        <v>73.286552083333333</v>
      </c>
      <c r="FL59" s="168">
        <v>-87.527318750000006</v>
      </c>
      <c r="FM59" s="168">
        <v>50.1959625</v>
      </c>
      <c r="FN59" s="168">
        <v>50.178841666666663</v>
      </c>
      <c r="FO59" s="168">
        <v>-70.436381249999997</v>
      </c>
      <c r="FP59" s="168">
        <v>-59.793729166666672</v>
      </c>
      <c r="FQ59" s="168">
        <v>-24.499429166666665</v>
      </c>
      <c r="FR59" s="168">
        <v>-38.972083333333337</v>
      </c>
      <c r="FS59" s="168">
        <v>13.114666666666665</v>
      </c>
      <c r="FT59" s="168">
        <v>1.13785625</v>
      </c>
      <c r="FU59" s="168">
        <v>-8.0787499999999994</v>
      </c>
      <c r="FV59" s="168">
        <v>18.335416666666667</v>
      </c>
      <c r="FW59" s="168">
        <v>-25.346174999999999</v>
      </c>
      <c r="FX59" s="168">
        <v>6.3655088235294119</v>
      </c>
      <c r="FY59" s="168">
        <v>-14.434324999999999</v>
      </c>
      <c r="FZ59" s="168">
        <v>2.9777499999999999</v>
      </c>
      <c r="GA59" s="168">
        <v>10.239419444444444</v>
      </c>
      <c r="GB59" s="168">
        <v>22.715208333333337</v>
      </c>
      <c r="GC59" s="168">
        <v>61.293156250000003</v>
      </c>
      <c r="GD59" s="168">
        <v>71.483868749999999</v>
      </c>
      <c r="GE59" s="168">
        <v>13.865476190476191</v>
      </c>
      <c r="GF59" s="168">
        <v>88.313070833333327</v>
      </c>
      <c r="GG59" s="168">
        <v>24.393750000000001</v>
      </c>
      <c r="GH59" s="168">
        <v>-29.880147916666665</v>
      </c>
      <c r="GI59" s="168">
        <v>5.7978333333333332</v>
      </c>
      <c r="GJ59" s="168">
        <v>6.2746041666666672</v>
      </c>
      <c r="GK59" s="168">
        <v>1.9914083333333334</v>
      </c>
      <c r="GL59" s="168">
        <v>8.2500000000000004E-2</v>
      </c>
      <c r="GM59" s="168">
        <v>0</v>
      </c>
      <c r="GN59" s="168">
        <v>-9.8133761904761894</v>
      </c>
      <c r="GO59" s="168">
        <v>-44.322483333333338</v>
      </c>
      <c r="GP59" s="168">
        <v>21.521995833333332</v>
      </c>
      <c r="GQ59" s="168">
        <v>69.588997916666656</v>
      </c>
      <c r="GR59" s="168">
        <v>63.672662500000001</v>
      </c>
      <c r="GS59" s="168">
        <v>64.793783333333337</v>
      </c>
      <c r="GT59" s="168">
        <v>-135.96386041666668</v>
      </c>
      <c r="GU59" s="168">
        <v>-17.180939583333334</v>
      </c>
      <c r="GV59" s="168">
        <v>34.062620833333334</v>
      </c>
      <c r="GW59" s="168">
        <v>0</v>
      </c>
      <c r="GX59" s="168">
        <v>11.097716666666667</v>
      </c>
      <c r="GY59" s="168">
        <v>9.8400020833333333</v>
      </c>
      <c r="GZ59" s="168">
        <v>9.4628437499999993</v>
      </c>
      <c r="HA59" s="168">
        <v>12.963827777777778</v>
      </c>
      <c r="HB59" s="168">
        <v>180.65647708333333</v>
      </c>
      <c r="HC59" s="168">
        <v>179.60055833333331</v>
      </c>
      <c r="HD59" s="168">
        <v>214.0139534883721</v>
      </c>
      <c r="HE59" s="168">
        <v>-213.62688372093024</v>
      </c>
      <c r="HF59" s="168">
        <v>-363.18395869565217</v>
      </c>
      <c r="HG59" s="168">
        <v>369.02980416666662</v>
      </c>
      <c r="HH59" s="168">
        <v>365.02469148936171</v>
      </c>
      <c r="HI59" s="168">
        <v>-171.38952708333332</v>
      </c>
      <c r="HJ59" s="168">
        <v>-170.69506041666665</v>
      </c>
      <c r="HK59" s="168">
        <v>-50.7513875</v>
      </c>
      <c r="HL59" s="168">
        <v>-41.266093750000003</v>
      </c>
      <c r="HM59" s="168">
        <v>73.610706250000007</v>
      </c>
      <c r="HN59" s="168">
        <v>73.455408333333324</v>
      </c>
      <c r="HO59" s="168">
        <v>-114.51474</v>
      </c>
      <c r="HP59" s="168">
        <v>-116.171875</v>
      </c>
      <c r="HQ59" s="168">
        <v>34.856718749999999</v>
      </c>
      <c r="HR59" s="168">
        <v>34.348822916666663</v>
      </c>
      <c r="HS59" s="168">
        <v>-63.494989583333336</v>
      </c>
      <c r="HT59" s="168">
        <v>-63.348866666666666</v>
      </c>
      <c r="HU59" s="168">
        <v>92.852500000000006</v>
      </c>
      <c r="HV59" s="168">
        <v>92.725833333333327</v>
      </c>
      <c r="HW59" s="168">
        <v>44.006250000000001</v>
      </c>
      <c r="HX59" s="168">
        <v>44.06666666666667</v>
      </c>
      <c r="HY59" s="168">
        <v>21.772708695652174</v>
      </c>
      <c r="HZ59" s="168">
        <v>5.3293617021276596</v>
      </c>
      <c r="IA59" s="168">
        <v>-314.97425625</v>
      </c>
      <c r="IB59" s="168">
        <v>84.084822916666667</v>
      </c>
      <c r="IC59" s="168">
        <v>83.834556250000006</v>
      </c>
      <c r="ID59" s="168">
        <v>14.140425531914893</v>
      </c>
      <c r="IE59" s="168">
        <v>3.9479166666666665</v>
      </c>
      <c r="IF59" s="168">
        <v>-33.318750000000001</v>
      </c>
      <c r="IG59" s="168">
        <v>-34.518749999999997</v>
      </c>
      <c r="IH59" s="168">
        <v>1.3624352941176472</v>
      </c>
      <c r="II59" s="168">
        <v>1.1644058823529413</v>
      </c>
      <c r="IJ59" s="168">
        <v>-357.73595217391301</v>
      </c>
      <c r="IK59" s="168">
        <v>63.129412500000001</v>
      </c>
      <c r="IL59" s="168">
        <v>382.46319375000002</v>
      </c>
      <c r="IM59" s="168">
        <v>293.07697291666665</v>
      </c>
      <c r="IN59" s="168">
        <v>-65.068492857142857</v>
      </c>
      <c r="IO59" s="168">
        <v>-284.12775416666665</v>
      </c>
      <c r="IP59" s="168">
        <v>283.49457916666665</v>
      </c>
      <c r="IQ59" s="168">
        <v>-121.86855625</v>
      </c>
      <c r="IR59" s="168">
        <v>-147.99478333333334</v>
      </c>
      <c r="IS59" s="168">
        <v>-279.3114333333333</v>
      </c>
      <c r="IT59" s="168">
        <v>116.19327708333331</v>
      </c>
      <c r="IU59" s="168">
        <v>115.83144166666666</v>
      </c>
      <c r="IV59" s="168">
        <v>124.13036041666665</v>
      </c>
      <c r="IW59" s="168">
        <v>-372.22820625000003</v>
      </c>
      <c r="IX59" s="168">
        <v>150.77130416666668</v>
      </c>
      <c r="IY59" s="168">
        <v>-220.49040625000001</v>
      </c>
      <c r="IZ59" s="168">
        <v>221.21162291666664</v>
      </c>
      <c r="JA59" s="168">
        <v>-7.7719791666666671</v>
      </c>
      <c r="JB59" s="168">
        <v>0</v>
      </c>
      <c r="JC59" s="168">
        <v>16.813333333333333</v>
      </c>
      <c r="JD59" s="168">
        <v>5.0531874999999999</v>
      </c>
      <c r="JE59" s="168">
        <v>5.0447083333333333</v>
      </c>
      <c r="JF59" s="168">
        <v>-16.693333333333332</v>
      </c>
      <c r="JG59" s="168">
        <v>-2.5150000000000001</v>
      </c>
      <c r="JH59" s="168">
        <v>0</v>
      </c>
      <c r="JI59" s="168">
        <v>2.5221833333333334</v>
      </c>
      <c r="JJ59" s="168">
        <v>-34.274683333333329</v>
      </c>
      <c r="JK59" s="168">
        <v>-16.402045833333332</v>
      </c>
      <c r="JL59" s="168">
        <v>18.722916666666666</v>
      </c>
      <c r="JM59" s="168">
        <v>49.374062500000001</v>
      </c>
      <c r="JN59" s="168">
        <v>49.286375</v>
      </c>
      <c r="JO59" s="168">
        <v>10.356106896551724</v>
      </c>
      <c r="JP59" s="168">
        <v>12.34609</v>
      </c>
      <c r="JQ59" s="168">
        <v>48.256491666666669</v>
      </c>
      <c r="JR59" s="168">
        <v>47.978522916666662</v>
      </c>
      <c r="JS59" s="168">
        <v>48.196179166666667</v>
      </c>
      <c r="JT59" s="168">
        <v>0</v>
      </c>
      <c r="JU59" s="168">
        <v>-3.385416666666667</v>
      </c>
      <c r="JV59" s="168">
        <v>23.978779166666666</v>
      </c>
      <c r="JW59" s="168">
        <v>7.3885416666666677</v>
      </c>
      <c r="JX59" s="168">
        <v>0</v>
      </c>
      <c r="JY59" s="168">
        <v>-38.241266666666661</v>
      </c>
      <c r="JZ59" s="168">
        <v>75.491758333333337</v>
      </c>
      <c r="KA59" s="168">
        <v>51.429312500000002</v>
      </c>
      <c r="KB59" s="168">
        <v>-37.854397916666663</v>
      </c>
      <c r="KC59" s="168">
        <v>-74.191693749999999</v>
      </c>
      <c r="KD59" s="168">
        <v>40.415897916666665</v>
      </c>
      <c r="KE59" s="168">
        <v>33.48946458333333</v>
      </c>
      <c r="KF59" s="168">
        <v>-3.0645833333333337</v>
      </c>
      <c r="KG59" s="168">
        <v>3.041666666666667</v>
      </c>
      <c r="KH59" s="168">
        <v>0</v>
      </c>
      <c r="KI59" s="168">
        <v>181.44734468085107</v>
      </c>
    </row>
    <row r="60" spans="1:295" x14ac:dyDescent="0.3">
      <c r="A60" s="228" t="s">
        <v>2351</v>
      </c>
      <c r="B60" s="228"/>
      <c r="C60" s="159" t="s">
        <v>163</v>
      </c>
      <c r="D60" s="159" t="s">
        <v>163</v>
      </c>
      <c r="E60" s="159" t="s">
        <v>163</v>
      </c>
      <c r="F60" s="159" t="s">
        <v>163</v>
      </c>
      <c r="G60" s="159" t="s">
        <v>163</v>
      </c>
      <c r="H60" s="159" t="s">
        <v>2352</v>
      </c>
      <c r="I60" s="159" t="s">
        <v>163</v>
      </c>
      <c r="J60" s="159" t="s">
        <v>163</v>
      </c>
      <c r="K60" s="159" t="s">
        <v>2352</v>
      </c>
      <c r="L60" s="159" t="s">
        <v>163</v>
      </c>
      <c r="M60" s="159" t="s">
        <v>163</v>
      </c>
      <c r="N60" s="159" t="s">
        <v>163</v>
      </c>
      <c r="O60" s="159" t="s">
        <v>163</v>
      </c>
      <c r="P60" s="159" t="s">
        <v>163</v>
      </c>
      <c r="Q60" s="159" t="s">
        <v>163</v>
      </c>
      <c r="R60" s="159" t="s">
        <v>163</v>
      </c>
      <c r="S60" s="159" t="s">
        <v>163</v>
      </c>
      <c r="T60" s="159" t="s">
        <v>163</v>
      </c>
      <c r="U60" s="159" t="s">
        <v>163</v>
      </c>
      <c r="V60" s="159" t="s">
        <v>163</v>
      </c>
      <c r="W60" s="159" t="s">
        <v>163</v>
      </c>
      <c r="X60" s="159" t="s">
        <v>2352</v>
      </c>
      <c r="Y60" s="159" t="s">
        <v>2352</v>
      </c>
      <c r="Z60" s="159" t="s">
        <v>2352</v>
      </c>
      <c r="AA60" s="159" t="s">
        <v>163</v>
      </c>
      <c r="AB60" s="159" t="s">
        <v>2352</v>
      </c>
      <c r="AC60" s="159" t="s">
        <v>163</v>
      </c>
      <c r="AD60" s="159" t="s">
        <v>163</v>
      </c>
      <c r="AE60" s="159" t="s">
        <v>2352</v>
      </c>
      <c r="AF60" s="159" t="s">
        <v>163</v>
      </c>
      <c r="AG60" s="159" t="s">
        <v>163</v>
      </c>
      <c r="AH60" s="159" t="s">
        <v>163</v>
      </c>
      <c r="AI60" s="159" t="s">
        <v>163</v>
      </c>
      <c r="AJ60" s="159" t="s">
        <v>163</v>
      </c>
      <c r="AK60" s="159" t="s">
        <v>163</v>
      </c>
      <c r="AL60" s="159" t="s">
        <v>2352</v>
      </c>
      <c r="AM60" s="159" t="s">
        <v>163</v>
      </c>
      <c r="AN60" s="159" t="s">
        <v>163</v>
      </c>
      <c r="AO60" s="159" t="s">
        <v>163</v>
      </c>
      <c r="AP60" s="159" t="s">
        <v>2352</v>
      </c>
      <c r="AQ60" s="159" t="s">
        <v>163</v>
      </c>
      <c r="AR60" s="159" t="s">
        <v>163</v>
      </c>
      <c r="AS60" s="159" t="s">
        <v>163</v>
      </c>
      <c r="AT60" s="159" t="s">
        <v>163</v>
      </c>
      <c r="AU60" s="159" t="s">
        <v>163</v>
      </c>
      <c r="AV60" s="159" t="s">
        <v>2352</v>
      </c>
      <c r="AW60" s="159" t="s">
        <v>2352</v>
      </c>
      <c r="AX60" s="159" t="s">
        <v>163</v>
      </c>
      <c r="AY60" s="159" t="s">
        <v>163</v>
      </c>
      <c r="AZ60" s="159" t="s">
        <v>163</v>
      </c>
      <c r="BA60" s="159" t="s">
        <v>163</v>
      </c>
      <c r="BB60" s="159" t="s">
        <v>163</v>
      </c>
      <c r="BC60" s="159" t="s">
        <v>2352</v>
      </c>
      <c r="BD60" s="159" t="s">
        <v>2352</v>
      </c>
      <c r="BE60" s="159" t="s">
        <v>2352</v>
      </c>
      <c r="BF60" s="159" t="s">
        <v>163</v>
      </c>
      <c r="BG60" s="159" t="s">
        <v>163</v>
      </c>
      <c r="BH60" s="159" t="s">
        <v>2352</v>
      </c>
      <c r="BI60" s="159" t="s">
        <v>2352</v>
      </c>
      <c r="BJ60" s="159" t="s">
        <v>2352</v>
      </c>
      <c r="BK60" s="159" t="s">
        <v>2352</v>
      </c>
      <c r="BL60" s="159" t="s">
        <v>2352</v>
      </c>
      <c r="BM60" s="159" t="s">
        <v>2352</v>
      </c>
      <c r="BN60" s="159" t="s">
        <v>163</v>
      </c>
      <c r="BO60" s="159" t="s">
        <v>163</v>
      </c>
      <c r="BP60" s="159" t="s">
        <v>163</v>
      </c>
      <c r="BQ60" s="159" t="s">
        <v>2352</v>
      </c>
      <c r="BR60" s="159" t="s">
        <v>2352</v>
      </c>
      <c r="BS60" s="159" t="s">
        <v>2352</v>
      </c>
      <c r="BT60" s="159" t="s">
        <v>2352</v>
      </c>
      <c r="BU60" s="159" t="s">
        <v>2352</v>
      </c>
      <c r="BV60" s="159" t="s">
        <v>2352</v>
      </c>
      <c r="BW60" s="159" t="s">
        <v>2352</v>
      </c>
      <c r="BX60" s="159" t="s">
        <v>272</v>
      </c>
      <c r="BY60" s="159" t="s">
        <v>2352</v>
      </c>
      <c r="BZ60" s="159" t="s">
        <v>2352</v>
      </c>
      <c r="CA60" s="159" t="s">
        <v>2352</v>
      </c>
      <c r="CB60" s="159" t="s">
        <v>2352</v>
      </c>
      <c r="CC60" s="159" t="s">
        <v>2352</v>
      </c>
      <c r="CD60" s="159" t="s">
        <v>2352</v>
      </c>
      <c r="CE60" s="159" t="s">
        <v>2352</v>
      </c>
      <c r="CF60" s="159" t="s">
        <v>2352</v>
      </c>
      <c r="CG60" s="159" t="s">
        <v>2352</v>
      </c>
      <c r="CH60" s="159" t="s">
        <v>2352</v>
      </c>
      <c r="CI60" s="159" t="s">
        <v>2352</v>
      </c>
      <c r="CJ60" s="159" t="s">
        <v>2352</v>
      </c>
      <c r="CK60" s="159" t="s">
        <v>2352</v>
      </c>
      <c r="CL60" s="159" t="s">
        <v>2352</v>
      </c>
      <c r="CM60" s="159" t="s">
        <v>2352</v>
      </c>
      <c r="CN60" s="159" t="s">
        <v>2352</v>
      </c>
      <c r="CO60" s="159" t="s">
        <v>2352</v>
      </c>
      <c r="CP60" s="159" t="s">
        <v>2352</v>
      </c>
      <c r="CQ60" s="159" t="s">
        <v>2352</v>
      </c>
      <c r="CR60" s="159" t="s">
        <v>2352</v>
      </c>
      <c r="CS60" s="159" t="s">
        <v>2352</v>
      </c>
      <c r="CT60" s="159" t="s">
        <v>2352</v>
      </c>
      <c r="CU60" s="159" t="s">
        <v>2352</v>
      </c>
      <c r="CV60" s="159" t="s">
        <v>2352</v>
      </c>
      <c r="CW60" s="159" t="s">
        <v>2352</v>
      </c>
      <c r="CX60" s="159" t="s">
        <v>2352</v>
      </c>
      <c r="CY60" s="159" t="s">
        <v>2352</v>
      </c>
      <c r="CZ60" s="159" t="s">
        <v>2352</v>
      </c>
      <c r="DA60" s="159" t="s">
        <v>2352</v>
      </c>
      <c r="DB60" s="159" t="s">
        <v>2352</v>
      </c>
      <c r="DC60" s="159" t="s">
        <v>2352</v>
      </c>
      <c r="DD60" s="159" t="s">
        <v>2352</v>
      </c>
      <c r="DE60" s="159" t="s">
        <v>2352</v>
      </c>
      <c r="DF60" s="159" t="s">
        <v>2352</v>
      </c>
      <c r="DG60" s="159" t="s">
        <v>2352</v>
      </c>
      <c r="DH60" s="159" t="s">
        <v>2352</v>
      </c>
      <c r="DI60" s="159" t="s">
        <v>2352</v>
      </c>
      <c r="DJ60" s="159" t="s">
        <v>2352</v>
      </c>
      <c r="DK60" s="159" t="s">
        <v>2352</v>
      </c>
      <c r="DL60" s="159" t="s">
        <v>2352</v>
      </c>
      <c r="DM60" s="159" t="s">
        <v>2352</v>
      </c>
      <c r="DN60" s="159" t="s">
        <v>2352</v>
      </c>
      <c r="DO60" s="159" t="s">
        <v>2352</v>
      </c>
      <c r="DP60" s="159" t="s">
        <v>2352</v>
      </c>
      <c r="DQ60" s="159" t="s">
        <v>2352</v>
      </c>
      <c r="DR60" s="159" t="s">
        <v>2352</v>
      </c>
      <c r="DS60" s="159" t="s">
        <v>2352</v>
      </c>
      <c r="DT60" s="159" t="s">
        <v>2352</v>
      </c>
      <c r="DU60" s="159" t="s">
        <v>2352</v>
      </c>
      <c r="DV60" s="159" t="s">
        <v>2352</v>
      </c>
      <c r="DW60" s="159" t="s">
        <v>2352</v>
      </c>
      <c r="DX60" s="159" t="s">
        <v>2352</v>
      </c>
      <c r="DY60" s="159" t="s">
        <v>2352</v>
      </c>
      <c r="DZ60" s="159" t="s">
        <v>2352</v>
      </c>
      <c r="EA60" s="159" t="s">
        <v>2352</v>
      </c>
      <c r="EB60" s="159" t="s">
        <v>2352</v>
      </c>
      <c r="EC60" s="159" t="s">
        <v>2352</v>
      </c>
      <c r="ED60" s="159" t="s">
        <v>2352</v>
      </c>
      <c r="EE60" s="159" t="s">
        <v>2352</v>
      </c>
      <c r="EF60" s="159" t="s">
        <v>2352</v>
      </c>
      <c r="EG60" s="159" t="s">
        <v>2352</v>
      </c>
      <c r="EH60" s="159" t="s">
        <v>2352</v>
      </c>
      <c r="EI60" s="159" t="s">
        <v>2352</v>
      </c>
      <c r="EJ60" s="159" t="s">
        <v>2352</v>
      </c>
      <c r="EK60" s="159" t="s">
        <v>2352</v>
      </c>
      <c r="EL60" s="159" t="s">
        <v>2352</v>
      </c>
      <c r="EM60" s="159" t="s">
        <v>2352</v>
      </c>
      <c r="EN60" s="159" t="s">
        <v>2352</v>
      </c>
      <c r="EO60" s="159" t="s">
        <v>2352</v>
      </c>
      <c r="EP60" s="159" t="s">
        <v>2352</v>
      </c>
      <c r="EQ60" s="159" t="s">
        <v>2352</v>
      </c>
      <c r="ER60" s="159" t="s">
        <v>2352</v>
      </c>
      <c r="ES60" s="159" t="s">
        <v>2352</v>
      </c>
      <c r="ET60" s="159" t="s">
        <v>2352</v>
      </c>
      <c r="EU60" s="159" t="s">
        <v>2352</v>
      </c>
      <c r="EV60" s="159" t="s">
        <v>2352</v>
      </c>
      <c r="EW60" s="159" t="s">
        <v>2352</v>
      </c>
      <c r="EX60" s="159" t="s">
        <v>2352</v>
      </c>
      <c r="EY60" s="159" t="s">
        <v>2352</v>
      </c>
      <c r="EZ60" s="159" t="s">
        <v>2352</v>
      </c>
      <c r="FA60" s="159" t="s">
        <v>2352</v>
      </c>
      <c r="FB60" s="159" t="s">
        <v>2352</v>
      </c>
      <c r="FC60" s="159" t="s">
        <v>2352</v>
      </c>
      <c r="FD60" s="159" t="s">
        <v>2352</v>
      </c>
      <c r="FE60" s="159" t="s">
        <v>2352</v>
      </c>
      <c r="FF60" s="159" t="s">
        <v>2352</v>
      </c>
      <c r="FG60" s="159" t="s">
        <v>2352</v>
      </c>
      <c r="FH60" s="159" t="s">
        <v>2352</v>
      </c>
      <c r="FI60" s="159" t="s">
        <v>2352</v>
      </c>
      <c r="FJ60" s="159" t="s">
        <v>2352</v>
      </c>
      <c r="FK60" s="159" t="s">
        <v>2352</v>
      </c>
      <c r="FL60" s="159" t="s">
        <v>2352</v>
      </c>
      <c r="FM60" s="159" t="s">
        <v>2352</v>
      </c>
      <c r="FN60" s="159" t="s">
        <v>2352</v>
      </c>
      <c r="FO60" s="159" t="s">
        <v>2352</v>
      </c>
      <c r="FP60" s="159" t="s">
        <v>2352</v>
      </c>
      <c r="FQ60" s="159" t="s">
        <v>2352</v>
      </c>
      <c r="FR60" s="159" t="s">
        <v>2352</v>
      </c>
      <c r="FS60" s="159" t="s">
        <v>2352</v>
      </c>
      <c r="FT60" s="159" t="s">
        <v>2352</v>
      </c>
      <c r="FU60" s="159" t="s">
        <v>2352</v>
      </c>
      <c r="FV60" s="159" t="s">
        <v>2352</v>
      </c>
      <c r="FW60" s="159" t="s">
        <v>2352</v>
      </c>
      <c r="FX60" s="159" t="s">
        <v>2352</v>
      </c>
      <c r="FY60" s="159" t="s">
        <v>2352</v>
      </c>
      <c r="FZ60" s="159" t="s">
        <v>2352</v>
      </c>
      <c r="GA60" s="159" t="s">
        <v>2352</v>
      </c>
      <c r="GB60" s="159" t="s">
        <v>2352</v>
      </c>
      <c r="GC60" s="159" t="s">
        <v>2352</v>
      </c>
      <c r="GD60" s="159" t="s">
        <v>2352</v>
      </c>
      <c r="GE60" s="159" t="s">
        <v>2352</v>
      </c>
      <c r="GF60" s="159" t="s">
        <v>2352</v>
      </c>
      <c r="GG60" s="159" t="s">
        <v>2352</v>
      </c>
      <c r="GH60" s="159" t="s">
        <v>2352</v>
      </c>
      <c r="GI60" s="159" t="s">
        <v>2352</v>
      </c>
      <c r="GJ60" s="159" t="s">
        <v>2352</v>
      </c>
      <c r="GK60" s="159" t="s">
        <v>2352</v>
      </c>
      <c r="GL60" s="159" t="s">
        <v>2352</v>
      </c>
      <c r="GM60" s="159" t="s">
        <v>2352</v>
      </c>
      <c r="GN60" s="159" t="s">
        <v>2352</v>
      </c>
      <c r="GO60" s="159" t="s">
        <v>2352</v>
      </c>
      <c r="GP60" s="159" t="s">
        <v>2352</v>
      </c>
      <c r="GQ60" s="159" t="s">
        <v>2352</v>
      </c>
      <c r="GR60" s="159" t="s">
        <v>2352</v>
      </c>
      <c r="GS60" s="159" t="s">
        <v>2352</v>
      </c>
      <c r="GT60" s="159" t="s">
        <v>2352</v>
      </c>
      <c r="GU60" s="159" t="s">
        <v>2352</v>
      </c>
      <c r="GV60" s="159" t="s">
        <v>2352</v>
      </c>
      <c r="GW60" s="159" t="s">
        <v>2352</v>
      </c>
      <c r="GX60" s="159" t="s">
        <v>2352</v>
      </c>
      <c r="GY60" s="159" t="s">
        <v>2352</v>
      </c>
      <c r="GZ60" s="159" t="s">
        <v>2352</v>
      </c>
      <c r="HA60" s="159" t="s">
        <v>2352</v>
      </c>
      <c r="HB60" s="159" t="s">
        <v>2352</v>
      </c>
      <c r="HC60" s="159" t="s">
        <v>2352</v>
      </c>
      <c r="HD60" s="159" t="s">
        <v>2352</v>
      </c>
      <c r="HE60" s="159" t="s">
        <v>272</v>
      </c>
      <c r="HF60" s="159" t="s">
        <v>272</v>
      </c>
      <c r="HG60" s="159" t="s">
        <v>272</v>
      </c>
      <c r="HH60" s="159" t="s">
        <v>272</v>
      </c>
      <c r="HI60" s="159" t="s">
        <v>272</v>
      </c>
      <c r="HJ60" s="159" t="s">
        <v>272</v>
      </c>
      <c r="HK60" s="159" t="s">
        <v>272</v>
      </c>
      <c r="HL60" s="159" t="s">
        <v>272</v>
      </c>
      <c r="HM60" s="159" t="s">
        <v>272</v>
      </c>
      <c r="HN60" s="159" t="s">
        <v>272</v>
      </c>
      <c r="HO60" s="159" t="s">
        <v>272</v>
      </c>
      <c r="HP60" s="159" t="s">
        <v>272</v>
      </c>
      <c r="HQ60" s="159" t="s">
        <v>272</v>
      </c>
      <c r="HR60" s="159" t="s">
        <v>272</v>
      </c>
      <c r="HS60" s="159" t="s">
        <v>272</v>
      </c>
      <c r="HT60" s="159" t="s">
        <v>272</v>
      </c>
      <c r="HU60" s="159" t="s">
        <v>272</v>
      </c>
      <c r="HV60" s="159" t="s">
        <v>272</v>
      </c>
      <c r="HW60" s="159" t="s">
        <v>272</v>
      </c>
      <c r="HX60" s="159" t="s">
        <v>272</v>
      </c>
      <c r="HY60" s="159" t="s">
        <v>272</v>
      </c>
      <c r="HZ60" s="159" t="s">
        <v>272</v>
      </c>
      <c r="IA60" s="159" t="s">
        <v>272</v>
      </c>
      <c r="IB60" s="159" t="s">
        <v>272</v>
      </c>
      <c r="IC60" s="159" t="s">
        <v>272</v>
      </c>
      <c r="ID60" s="159" t="s">
        <v>272</v>
      </c>
      <c r="IE60" s="159" t="s">
        <v>272</v>
      </c>
      <c r="IF60" s="159" t="s">
        <v>272</v>
      </c>
      <c r="IG60" s="159" t="s">
        <v>272</v>
      </c>
      <c r="IH60" s="159" t="s">
        <v>272</v>
      </c>
      <c r="II60" s="159" t="s">
        <v>272</v>
      </c>
      <c r="IJ60" s="159" t="s">
        <v>272</v>
      </c>
      <c r="IK60" s="159" t="s">
        <v>272</v>
      </c>
      <c r="IL60" s="159" t="s">
        <v>272</v>
      </c>
      <c r="IM60" s="159" t="s">
        <v>272</v>
      </c>
      <c r="IN60" s="159" t="s">
        <v>272</v>
      </c>
      <c r="IO60" s="159" t="s">
        <v>272</v>
      </c>
      <c r="IP60" s="159" t="s">
        <v>272</v>
      </c>
      <c r="IQ60" s="159" t="s">
        <v>272</v>
      </c>
      <c r="IR60" s="159" t="s">
        <v>163</v>
      </c>
      <c r="IS60" s="159" t="s">
        <v>2352</v>
      </c>
      <c r="IT60" s="159" t="s">
        <v>272</v>
      </c>
      <c r="IU60" s="159" t="s">
        <v>272</v>
      </c>
      <c r="IV60" s="159" t="s">
        <v>272</v>
      </c>
      <c r="IW60" s="159" t="s">
        <v>163</v>
      </c>
      <c r="IX60" s="159" t="s">
        <v>163</v>
      </c>
      <c r="IY60" s="159" t="s">
        <v>163</v>
      </c>
      <c r="IZ60" s="159" t="s">
        <v>163</v>
      </c>
      <c r="JA60" s="159" t="s">
        <v>2352</v>
      </c>
      <c r="JB60" s="159" t="s">
        <v>272</v>
      </c>
      <c r="JC60" s="159" t="s">
        <v>2352</v>
      </c>
      <c r="JD60" s="159" t="s">
        <v>272</v>
      </c>
      <c r="JE60" s="159" t="s">
        <v>272</v>
      </c>
      <c r="JF60" s="159" t="s">
        <v>272</v>
      </c>
      <c r="JG60" s="159" t="s">
        <v>272</v>
      </c>
      <c r="JH60" s="159" t="s">
        <v>2352</v>
      </c>
      <c r="JI60" s="159" t="s">
        <v>2352</v>
      </c>
      <c r="JJ60" s="159" t="s">
        <v>2352</v>
      </c>
      <c r="JK60" s="159" t="s">
        <v>2352</v>
      </c>
      <c r="JL60" s="159" t="s">
        <v>272</v>
      </c>
      <c r="JM60" s="159" t="s">
        <v>2352</v>
      </c>
      <c r="JN60" s="159" t="s">
        <v>2352</v>
      </c>
      <c r="JO60" s="159" t="s">
        <v>272</v>
      </c>
      <c r="JP60" s="159" t="s">
        <v>272</v>
      </c>
      <c r="JQ60" s="159" t="s">
        <v>272</v>
      </c>
      <c r="JR60" s="159" t="s">
        <v>272</v>
      </c>
      <c r="JS60" s="159" t="s">
        <v>2352</v>
      </c>
      <c r="JT60" s="159" t="s">
        <v>2352</v>
      </c>
      <c r="JU60" s="159" t="s">
        <v>272</v>
      </c>
      <c r="JV60" s="159" t="s">
        <v>272</v>
      </c>
      <c r="JW60" s="159" t="s">
        <v>272</v>
      </c>
      <c r="JX60" s="159" t="s">
        <v>272</v>
      </c>
      <c r="JY60" s="159" t="s">
        <v>272</v>
      </c>
      <c r="JZ60" s="159" t="s">
        <v>272</v>
      </c>
      <c r="KA60" s="159" t="s">
        <v>272</v>
      </c>
      <c r="KB60" s="159" t="s">
        <v>272</v>
      </c>
      <c r="KC60" s="159" t="s">
        <v>272</v>
      </c>
      <c r="KD60" s="159" t="s">
        <v>272</v>
      </c>
      <c r="KE60" s="159" t="s">
        <v>272</v>
      </c>
      <c r="KF60" s="159" t="s">
        <v>272</v>
      </c>
      <c r="KG60" s="159" t="s">
        <v>272</v>
      </c>
      <c r="KH60" s="159" t="s">
        <v>2352</v>
      </c>
      <c r="KI60" s="159" t="s">
        <v>2352</v>
      </c>
    </row>
    <row r="61" spans="1:295" ht="27" customHeight="1" x14ac:dyDescent="0.3">
      <c r="A61" s="228" t="s">
        <v>3</v>
      </c>
      <c r="B61" s="228"/>
      <c r="C61" s="229" t="s">
        <v>31</v>
      </c>
      <c r="D61" s="229"/>
      <c r="E61" s="229"/>
      <c r="F61" s="229"/>
      <c r="G61" s="229"/>
      <c r="H61" s="229"/>
      <c r="I61" s="229"/>
      <c r="J61" s="229"/>
      <c r="K61" s="229"/>
      <c r="L61" s="229"/>
      <c r="M61" s="229"/>
      <c r="N61" s="229" t="s">
        <v>2353</v>
      </c>
      <c r="O61" s="229"/>
      <c r="P61" s="229"/>
      <c r="Q61" s="229"/>
      <c r="R61" s="229"/>
      <c r="S61" s="229" t="s">
        <v>52</v>
      </c>
      <c r="T61" s="229" t="s">
        <v>31</v>
      </c>
      <c r="U61" s="229"/>
      <c r="V61" s="229"/>
      <c r="W61" s="229"/>
      <c r="X61" s="229" t="s">
        <v>869</v>
      </c>
      <c r="Y61" s="229"/>
      <c r="Z61" s="229"/>
      <c r="AA61" s="229" t="s">
        <v>14</v>
      </c>
      <c r="AB61" s="229" t="s">
        <v>31</v>
      </c>
      <c r="AC61" s="229" t="s">
        <v>218</v>
      </c>
      <c r="AD61" s="229"/>
      <c r="AE61" s="229" t="s">
        <v>31</v>
      </c>
      <c r="AF61" s="229" t="s">
        <v>2353</v>
      </c>
      <c r="AG61" s="229"/>
      <c r="AH61" s="229" t="s">
        <v>319</v>
      </c>
      <c r="AI61" s="229"/>
      <c r="AJ61" s="229" t="s">
        <v>218</v>
      </c>
      <c r="AK61" s="229"/>
      <c r="AL61" s="229"/>
      <c r="AM61" s="229"/>
      <c r="AN61" s="229"/>
      <c r="AO61" s="229" t="s">
        <v>2354</v>
      </c>
      <c r="AP61" s="229" t="s">
        <v>2355</v>
      </c>
      <c r="AQ61" s="229" t="s">
        <v>31</v>
      </c>
      <c r="AR61" s="229"/>
      <c r="AS61" s="229"/>
      <c r="AT61" s="229"/>
      <c r="AU61" s="229"/>
      <c r="AV61" s="229"/>
      <c r="AW61" s="229"/>
      <c r="AX61" s="229"/>
      <c r="AY61" s="229"/>
      <c r="AZ61" s="229"/>
      <c r="BA61" s="229" t="s">
        <v>328</v>
      </c>
      <c r="BB61" s="229" t="s">
        <v>52</v>
      </c>
      <c r="BC61" s="229" t="s">
        <v>910</v>
      </c>
      <c r="BD61" s="229" t="s">
        <v>40</v>
      </c>
      <c r="BE61" s="229"/>
      <c r="BF61" s="229" t="s">
        <v>31</v>
      </c>
      <c r="BG61" s="229"/>
      <c r="BH61" s="229"/>
      <c r="BI61" s="229"/>
      <c r="BJ61" s="229"/>
      <c r="BK61" s="229"/>
      <c r="BL61" s="229"/>
      <c r="BM61" s="229"/>
      <c r="BN61" s="229" t="s">
        <v>52</v>
      </c>
      <c r="BO61" s="229"/>
      <c r="BP61" s="229"/>
      <c r="BQ61" s="229"/>
      <c r="BR61" s="229"/>
      <c r="BS61" s="229"/>
      <c r="BT61" s="229" t="s">
        <v>14</v>
      </c>
      <c r="BU61" s="229"/>
      <c r="BV61" s="229" t="s">
        <v>52</v>
      </c>
      <c r="BW61" s="229" t="s">
        <v>2356</v>
      </c>
      <c r="BX61" s="229"/>
      <c r="BY61" s="229"/>
      <c r="BZ61" s="229"/>
      <c r="CA61" s="229" t="s">
        <v>31</v>
      </c>
      <c r="CB61" s="229"/>
      <c r="CC61" s="229" t="s">
        <v>2357</v>
      </c>
      <c r="CD61" s="229"/>
      <c r="CE61" s="229" t="s">
        <v>117</v>
      </c>
      <c r="CF61" s="229" t="s">
        <v>31</v>
      </c>
      <c r="CG61" s="229"/>
      <c r="CH61" s="229"/>
      <c r="CI61" s="229"/>
      <c r="CJ61" s="229" t="s">
        <v>910</v>
      </c>
      <c r="CK61" s="229"/>
      <c r="CL61" s="229" t="s">
        <v>2356</v>
      </c>
      <c r="CM61" s="229"/>
      <c r="CN61" s="229"/>
      <c r="CO61" s="229" t="s">
        <v>31</v>
      </c>
      <c r="CP61" s="229"/>
      <c r="CQ61" s="229"/>
      <c r="CR61" s="229"/>
      <c r="CS61" s="229"/>
      <c r="CT61" s="229"/>
      <c r="CU61" s="229"/>
      <c r="CV61" s="229"/>
      <c r="CW61" s="229" t="s">
        <v>2357</v>
      </c>
      <c r="CX61" s="229" t="s">
        <v>2356</v>
      </c>
      <c r="CY61" s="229"/>
      <c r="CZ61" s="229" t="s">
        <v>344</v>
      </c>
      <c r="DA61" s="229"/>
      <c r="DB61" s="229"/>
      <c r="DC61" s="229"/>
      <c r="DD61" s="229" t="s">
        <v>31</v>
      </c>
      <c r="DE61" s="229"/>
      <c r="DF61" s="229"/>
      <c r="DG61" s="229" t="s">
        <v>344</v>
      </c>
      <c r="DH61" s="229"/>
      <c r="DI61" s="229" t="s">
        <v>893</v>
      </c>
      <c r="DJ61" s="229"/>
      <c r="DK61" s="229" t="s">
        <v>588</v>
      </c>
      <c r="DL61" s="229" t="s">
        <v>344</v>
      </c>
      <c r="DM61" s="229"/>
      <c r="DN61" s="229"/>
      <c r="DO61" s="229"/>
      <c r="DP61" s="229" t="s">
        <v>588</v>
      </c>
      <c r="DQ61" s="229" t="s">
        <v>344</v>
      </c>
      <c r="DR61" s="229" t="s">
        <v>588</v>
      </c>
      <c r="DS61" s="229" t="s">
        <v>344</v>
      </c>
      <c r="DT61" s="229"/>
      <c r="DU61" s="229"/>
      <c r="DV61" s="229"/>
      <c r="DW61" s="229" t="s">
        <v>31</v>
      </c>
      <c r="DX61" s="229" t="s">
        <v>588</v>
      </c>
      <c r="DY61" s="229" t="s">
        <v>31</v>
      </c>
      <c r="DZ61" s="229"/>
      <c r="EA61" s="229"/>
      <c r="EB61" s="229"/>
      <c r="EC61" s="229"/>
      <c r="ED61" s="229"/>
      <c r="EE61" s="229" t="s">
        <v>52</v>
      </c>
      <c r="EF61" s="229"/>
      <c r="EG61" s="229" t="s">
        <v>344</v>
      </c>
      <c r="EH61" s="229" t="s">
        <v>52</v>
      </c>
      <c r="EI61" s="229" t="s">
        <v>2358</v>
      </c>
      <c r="EJ61" s="229" t="s">
        <v>588</v>
      </c>
      <c r="EK61" s="229" t="s">
        <v>31</v>
      </c>
      <c r="EL61" s="229"/>
      <c r="EM61" s="229"/>
      <c r="EN61" s="229"/>
      <c r="EO61" s="229"/>
      <c r="EP61" s="229"/>
      <c r="EQ61" s="229"/>
      <c r="ER61" s="229"/>
      <c r="ES61" s="229"/>
      <c r="ET61" s="229" t="s">
        <v>888</v>
      </c>
      <c r="EU61" s="229"/>
      <c r="EV61" s="229"/>
      <c r="EW61" s="229" t="s">
        <v>31</v>
      </c>
      <c r="EX61" s="229"/>
      <c r="EY61" s="229"/>
      <c r="EZ61" s="229"/>
      <c r="FA61" s="229"/>
      <c r="FB61" s="229"/>
      <c r="FC61" s="229"/>
      <c r="FD61" s="229"/>
      <c r="FE61" s="229"/>
      <c r="FF61" s="229"/>
      <c r="FG61" s="229" t="s">
        <v>900</v>
      </c>
      <c r="FH61" s="229"/>
      <c r="FI61" s="229"/>
      <c r="FJ61" s="229" t="s">
        <v>31</v>
      </c>
      <c r="FK61" s="229"/>
      <c r="FL61" s="229"/>
      <c r="FM61" s="229"/>
      <c r="FN61" s="229"/>
      <c r="FO61" s="229"/>
      <c r="FP61" s="229" t="s">
        <v>328</v>
      </c>
      <c r="FQ61" s="229" t="s">
        <v>40</v>
      </c>
      <c r="FR61" s="229"/>
      <c r="FS61" s="229"/>
      <c r="FT61" s="229"/>
      <c r="FU61" s="229"/>
      <c r="FV61" s="229"/>
      <c r="FW61" s="229" t="s">
        <v>2357</v>
      </c>
      <c r="FX61" s="229" t="s">
        <v>631</v>
      </c>
      <c r="FY61" s="229"/>
      <c r="FZ61" s="229"/>
      <c r="GA61" s="229" t="s">
        <v>588</v>
      </c>
      <c r="GB61" s="229" t="s">
        <v>218</v>
      </c>
      <c r="GC61" s="229" t="s">
        <v>328</v>
      </c>
      <c r="GD61" s="229" t="s">
        <v>31</v>
      </c>
      <c r="GE61" s="229" t="s">
        <v>40</v>
      </c>
      <c r="GF61" s="229" t="s">
        <v>328</v>
      </c>
      <c r="GG61" s="229" t="s">
        <v>218</v>
      </c>
      <c r="GH61" s="229" t="s">
        <v>31</v>
      </c>
      <c r="GI61" s="229" t="s">
        <v>328</v>
      </c>
      <c r="GJ61" s="229" t="s">
        <v>31</v>
      </c>
      <c r="GK61" s="229"/>
      <c r="GL61" s="229" t="s">
        <v>2359</v>
      </c>
      <c r="GM61" s="229" t="s">
        <v>31</v>
      </c>
      <c r="GN61" s="229" t="s">
        <v>40</v>
      </c>
      <c r="GO61" s="229" t="s">
        <v>31</v>
      </c>
      <c r="GP61" s="229"/>
      <c r="GQ61" s="229"/>
      <c r="GR61" s="229" t="s">
        <v>354</v>
      </c>
      <c r="GS61" s="229"/>
      <c r="GT61" s="229" t="s">
        <v>328</v>
      </c>
      <c r="GU61" s="229"/>
      <c r="GV61" s="229" t="s">
        <v>31</v>
      </c>
      <c r="GW61" s="229" t="s">
        <v>328</v>
      </c>
      <c r="GX61" s="229" t="s">
        <v>592</v>
      </c>
      <c r="GY61" s="229" t="s">
        <v>31</v>
      </c>
      <c r="GZ61" s="229"/>
      <c r="HA61" s="229" t="s">
        <v>592</v>
      </c>
      <c r="HB61" s="229" t="s">
        <v>52</v>
      </c>
      <c r="HC61" s="229"/>
      <c r="HD61" s="229"/>
      <c r="HE61" s="229"/>
      <c r="HF61" s="229"/>
      <c r="HG61" s="229"/>
      <c r="HH61" s="229"/>
      <c r="HI61" s="229"/>
      <c r="HJ61" s="229"/>
      <c r="HK61" s="229"/>
      <c r="HL61" s="229"/>
      <c r="HM61" s="229" t="s">
        <v>2360</v>
      </c>
      <c r="HN61" s="229"/>
      <c r="HO61" s="229" t="s">
        <v>52</v>
      </c>
      <c r="HP61" s="229"/>
      <c r="HQ61" s="229" t="s">
        <v>2361</v>
      </c>
      <c r="HR61" s="229"/>
      <c r="HS61" s="229" t="s">
        <v>52</v>
      </c>
      <c r="HT61" s="229"/>
      <c r="HU61" s="229" t="s">
        <v>363</v>
      </c>
      <c r="HV61" s="229"/>
      <c r="HW61" s="229" t="s">
        <v>2362</v>
      </c>
      <c r="HX61" s="229"/>
      <c r="HY61" s="229" t="s">
        <v>363</v>
      </c>
      <c r="HZ61" s="229" t="s">
        <v>31</v>
      </c>
      <c r="IA61" s="229" t="s">
        <v>166</v>
      </c>
      <c r="IB61" s="229" t="s">
        <v>84</v>
      </c>
      <c r="IC61" s="229"/>
      <c r="ID61" s="229" t="s">
        <v>2361</v>
      </c>
      <c r="IE61" s="229"/>
      <c r="IF61" s="229"/>
      <c r="IG61" s="229"/>
      <c r="IH61" s="229" t="s">
        <v>84</v>
      </c>
      <c r="II61" s="229"/>
      <c r="IJ61" s="229" t="s">
        <v>52</v>
      </c>
      <c r="IK61" s="229" t="s">
        <v>166</v>
      </c>
      <c r="IL61" s="229" t="s">
        <v>52</v>
      </c>
      <c r="IM61" s="229" t="s">
        <v>166</v>
      </c>
      <c r="IN61" s="229"/>
      <c r="IO61" s="229"/>
      <c r="IP61" s="229"/>
      <c r="IQ61" s="229"/>
      <c r="IR61" s="229" t="s">
        <v>52</v>
      </c>
      <c r="IS61" s="229" t="s">
        <v>2358</v>
      </c>
      <c r="IT61" s="229" t="s">
        <v>363</v>
      </c>
      <c r="IU61" s="229"/>
      <c r="IV61" s="229" t="s">
        <v>166</v>
      </c>
      <c r="IW61" s="229" t="s">
        <v>52</v>
      </c>
      <c r="IX61" s="229"/>
      <c r="IY61" s="229"/>
      <c r="IZ61" s="229"/>
      <c r="JA61" s="229" t="s">
        <v>31</v>
      </c>
      <c r="JB61" s="229" t="s">
        <v>933</v>
      </c>
      <c r="JC61" s="229" t="s">
        <v>31</v>
      </c>
      <c r="JD61" s="229" t="s">
        <v>67</v>
      </c>
      <c r="JE61" s="229"/>
      <c r="JF61" s="229" t="s">
        <v>31</v>
      </c>
      <c r="JG61" s="229"/>
      <c r="JH61" s="229"/>
      <c r="JI61" s="229"/>
      <c r="JJ61" s="229"/>
      <c r="JK61" s="229"/>
      <c r="JL61" s="229" t="s">
        <v>2362</v>
      </c>
      <c r="JM61" s="229" t="s">
        <v>40</v>
      </c>
      <c r="JN61" s="229"/>
      <c r="JO61" s="229" t="s">
        <v>927</v>
      </c>
      <c r="JP61" s="229"/>
      <c r="JQ61" s="229" t="s">
        <v>929</v>
      </c>
      <c r="JR61" s="229"/>
      <c r="JS61" s="229"/>
      <c r="JT61" s="229" t="s">
        <v>31</v>
      </c>
      <c r="JU61" s="229" t="s">
        <v>2361</v>
      </c>
      <c r="JV61" s="229" t="s">
        <v>580</v>
      </c>
      <c r="JW61" s="229" t="s">
        <v>2363</v>
      </c>
      <c r="JX61" s="229"/>
      <c r="JY61" s="229" t="s">
        <v>52</v>
      </c>
      <c r="JZ61" s="229"/>
      <c r="KA61" s="229"/>
      <c r="KB61" s="229"/>
      <c r="KC61" s="229"/>
      <c r="KD61" s="229"/>
      <c r="KE61" s="229"/>
      <c r="KF61" s="229" t="s">
        <v>2361</v>
      </c>
      <c r="KG61" s="229"/>
      <c r="KH61" s="229" t="s">
        <v>52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2368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1710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1711</v>
      </c>
      <c r="B6" s="228"/>
      <c r="C6" s="159" t="s">
        <v>2369</v>
      </c>
      <c r="D6" s="159" t="s">
        <v>2370</v>
      </c>
      <c r="E6" s="159" t="s">
        <v>2371</v>
      </c>
      <c r="F6" s="159" t="s">
        <v>2372</v>
      </c>
      <c r="G6" s="159" t="s">
        <v>2373</v>
      </c>
      <c r="H6" s="159" t="s">
        <v>2374</v>
      </c>
      <c r="I6" s="159" t="s">
        <v>2375</v>
      </c>
      <c r="J6" s="159"/>
      <c r="K6" s="159" t="s">
        <v>2376</v>
      </c>
      <c r="L6" s="159" t="s">
        <v>2377</v>
      </c>
      <c r="M6" s="159" t="s">
        <v>2378</v>
      </c>
      <c r="N6" s="159" t="s">
        <v>2379</v>
      </c>
      <c r="O6" s="159" t="s">
        <v>2380</v>
      </c>
      <c r="P6" s="159" t="s">
        <v>2381</v>
      </c>
      <c r="Q6" s="159" t="s">
        <v>2382</v>
      </c>
      <c r="R6" s="159" t="s">
        <v>2383</v>
      </c>
      <c r="S6" s="159" t="s">
        <v>2384</v>
      </c>
      <c r="T6" s="159" t="s">
        <v>2385</v>
      </c>
      <c r="U6" s="159" t="s">
        <v>2386</v>
      </c>
      <c r="V6" s="159" t="s">
        <v>2387</v>
      </c>
      <c r="W6" s="159" t="s">
        <v>2388</v>
      </c>
      <c r="X6" s="159" t="s">
        <v>2389</v>
      </c>
      <c r="Y6" s="159" t="s">
        <v>2390</v>
      </c>
      <c r="Z6" s="159" t="s">
        <v>2391</v>
      </c>
      <c r="AA6" s="159" t="s">
        <v>2392</v>
      </c>
      <c r="AB6" s="159" t="s">
        <v>2393</v>
      </c>
      <c r="AC6" s="159" t="s">
        <v>2394</v>
      </c>
      <c r="AD6" s="159" t="s">
        <v>2395</v>
      </c>
      <c r="AE6" s="159" t="s">
        <v>2396</v>
      </c>
      <c r="AF6" s="159" t="s">
        <v>2397</v>
      </c>
      <c r="AG6" s="159" t="s">
        <v>2398</v>
      </c>
      <c r="AH6" s="159" t="s">
        <v>2399</v>
      </c>
      <c r="AI6" s="159" t="s">
        <v>2400</v>
      </c>
      <c r="AJ6" s="159" t="s">
        <v>2401</v>
      </c>
      <c r="AK6" s="159" t="s">
        <v>2402</v>
      </c>
      <c r="AL6" s="159" t="s">
        <v>2403</v>
      </c>
      <c r="AM6" s="159" t="s">
        <v>2404</v>
      </c>
      <c r="AN6" s="159" t="s">
        <v>2405</v>
      </c>
      <c r="AO6" s="159" t="s">
        <v>2406</v>
      </c>
      <c r="AP6" s="159" t="s">
        <v>2407</v>
      </c>
      <c r="AQ6" s="159" t="s">
        <v>2408</v>
      </c>
      <c r="AR6" s="159" t="s">
        <v>2409</v>
      </c>
      <c r="AS6" s="159" t="s">
        <v>2410</v>
      </c>
      <c r="AT6" s="159" t="s">
        <v>2411</v>
      </c>
      <c r="AU6" s="159" t="s">
        <v>2412</v>
      </c>
      <c r="AV6" s="159" t="s">
        <v>2413</v>
      </c>
      <c r="AW6" s="159" t="s">
        <v>2414</v>
      </c>
      <c r="AX6" s="159" t="s">
        <v>2415</v>
      </c>
      <c r="AY6" s="159" t="s">
        <v>2416</v>
      </c>
      <c r="AZ6" s="159" t="s">
        <v>2417</v>
      </c>
      <c r="BA6" s="159" t="s">
        <v>2418</v>
      </c>
      <c r="BB6" s="159" t="s">
        <v>2419</v>
      </c>
      <c r="BC6" s="159" t="s">
        <v>2420</v>
      </c>
      <c r="BD6" s="159" t="s">
        <v>2421</v>
      </c>
      <c r="BE6" s="159" t="s">
        <v>2422</v>
      </c>
      <c r="BF6" s="159" t="s">
        <v>2423</v>
      </c>
      <c r="BG6" s="159" t="s">
        <v>2424</v>
      </c>
      <c r="BH6" s="159" t="s">
        <v>2425</v>
      </c>
      <c r="BI6" s="159" t="s">
        <v>2426</v>
      </c>
      <c r="BJ6" s="159" t="s">
        <v>2427</v>
      </c>
      <c r="BK6" s="159" t="s">
        <v>2428</v>
      </c>
      <c r="BL6" s="159" t="s">
        <v>2429</v>
      </c>
      <c r="BM6" s="159" t="s">
        <v>2430</v>
      </c>
      <c r="BN6" s="159" t="s">
        <v>2431</v>
      </c>
      <c r="BO6" s="159" t="s">
        <v>2432</v>
      </c>
      <c r="BP6" s="159" t="s">
        <v>2433</v>
      </c>
      <c r="BQ6" s="159" t="s">
        <v>2434</v>
      </c>
      <c r="BR6" s="159" t="s">
        <v>2435</v>
      </c>
      <c r="BS6" s="159" t="s">
        <v>2436</v>
      </c>
      <c r="BT6" s="159"/>
      <c r="BU6" s="159"/>
      <c r="BV6" s="159" t="s">
        <v>2437</v>
      </c>
      <c r="BW6" s="159" t="s">
        <v>2438</v>
      </c>
      <c r="BX6" s="159" t="s">
        <v>2439</v>
      </c>
      <c r="BY6" s="159" t="s">
        <v>2440</v>
      </c>
      <c r="BZ6" s="159" t="s">
        <v>2441</v>
      </c>
      <c r="CA6" s="159" t="s">
        <v>2442</v>
      </c>
      <c r="CB6" s="159" t="s">
        <v>2443</v>
      </c>
      <c r="CC6" s="159" t="s">
        <v>2444</v>
      </c>
      <c r="CD6" s="159" t="s">
        <v>2445</v>
      </c>
      <c r="CE6" s="159" t="s">
        <v>2446</v>
      </c>
      <c r="CF6" s="159" t="s">
        <v>2447</v>
      </c>
      <c r="CG6" s="159" t="s">
        <v>2448</v>
      </c>
      <c r="CH6" s="159" t="s">
        <v>1795</v>
      </c>
      <c r="CI6" s="159" t="s">
        <v>2449</v>
      </c>
      <c r="CJ6" s="159" t="s">
        <v>2450</v>
      </c>
      <c r="CK6" s="159" t="s">
        <v>2451</v>
      </c>
      <c r="CL6" s="159" t="s">
        <v>2452</v>
      </c>
      <c r="CM6" s="159" t="s">
        <v>2453</v>
      </c>
      <c r="CN6" s="159" t="s">
        <v>2454</v>
      </c>
      <c r="CO6" s="159" t="s">
        <v>2455</v>
      </c>
      <c r="CP6" s="159" t="s">
        <v>2456</v>
      </c>
      <c r="CQ6" s="159" t="s">
        <v>2457</v>
      </c>
      <c r="CR6" s="159" t="s">
        <v>2458</v>
      </c>
      <c r="CS6" s="159" t="s">
        <v>2459</v>
      </c>
      <c r="CT6" s="159" t="s">
        <v>2460</v>
      </c>
      <c r="CU6" s="159" t="s">
        <v>2461</v>
      </c>
      <c r="CV6" s="159" t="s">
        <v>2462</v>
      </c>
      <c r="CW6" s="159" t="s">
        <v>2463</v>
      </c>
      <c r="CX6" s="159" t="s">
        <v>2464</v>
      </c>
      <c r="CY6" s="159" t="s">
        <v>2465</v>
      </c>
      <c r="CZ6" s="159" t="s">
        <v>2466</v>
      </c>
      <c r="DA6" s="159" t="s">
        <v>2467</v>
      </c>
      <c r="DB6" s="159" t="s">
        <v>2468</v>
      </c>
      <c r="DC6" s="159" t="s">
        <v>2469</v>
      </c>
      <c r="DD6" s="159" t="s">
        <v>2470</v>
      </c>
      <c r="DE6" s="159" t="s">
        <v>2471</v>
      </c>
      <c r="DF6" s="159" t="s">
        <v>2472</v>
      </c>
      <c r="DG6" s="159" t="s">
        <v>2473</v>
      </c>
      <c r="DH6" s="159" t="s">
        <v>2474</v>
      </c>
      <c r="DI6" s="159" t="s">
        <v>2475</v>
      </c>
      <c r="DJ6" s="159" t="s">
        <v>2476</v>
      </c>
      <c r="DK6" s="159" t="s">
        <v>2477</v>
      </c>
      <c r="DL6" s="159" t="s">
        <v>2478</v>
      </c>
      <c r="DM6" s="159" t="s">
        <v>2479</v>
      </c>
      <c r="DN6" s="159" t="s">
        <v>2480</v>
      </c>
      <c r="DO6" s="159" t="s">
        <v>2481</v>
      </c>
      <c r="DP6" s="159" t="s">
        <v>2482</v>
      </c>
      <c r="DQ6" s="159" t="s">
        <v>2483</v>
      </c>
      <c r="DR6" s="159" t="s">
        <v>2484</v>
      </c>
      <c r="DS6" s="159" t="s">
        <v>2485</v>
      </c>
      <c r="DT6" s="159" t="s">
        <v>2486</v>
      </c>
      <c r="DU6" s="159" t="s">
        <v>2487</v>
      </c>
      <c r="DV6" s="159" t="s">
        <v>2488</v>
      </c>
      <c r="DW6" s="159" t="s">
        <v>2489</v>
      </c>
      <c r="DX6" s="159" t="s">
        <v>2490</v>
      </c>
      <c r="DY6" s="159" t="s">
        <v>2491</v>
      </c>
      <c r="DZ6" s="159" t="s">
        <v>2492</v>
      </c>
      <c r="EA6" s="159" t="s">
        <v>2493</v>
      </c>
      <c r="EB6" s="159" t="s">
        <v>2494</v>
      </c>
      <c r="EC6" s="159" t="s">
        <v>2495</v>
      </c>
      <c r="ED6" s="159" t="s">
        <v>2496</v>
      </c>
      <c r="EE6" s="159" t="s">
        <v>2497</v>
      </c>
      <c r="EF6" s="159" t="s">
        <v>2498</v>
      </c>
      <c r="EG6" s="159" t="s">
        <v>2499</v>
      </c>
      <c r="EH6" s="159" t="s">
        <v>2500</v>
      </c>
      <c r="EI6" s="159" t="s">
        <v>2501</v>
      </c>
      <c r="EJ6" s="159" t="s">
        <v>2502</v>
      </c>
      <c r="EK6" s="159" t="s">
        <v>2503</v>
      </c>
      <c r="EL6" s="159" t="s">
        <v>2504</v>
      </c>
      <c r="EM6" s="159" t="s">
        <v>2505</v>
      </c>
      <c r="EN6" s="159" t="s">
        <v>2506</v>
      </c>
      <c r="EO6" s="159" t="s">
        <v>2507</v>
      </c>
      <c r="EP6" s="159" t="s">
        <v>2508</v>
      </c>
      <c r="EQ6" s="159" t="s">
        <v>2509</v>
      </c>
      <c r="ER6" s="159" t="s">
        <v>2510</v>
      </c>
      <c r="ES6" s="159" t="s">
        <v>2511</v>
      </c>
      <c r="ET6" s="159" t="s">
        <v>2512</v>
      </c>
      <c r="EU6" s="159" t="s">
        <v>2513</v>
      </c>
      <c r="EV6" s="159" t="s">
        <v>2514</v>
      </c>
      <c r="EW6" s="159" t="s">
        <v>2515</v>
      </c>
      <c r="EX6" s="159" t="s">
        <v>2516</v>
      </c>
      <c r="EY6" s="159" t="s">
        <v>2517</v>
      </c>
      <c r="EZ6" s="159" t="s">
        <v>2518</v>
      </c>
      <c r="FA6" s="159" t="s">
        <v>2519</v>
      </c>
      <c r="FB6" s="159" t="s">
        <v>2520</v>
      </c>
      <c r="FC6" s="159" t="s">
        <v>2521</v>
      </c>
      <c r="FD6" s="159" t="s">
        <v>2522</v>
      </c>
      <c r="FE6" s="159" t="s">
        <v>2523</v>
      </c>
      <c r="FF6" s="159" t="s">
        <v>2524</v>
      </c>
      <c r="FG6" s="159" t="s">
        <v>2525</v>
      </c>
      <c r="FH6" s="159" t="s">
        <v>2526</v>
      </c>
      <c r="FI6" s="159" t="s">
        <v>2527</v>
      </c>
      <c r="FJ6" s="159" t="s">
        <v>2528</v>
      </c>
      <c r="FK6" s="159" t="s">
        <v>2529</v>
      </c>
      <c r="FL6" s="159" t="s">
        <v>2530</v>
      </c>
      <c r="FM6" s="159" t="s">
        <v>2531</v>
      </c>
      <c r="FN6" s="159" t="s">
        <v>2532</v>
      </c>
      <c r="FO6" s="159" t="s">
        <v>2533</v>
      </c>
      <c r="FP6" s="159" t="s">
        <v>2534</v>
      </c>
      <c r="FQ6" s="159" t="s">
        <v>2535</v>
      </c>
      <c r="FR6" s="159" t="s">
        <v>2536</v>
      </c>
      <c r="FS6" s="159" t="s">
        <v>2537</v>
      </c>
      <c r="FT6" s="159" t="s">
        <v>2538</v>
      </c>
      <c r="FU6" s="159" t="s">
        <v>2539</v>
      </c>
      <c r="FV6" s="159" t="s">
        <v>2540</v>
      </c>
      <c r="FW6" s="159" t="s">
        <v>2541</v>
      </c>
      <c r="FX6" s="159" t="s">
        <v>2542</v>
      </c>
      <c r="FY6" s="159" t="s">
        <v>2543</v>
      </c>
      <c r="FZ6" s="159" t="s">
        <v>2544</v>
      </c>
      <c r="GA6" s="159" t="s">
        <v>2545</v>
      </c>
      <c r="GB6" s="159" t="s">
        <v>2546</v>
      </c>
      <c r="GC6" s="159" t="s">
        <v>2547</v>
      </c>
      <c r="GD6" s="159" t="s">
        <v>2548</v>
      </c>
      <c r="GE6" s="159" t="s">
        <v>2549</v>
      </c>
      <c r="GF6" s="159" t="s">
        <v>2550</v>
      </c>
      <c r="GG6" s="159" t="s">
        <v>2551</v>
      </c>
      <c r="GH6" s="159" t="s">
        <v>2552</v>
      </c>
      <c r="GI6" s="159" t="s">
        <v>2553</v>
      </c>
      <c r="GJ6" s="159" t="s">
        <v>2554</v>
      </c>
      <c r="GK6" s="159" t="s">
        <v>2555</v>
      </c>
      <c r="GL6" s="159" t="s">
        <v>2556</v>
      </c>
      <c r="GM6" s="159"/>
      <c r="GN6" s="159" t="s">
        <v>2557</v>
      </c>
      <c r="GO6" s="159" t="s">
        <v>2558</v>
      </c>
      <c r="GP6" s="159" t="s">
        <v>2559</v>
      </c>
      <c r="GQ6" s="159" t="s">
        <v>2560</v>
      </c>
      <c r="GR6" s="159" t="s">
        <v>2561</v>
      </c>
      <c r="GS6" s="159" t="s">
        <v>2562</v>
      </c>
      <c r="GT6" s="159" t="s">
        <v>2563</v>
      </c>
      <c r="GU6" s="159" t="s">
        <v>2564</v>
      </c>
      <c r="GV6" s="159" t="s">
        <v>2565</v>
      </c>
      <c r="GW6" s="159" t="s">
        <v>2566</v>
      </c>
      <c r="GX6" s="159" t="s">
        <v>2567</v>
      </c>
      <c r="GY6" s="159" t="s">
        <v>2568</v>
      </c>
      <c r="GZ6" s="159" t="s">
        <v>2569</v>
      </c>
      <c r="HA6" s="159" t="s">
        <v>2570</v>
      </c>
      <c r="HB6" s="159" t="s">
        <v>2571</v>
      </c>
      <c r="HC6" s="159" t="s">
        <v>2572</v>
      </c>
      <c r="HD6" s="159" t="s">
        <v>2573</v>
      </c>
      <c r="HE6" s="159" t="s">
        <v>2574</v>
      </c>
      <c r="HF6" s="159" t="s">
        <v>2575</v>
      </c>
      <c r="HG6" s="159" t="s">
        <v>2576</v>
      </c>
      <c r="HH6" s="159" t="s">
        <v>2577</v>
      </c>
      <c r="HI6" s="159" t="s">
        <v>2578</v>
      </c>
      <c r="HJ6" s="159" t="s">
        <v>2579</v>
      </c>
      <c r="HK6" s="159" t="s">
        <v>2580</v>
      </c>
      <c r="HL6" s="159" t="s">
        <v>2581</v>
      </c>
      <c r="HM6" s="159" t="s">
        <v>2582</v>
      </c>
      <c r="HN6" s="159" t="s">
        <v>2583</v>
      </c>
      <c r="HO6" s="159" t="s">
        <v>2584</v>
      </c>
      <c r="HP6" s="159" t="s">
        <v>2585</v>
      </c>
      <c r="HQ6" s="159" t="s">
        <v>2586</v>
      </c>
      <c r="HR6" s="159" t="s">
        <v>2587</v>
      </c>
      <c r="HS6" s="159" t="s">
        <v>2588</v>
      </c>
      <c r="HT6" s="159" t="s">
        <v>2589</v>
      </c>
      <c r="HU6" s="159" t="s">
        <v>2590</v>
      </c>
      <c r="HV6" s="159" t="s">
        <v>2591</v>
      </c>
      <c r="HW6" s="159" t="s">
        <v>2592</v>
      </c>
      <c r="HX6" s="159" t="s">
        <v>2593</v>
      </c>
      <c r="HY6" s="159" t="s">
        <v>2594</v>
      </c>
      <c r="HZ6" s="159" t="s">
        <v>2595</v>
      </c>
      <c r="IA6" s="159" t="s">
        <v>2596</v>
      </c>
      <c r="IB6" s="159" t="s">
        <v>2597</v>
      </c>
      <c r="IC6" s="159" t="s">
        <v>2598</v>
      </c>
      <c r="ID6" s="159" t="s">
        <v>2599</v>
      </c>
      <c r="IE6" s="159" t="s">
        <v>2600</v>
      </c>
      <c r="IF6" s="159" t="s">
        <v>2601</v>
      </c>
      <c r="IG6" s="159" t="s">
        <v>2602</v>
      </c>
      <c r="IH6" s="159" t="s">
        <v>2603</v>
      </c>
      <c r="II6" s="159" t="s">
        <v>2604</v>
      </c>
      <c r="IJ6" s="159" t="s">
        <v>2605</v>
      </c>
      <c r="IK6" s="159" t="s">
        <v>2606</v>
      </c>
      <c r="IL6" s="159" t="s">
        <v>2607</v>
      </c>
      <c r="IM6" s="159" t="s">
        <v>2608</v>
      </c>
      <c r="IN6" s="159" t="s">
        <v>2609</v>
      </c>
      <c r="IO6" s="159" t="s">
        <v>2610</v>
      </c>
      <c r="IP6" s="159" t="s">
        <v>2611</v>
      </c>
      <c r="IQ6" s="159" t="s">
        <v>2612</v>
      </c>
      <c r="IR6" s="159" t="s">
        <v>2613</v>
      </c>
      <c r="IS6" s="159" t="s">
        <v>2614</v>
      </c>
      <c r="IT6" s="159" t="s">
        <v>2615</v>
      </c>
      <c r="IU6" s="159" t="s">
        <v>2616</v>
      </c>
      <c r="IV6" s="159" t="s">
        <v>2617</v>
      </c>
      <c r="IW6" s="159" t="s">
        <v>2618</v>
      </c>
      <c r="IX6" s="159" t="s">
        <v>2619</v>
      </c>
      <c r="IY6" s="159" t="s">
        <v>2620</v>
      </c>
      <c r="IZ6" s="159" t="s">
        <v>2621</v>
      </c>
      <c r="JA6" s="159" t="s">
        <v>2622</v>
      </c>
      <c r="JB6" s="159" t="s">
        <v>2623</v>
      </c>
      <c r="JC6" s="159" t="s">
        <v>2624</v>
      </c>
      <c r="JD6" s="159" t="s">
        <v>2625</v>
      </c>
      <c r="JE6" s="159" t="s">
        <v>2626</v>
      </c>
      <c r="JF6" s="159" t="s">
        <v>2627</v>
      </c>
      <c r="JG6" s="159" t="s">
        <v>2628</v>
      </c>
      <c r="JH6" s="159" t="s">
        <v>2629</v>
      </c>
      <c r="JI6" s="159" t="s">
        <v>2630</v>
      </c>
      <c r="JJ6" s="159" t="s">
        <v>2631</v>
      </c>
      <c r="JK6" s="159" t="s">
        <v>2632</v>
      </c>
      <c r="JL6" s="159" t="s">
        <v>2633</v>
      </c>
      <c r="JM6" s="159" t="s">
        <v>2634</v>
      </c>
      <c r="JN6" s="159" t="s">
        <v>2635</v>
      </c>
      <c r="JO6" s="159" t="s">
        <v>2636</v>
      </c>
      <c r="JP6" s="159" t="s">
        <v>2637</v>
      </c>
      <c r="JQ6" s="159" t="s">
        <v>2638</v>
      </c>
      <c r="JR6" s="159" t="s">
        <v>2639</v>
      </c>
      <c r="JS6" s="159" t="s">
        <v>2640</v>
      </c>
      <c r="JT6" s="159" t="s">
        <v>2641</v>
      </c>
      <c r="JU6" s="159" t="s">
        <v>2642</v>
      </c>
      <c r="JV6" s="159" t="s">
        <v>2643</v>
      </c>
      <c r="JW6" s="159" t="s">
        <v>2644</v>
      </c>
      <c r="JX6" s="159" t="s">
        <v>2645</v>
      </c>
      <c r="JY6" s="159" t="s">
        <v>2646</v>
      </c>
      <c r="JZ6" s="159" t="s">
        <v>2647</v>
      </c>
      <c r="KA6" s="159" t="s">
        <v>2648</v>
      </c>
      <c r="KB6" s="159" t="s">
        <v>2649</v>
      </c>
      <c r="KC6" s="159" t="s">
        <v>2650</v>
      </c>
      <c r="KD6" s="159" t="s">
        <v>2651</v>
      </c>
      <c r="KE6" s="159" t="s">
        <v>2652</v>
      </c>
      <c r="KF6" s="159" t="s">
        <v>2653</v>
      </c>
      <c r="KG6" s="159" t="s">
        <v>2654</v>
      </c>
      <c r="KH6" s="159" t="s">
        <v>2655</v>
      </c>
      <c r="KI6" s="159" t="s">
        <v>2656</v>
      </c>
    </row>
    <row r="7" spans="1:295" ht="27" customHeight="1" x14ac:dyDescent="0.3">
      <c r="A7" s="228" t="s">
        <v>17</v>
      </c>
      <c r="B7" s="228"/>
      <c r="C7" s="229" t="s">
        <v>2005</v>
      </c>
      <c r="D7" s="229"/>
      <c r="E7" s="229"/>
      <c r="F7" s="229" t="s">
        <v>2006</v>
      </c>
      <c r="G7" s="229" t="s">
        <v>2007</v>
      </c>
      <c r="H7" s="229"/>
      <c r="I7" s="229"/>
      <c r="J7" s="229"/>
      <c r="K7" s="229" t="s">
        <v>2008</v>
      </c>
      <c r="L7" s="229"/>
      <c r="M7" s="229"/>
      <c r="N7" s="229" t="s">
        <v>2009</v>
      </c>
      <c r="O7" s="229" t="s">
        <v>2010</v>
      </c>
      <c r="P7" s="229"/>
      <c r="Q7" s="229" t="s">
        <v>2011</v>
      </c>
      <c r="R7" s="229"/>
      <c r="S7" s="229" t="s">
        <v>2012</v>
      </c>
      <c r="T7" s="229"/>
      <c r="U7" s="229" t="s">
        <v>2013</v>
      </c>
      <c r="V7" s="229"/>
      <c r="W7" s="229"/>
      <c r="X7" s="229" t="s">
        <v>2014</v>
      </c>
      <c r="Y7" s="229"/>
      <c r="Z7" s="229"/>
      <c r="AA7" s="229" t="s">
        <v>2015</v>
      </c>
      <c r="AB7" s="229"/>
      <c r="AC7" s="229"/>
      <c r="AD7" s="229"/>
      <c r="AE7" s="229"/>
      <c r="AF7" s="229"/>
      <c r="AG7" s="229"/>
      <c r="AH7" s="229"/>
      <c r="AI7" s="229"/>
      <c r="AJ7" s="229" t="s">
        <v>2016</v>
      </c>
      <c r="AK7" s="229"/>
      <c r="AL7" s="229"/>
      <c r="AM7" s="229" t="s">
        <v>2017</v>
      </c>
      <c r="AN7" s="229"/>
      <c r="AO7" s="229" t="s">
        <v>2018</v>
      </c>
      <c r="AP7" s="229"/>
      <c r="AQ7" s="229" t="s">
        <v>2019</v>
      </c>
      <c r="AR7" s="229"/>
      <c r="AS7" s="229"/>
      <c r="AT7" s="229" t="s">
        <v>2020</v>
      </c>
      <c r="AU7" s="229"/>
      <c r="AV7" s="229" t="s">
        <v>2021</v>
      </c>
      <c r="AW7" s="229"/>
      <c r="AX7" s="229" t="s">
        <v>2020</v>
      </c>
      <c r="AY7" s="229"/>
      <c r="AZ7" s="229"/>
      <c r="BA7" s="229" t="s">
        <v>2022</v>
      </c>
      <c r="BB7" s="229" t="s">
        <v>2023</v>
      </c>
      <c r="BC7" s="229" t="s">
        <v>2024</v>
      </c>
      <c r="BD7" s="229"/>
      <c r="BE7" s="229"/>
      <c r="BF7" s="229" t="s">
        <v>2025</v>
      </c>
      <c r="BG7" s="229"/>
      <c r="BH7" s="229"/>
      <c r="BI7" s="229"/>
      <c r="BJ7" s="229"/>
      <c r="BK7" s="229" t="s">
        <v>2026</v>
      </c>
      <c r="BL7" s="229" t="s">
        <v>2027</v>
      </c>
      <c r="BM7" s="229"/>
      <c r="BN7" s="229" t="s">
        <v>2028</v>
      </c>
      <c r="BO7" s="229"/>
      <c r="BP7" s="229"/>
      <c r="BQ7" s="229" t="s">
        <v>2029</v>
      </c>
      <c r="BR7" s="229"/>
      <c r="BS7" s="229"/>
      <c r="BT7" s="229"/>
      <c r="BU7" s="229" t="s">
        <v>2030</v>
      </c>
      <c r="BV7" s="229" t="s">
        <v>2031</v>
      </c>
      <c r="BW7" s="229" t="s">
        <v>2032</v>
      </c>
      <c r="BX7" s="229"/>
      <c r="BY7" s="229"/>
      <c r="BZ7" s="229"/>
      <c r="CA7" s="229" t="s">
        <v>2033</v>
      </c>
      <c r="CB7" s="229"/>
      <c r="CC7" s="229"/>
      <c r="CD7" s="229"/>
      <c r="CE7" s="229"/>
      <c r="CF7" s="229" t="s">
        <v>2034</v>
      </c>
      <c r="CG7" s="229"/>
      <c r="CH7" s="229"/>
      <c r="CI7" s="229"/>
      <c r="CJ7" s="229" t="s">
        <v>2035</v>
      </c>
      <c r="CK7" s="229"/>
      <c r="CL7" s="229" t="s">
        <v>2036</v>
      </c>
      <c r="CM7" s="229"/>
      <c r="CN7" s="229" t="s">
        <v>2037</v>
      </c>
      <c r="CO7" s="229" t="s">
        <v>2038</v>
      </c>
      <c r="CP7" s="229"/>
      <c r="CQ7" s="229"/>
      <c r="CR7" s="229" t="s">
        <v>2039</v>
      </c>
      <c r="CS7" s="229"/>
      <c r="CT7" s="229"/>
      <c r="CU7" s="229"/>
      <c r="CV7" s="229"/>
      <c r="CW7" s="229" t="s">
        <v>2040</v>
      </c>
      <c r="CX7" s="229" t="s">
        <v>2041</v>
      </c>
      <c r="CY7" s="229"/>
      <c r="CZ7" s="229"/>
      <c r="DA7" s="229"/>
      <c r="DB7" s="229"/>
      <c r="DC7" s="229"/>
      <c r="DD7" s="229" t="s">
        <v>2042</v>
      </c>
      <c r="DE7" s="229"/>
      <c r="DF7" s="229"/>
      <c r="DG7" s="229" t="s">
        <v>2043</v>
      </c>
      <c r="DH7" s="229"/>
      <c r="DI7" s="229" t="s">
        <v>2044</v>
      </c>
      <c r="DJ7" s="229"/>
      <c r="DK7" s="229" t="s">
        <v>2045</v>
      </c>
      <c r="DL7" s="229" t="s">
        <v>2046</v>
      </c>
      <c r="DM7" s="229"/>
      <c r="DN7" s="229"/>
      <c r="DO7" s="229"/>
      <c r="DP7" s="229"/>
      <c r="DQ7" s="229" t="s">
        <v>2047</v>
      </c>
      <c r="DR7" s="229" t="s">
        <v>2048</v>
      </c>
      <c r="DS7" s="229" t="s">
        <v>2049</v>
      </c>
      <c r="DT7" s="229"/>
      <c r="DU7" s="229"/>
      <c r="DV7" s="229"/>
      <c r="DW7" s="229"/>
      <c r="DX7" s="229"/>
      <c r="DY7" s="229"/>
      <c r="DZ7" s="229"/>
      <c r="EA7" s="229" t="s">
        <v>2050</v>
      </c>
      <c r="EB7" s="229" t="s">
        <v>2051</v>
      </c>
      <c r="EC7" s="229"/>
      <c r="ED7" s="229"/>
      <c r="EE7" s="229" t="s">
        <v>2050</v>
      </c>
      <c r="EF7" s="229"/>
      <c r="EG7" s="229" t="s">
        <v>2052</v>
      </c>
      <c r="EH7" s="229" t="s">
        <v>2053</v>
      </c>
      <c r="EI7" s="229"/>
      <c r="EJ7" s="229" t="s">
        <v>2054</v>
      </c>
      <c r="EK7" s="229"/>
      <c r="EL7" s="229"/>
      <c r="EM7" s="229"/>
      <c r="EN7" s="229"/>
      <c r="EO7" s="229"/>
      <c r="EP7" s="229"/>
      <c r="EQ7" s="229"/>
      <c r="ER7" s="229"/>
      <c r="ES7" s="229"/>
      <c r="ET7" s="229" t="s">
        <v>2055</v>
      </c>
      <c r="EU7" s="229" t="s">
        <v>2056</v>
      </c>
      <c r="EV7" s="229" t="s">
        <v>2057</v>
      </c>
      <c r="EW7" s="229" t="s">
        <v>2058</v>
      </c>
      <c r="EX7" s="229" t="s">
        <v>2059</v>
      </c>
      <c r="EY7" s="229" t="s">
        <v>2060</v>
      </c>
      <c r="EZ7" s="229" t="s">
        <v>2061</v>
      </c>
      <c r="FA7" s="229"/>
      <c r="FB7" s="229" t="s">
        <v>2062</v>
      </c>
      <c r="FC7" s="229"/>
      <c r="FD7" s="229" t="s">
        <v>2063</v>
      </c>
      <c r="FE7" s="229"/>
      <c r="FF7" s="229"/>
      <c r="FG7" s="229" t="s">
        <v>2064</v>
      </c>
      <c r="FH7" s="229"/>
      <c r="FI7" s="229"/>
      <c r="FJ7" s="229" t="s">
        <v>2065</v>
      </c>
      <c r="FK7" s="229"/>
      <c r="FL7" s="229"/>
      <c r="FM7" s="229" t="s">
        <v>2066</v>
      </c>
      <c r="FN7" s="229"/>
      <c r="FO7" s="229"/>
      <c r="FP7" s="229" t="s">
        <v>2067</v>
      </c>
      <c r="FQ7" s="229"/>
      <c r="FR7" s="229"/>
      <c r="FS7" s="229" t="s">
        <v>2068</v>
      </c>
      <c r="FT7" s="229" t="s">
        <v>2067</v>
      </c>
      <c r="FU7" s="229"/>
      <c r="FV7" s="229"/>
      <c r="FW7" s="229"/>
      <c r="FX7" s="229" t="s">
        <v>2069</v>
      </c>
      <c r="FY7" s="229" t="s">
        <v>2070</v>
      </c>
      <c r="FZ7" s="229" t="s">
        <v>2071</v>
      </c>
      <c r="GA7" s="229" t="s">
        <v>2072</v>
      </c>
      <c r="GB7" s="229" t="s">
        <v>2073</v>
      </c>
      <c r="GC7" s="229" t="s">
        <v>2074</v>
      </c>
      <c r="GD7" s="229"/>
      <c r="GE7" s="229" t="s">
        <v>2075</v>
      </c>
      <c r="GF7" s="229" t="s">
        <v>2076</v>
      </c>
      <c r="GG7" s="229" t="s">
        <v>2077</v>
      </c>
      <c r="GH7" s="229" t="s">
        <v>2078</v>
      </c>
      <c r="GI7" s="229" t="s">
        <v>2079</v>
      </c>
      <c r="GJ7" s="229"/>
      <c r="GK7" s="229" t="s">
        <v>2078</v>
      </c>
      <c r="GL7" s="229" t="s">
        <v>2080</v>
      </c>
      <c r="GM7" s="229"/>
      <c r="GN7" s="229" t="s">
        <v>2081</v>
      </c>
      <c r="GO7" s="229" t="s">
        <v>2082</v>
      </c>
      <c r="GP7" s="229" t="s">
        <v>2077</v>
      </c>
      <c r="GQ7" s="229"/>
      <c r="GR7" s="229" t="s">
        <v>2083</v>
      </c>
      <c r="GS7" s="229"/>
      <c r="GT7" s="229"/>
      <c r="GU7" s="229" t="s">
        <v>2084</v>
      </c>
      <c r="GV7" s="229" t="s">
        <v>2079</v>
      </c>
      <c r="GW7" s="229"/>
      <c r="GX7" s="229" t="s">
        <v>2085</v>
      </c>
      <c r="GY7" s="229" t="s">
        <v>2086</v>
      </c>
      <c r="GZ7" s="229"/>
      <c r="HA7" s="229" t="s">
        <v>2085</v>
      </c>
      <c r="HB7" s="229" t="s">
        <v>2087</v>
      </c>
      <c r="HC7" s="229"/>
      <c r="HD7" s="229" t="s">
        <v>2088</v>
      </c>
      <c r="HE7" s="229" t="s">
        <v>2089</v>
      </c>
      <c r="HF7" s="229" t="s">
        <v>2090</v>
      </c>
      <c r="HG7" s="229" t="s">
        <v>2091</v>
      </c>
      <c r="HH7" s="229" t="s">
        <v>2089</v>
      </c>
      <c r="HI7" s="229" t="s">
        <v>2092</v>
      </c>
      <c r="HJ7" s="229"/>
      <c r="HK7" s="229"/>
      <c r="HL7" s="229"/>
      <c r="HM7" s="229"/>
      <c r="HN7" s="229"/>
      <c r="HO7" s="229" t="s">
        <v>2093</v>
      </c>
      <c r="HP7" s="229"/>
      <c r="HQ7" s="229"/>
      <c r="HR7" s="229"/>
      <c r="HS7" s="229"/>
      <c r="HT7" s="229"/>
      <c r="HU7" s="229"/>
      <c r="HV7" s="229"/>
      <c r="HW7" s="229"/>
      <c r="HX7" s="229"/>
      <c r="HY7" s="229" t="s">
        <v>2094</v>
      </c>
      <c r="HZ7" s="229"/>
      <c r="IA7" s="229" t="s">
        <v>2095</v>
      </c>
      <c r="IB7" s="229"/>
      <c r="IC7" s="229"/>
      <c r="ID7" s="229"/>
      <c r="IE7" s="229"/>
      <c r="IF7" s="229"/>
      <c r="IG7" s="229"/>
      <c r="IH7" s="229"/>
      <c r="II7" s="229"/>
      <c r="IJ7" s="229" t="s">
        <v>2096</v>
      </c>
      <c r="IK7" s="229"/>
      <c r="IL7" s="229"/>
      <c r="IM7" s="229"/>
      <c r="IN7" s="229"/>
      <c r="IO7" s="229" t="s">
        <v>2097</v>
      </c>
      <c r="IP7" s="229"/>
      <c r="IQ7" s="229" t="s">
        <v>2098</v>
      </c>
      <c r="IR7" s="229"/>
      <c r="IS7" s="229" t="s">
        <v>2099</v>
      </c>
      <c r="IT7" s="229"/>
      <c r="IU7" s="229"/>
      <c r="IV7" s="229"/>
      <c r="IW7" s="229" t="s">
        <v>2100</v>
      </c>
      <c r="IX7" s="229"/>
      <c r="IY7" s="229" t="s">
        <v>2101</v>
      </c>
      <c r="IZ7" s="229" t="s">
        <v>2102</v>
      </c>
      <c r="JA7" s="229" t="s">
        <v>2103</v>
      </c>
      <c r="JB7" s="229" t="s">
        <v>2104</v>
      </c>
      <c r="JC7" s="229"/>
      <c r="JD7" s="229" t="s">
        <v>2105</v>
      </c>
      <c r="JE7" s="229"/>
      <c r="JF7" s="229" t="s">
        <v>2106</v>
      </c>
      <c r="JG7" s="229"/>
      <c r="JH7" s="229"/>
      <c r="JI7" s="229" t="s">
        <v>2107</v>
      </c>
      <c r="JJ7" s="229"/>
      <c r="JK7" s="229"/>
      <c r="JL7" s="229"/>
      <c r="JM7" s="229"/>
      <c r="JN7" s="229"/>
      <c r="JO7" s="229" t="s">
        <v>2108</v>
      </c>
      <c r="JP7" s="229"/>
      <c r="JQ7" s="229" t="s">
        <v>2109</v>
      </c>
      <c r="JR7" s="229"/>
      <c r="JS7" s="229"/>
      <c r="JT7" s="229" t="s">
        <v>2110</v>
      </c>
      <c r="JU7" s="229" t="s">
        <v>2111</v>
      </c>
      <c r="JV7" s="229" t="s">
        <v>2112</v>
      </c>
      <c r="JW7" s="229" t="s">
        <v>2095</v>
      </c>
      <c r="JX7" s="229" t="s">
        <v>2113</v>
      </c>
      <c r="JY7" s="229" t="s">
        <v>2114</v>
      </c>
      <c r="JZ7" s="229" t="s">
        <v>2115</v>
      </c>
      <c r="KA7" s="229"/>
      <c r="KB7" s="229"/>
      <c r="KC7" s="229" t="s">
        <v>2116</v>
      </c>
      <c r="KD7" s="229"/>
      <c r="KE7" s="229"/>
      <c r="KF7" s="229" t="s">
        <v>2111</v>
      </c>
      <c r="KG7" s="229" t="s">
        <v>2117</v>
      </c>
      <c r="KH7" s="229" t="s">
        <v>2118</v>
      </c>
      <c r="KI7" s="229"/>
    </row>
    <row r="8" spans="1:295" ht="27" customHeight="1" x14ac:dyDescent="0.3">
      <c r="A8" s="158" t="s">
        <v>60</v>
      </c>
      <c r="B8" s="158" t="s">
        <v>567</v>
      </c>
      <c r="C8" s="159" t="s">
        <v>401</v>
      </c>
      <c r="D8" s="159" t="s">
        <v>2119</v>
      </c>
      <c r="E8" s="159" t="s">
        <v>2120</v>
      </c>
      <c r="F8" s="159" t="s">
        <v>2121</v>
      </c>
      <c r="G8" s="159" t="s">
        <v>2122</v>
      </c>
      <c r="H8" s="159" t="s">
        <v>446</v>
      </c>
      <c r="I8" s="159" t="s">
        <v>2123</v>
      </c>
      <c r="J8" s="159" t="s">
        <v>2124</v>
      </c>
      <c r="K8" s="159" t="s">
        <v>2125</v>
      </c>
      <c r="L8" s="159" t="s">
        <v>2126</v>
      </c>
      <c r="M8" s="159" t="s">
        <v>410</v>
      </c>
      <c r="N8" s="159" t="s">
        <v>2127</v>
      </c>
      <c r="O8" s="160" t="s">
        <v>2128</v>
      </c>
      <c r="P8" s="159" t="s">
        <v>2129</v>
      </c>
      <c r="Q8" s="159" t="s">
        <v>2130</v>
      </c>
      <c r="R8" s="159" t="s">
        <v>2129</v>
      </c>
      <c r="S8" s="159" t="s">
        <v>2131</v>
      </c>
      <c r="T8" s="159" t="s">
        <v>2124</v>
      </c>
      <c r="U8" s="159" t="s">
        <v>2132</v>
      </c>
      <c r="V8" s="159" t="s">
        <v>2133</v>
      </c>
      <c r="W8" s="159" t="s">
        <v>2134</v>
      </c>
      <c r="X8" s="159" t="s">
        <v>2135</v>
      </c>
      <c r="Y8" s="159" t="s">
        <v>2136</v>
      </c>
      <c r="Z8" s="159" t="s">
        <v>2137</v>
      </c>
      <c r="AA8" s="159" t="s">
        <v>2138</v>
      </c>
      <c r="AB8" s="159" t="s">
        <v>2139</v>
      </c>
      <c r="AC8" s="159" t="s">
        <v>2140</v>
      </c>
      <c r="AD8" s="159" t="s">
        <v>2141</v>
      </c>
      <c r="AE8" s="159" t="s">
        <v>2142</v>
      </c>
      <c r="AF8" s="159" t="s">
        <v>2127</v>
      </c>
      <c r="AG8" s="159" t="s">
        <v>2128</v>
      </c>
      <c r="AH8" s="159" t="s">
        <v>2143</v>
      </c>
      <c r="AI8" s="159" t="s">
        <v>2144</v>
      </c>
      <c r="AJ8" s="160" t="s">
        <v>2145</v>
      </c>
      <c r="AK8" s="160" t="s">
        <v>2146</v>
      </c>
      <c r="AL8" s="159" t="s">
        <v>2147</v>
      </c>
      <c r="AM8" s="159" t="s">
        <v>2145</v>
      </c>
      <c r="AN8" s="159" t="s">
        <v>2146</v>
      </c>
      <c r="AO8" s="159" t="s">
        <v>2148</v>
      </c>
      <c r="AP8" s="159" t="s">
        <v>2149</v>
      </c>
      <c r="AQ8" s="159" t="s">
        <v>2150</v>
      </c>
      <c r="AR8" s="159" t="s">
        <v>2151</v>
      </c>
      <c r="AS8" s="159" t="s">
        <v>2152</v>
      </c>
      <c r="AT8" s="160" t="s">
        <v>2153</v>
      </c>
      <c r="AU8" s="160" t="s">
        <v>2154</v>
      </c>
      <c r="AV8" s="159" t="s">
        <v>2155</v>
      </c>
      <c r="AW8" s="159" t="s">
        <v>2156</v>
      </c>
      <c r="AX8" s="159" t="s">
        <v>2157</v>
      </c>
      <c r="AY8" s="159" t="s">
        <v>2158</v>
      </c>
      <c r="AZ8" s="159" t="s">
        <v>2159</v>
      </c>
      <c r="BA8" s="159" t="s">
        <v>2160</v>
      </c>
      <c r="BB8" s="160" t="s">
        <v>2161</v>
      </c>
      <c r="BC8" s="159" t="s">
        <v>48</v>
      </c>
      <c r="BD8" s="159" t="s">
        <v>2162</v>
      </c>
      <c r="BE8" s="159" t="s">
        <v>2163</v>
      </c>
      <c r="BF8" s="159" t="s">
        <v>2153</v>
      </c>
      <c r="BG8" s="159" t="s">
        <v>2154</v>
      </c>
      <c r="BH8" s="159" t="s">
        <v>2164</v>
      </c>
      <c r="BI8" s="159" t="s">
        <v>2165</v>
      </c>
      <c r="BJ8" s="159" t="s">
        <v>2166</v>
      </c>
      <c r="BK8" s="159" t="s">
        <v>2167</v>
      </c>
      <c r="BL8" s="159" t="s">
        <v>2168</v>
      </c>
      <c r="BM8" s="159" t="s">
        <v>2169</v>
      </c>
      <c r="BN8" s="159" t="s">
        <v>2161</v>
      </c>
      <c r="BO8" s="159" t="s">
        <v>2170</v>
      </c>
      <c r="BP8" s="159" t="s">
        <v>2171</v>
      </c>
      <c r="BQ8" s="159" t="s">
        <v>2172</v>
      </c>
      <c r="BR8" s="159" t="s">
        <v>2173</v>
      </c>
      <c r="BS8" s="159" t="s">
        <v>2174</v>
      </c>
      <c r="BT8" s="159" t="s">
        <v>2175</v>
      </c>
      <c r="BU8" s="159" t="s">
        <v>2175</v>
      </c>
      <c r="BV8" s="159" t="s">
        <v>2176</v>
      </c>
      <c r="BW8" s="159" t="s">
        <v>2177</v>
      </c>
      <c r="BX8" s="159" t="s">
        <v>2178</v>
      </c>
      <c r="BY8" s="159" t="s">
        <v>2179</v>
      </c>
      <c r="BZ8" s="159" t="s">
        <v>2180</v>
      </c>
      <c r="CA8" s="159" t="s">
        <v>2181</v>
      </c>
      <c r="CB8" s="159" t="s">
        <v>2182</v>
      </c>
      <c r="CC8" s="159" t="s">
        <v>2183</v>
      </c>
      <c r="CD8" s="159" t="s">
        <v>2184</v>
      </c>
      <c r="CE8" s="159" t="s">
        <v>2185</v>
      </c>
      <c r="CF8" s="159" t="s">
        <v>2186</v>
      </c>
      <c r="CG8" s="159" t="s">
        <v>2187</v>
      </c>
      <c r="CH8" s="159" t="s">
        <v>2188</v>
      </c>
      <c r="CI8" s="159" t="s">
        <v>2189</v>
      </c>
      <c r="CJ8" s="159" t="s">
        <v>2190</v>
      </c>
      <c r="CK8" s="159" t="s">
        <v>2191</v>
      </c>
      <c r="CL8" s="159" t="s">
        <v>2192</v>
      </c>
      <c r="CM8" s="159" t="s">
        <v>2193</v>
      </c>
      <c r="CN8" s="159" t="s">
        <v>2194</v>
      </c>
      <c r="CO8" s="159" t="s">
        <v>2195</v>
      </c>
      <c r="CP8" s="159" t="s">
        <v>2196</v>
      </c>
      <c r="CQ8" s="159" t="s">
        <v>2197</v>
      </c>
      <c r="CR8" s="159" t="s">
        <v>2198</v>
      </c>
      <c r="CS8" s="159" t="s">
        <v>2199</v>
      </c>
      <c r="CT8" s="159" t="s">
        <v>2200</v>
      </c>
      <c r="CU8" s="159" t="s">
        <v>2201</v>
      </c>
      <c r="CV8" s="159" t="s">
        <v>2202</v>
      </c>
      <c r="CW8" s="159" t="s">
        <v>2203</v>
      </c>
      <c r="CX8" s="159" t="s">
        <v>2204</v>
      </c>
      <c r="CY8" s="159" t="s">
        <v>2205</v>
      </c>
      <c r="CZ8" s="159" t="s">
        <v>2206</v>
      </c>
      <c r="DA8" s="159" t="s">
        <v>2207</v>
      </c>
      <c r="DB8" s="159" t="s">
        <v>2208</v>
      </c>
      <c r="DC8" s="159" t="s">
        <v>2209</v>
      </c>
      <c r="DD8" s="159" t="s">
        <v>2188</v>
      </c>
      <c r="DE8" s="159" t="s">
        <v>2189</v>
      </c>
      <c r="DF8" s="159" t="s">
        <v>2210</v>
      </c>
      <c r="DG8" s="159" t="s">
        <v>2211</v>
      </c>
      <c r="DH8" s="159" t="s">
        <v>2212</v>
      </c>
      <c r="DI8" s="159" t="s">
        <v>2213</v>
      </c>
      <c r="DJ8" s="159" t="s">
        <v>2214</v>
      </c>
      <c r="DK8" s="159" t="s">
        <v>2215</v>
      </c>
      <c r="DL8" s="159" t="s">
        <v>2205</v>
      </c>
      <c r="DM8" s="159" t="s">
        <v>2206</v>
      </c>
      <c r="DN8" s="159" t="s">
        <v>2207</v>
      </c>
      <c r="DO8" s="159" t="s">
        <v>2216</v>
      </c>
      <c r="DP8" s="159" t="s">
        <v>2217</v>
      </c>
      <c r="DQ8" s="159" t="s">
        <v>2218</v>
      </c>
      <c r="DR8" s="159" t="s">
        <v>2219</v>
      </c>
      <c r="DS8" s="159" t="s">
        <v>2220</v>
      </c>
      <c r="DT8" s="159" t="s">
        <v>2221</v>
      </c>
      <c r="DU8" s="159" t="s">
        <v>2204</v>
      </c>
      <c r="DV8" s="159" t="s">
        <v>2205</v>
      </c>
      <c r="DW8" s="159" t="s">
        <v>2210</v>
      </c>
      <c r="DX8" s="159" t="s">
        <v>2219</v>
      </c>
      <c r="DY8" s="159" t="s">
        <v>2222</v>
      </c>
      <c r="DZ8" s="159" t="s">
        <v>2223</v>
      </c>
      <c r="EA8" s="159" t="s">
        <v>2224</v>
      </c>
      <c r="EB8" s="159" t="s">
        <v>2225</v>
      </c>
      <c r="EC8" s="159" t="s">
        <v>2226</v>
      </c>
      <c r="ED8" s="159" t="s">
        <v>2227</v>
      </c>
      <c r="EE8" s="159" t="s">
        <v>2228</v>
      </c>
      <c r="EF8" s="159" t="s">
        <v>2229</v>
      </c>
      <c r="EG8" s="159" t="s">
        <v>2162</v>
      </c>
      <c r="EH8" s="159" t="s">
        <v>2172</v>
      </c>
      <c r="EI8" s="159" t="s">
        <v>2230</v>
      </c>
      <c r="EJ8" s="159" t="s">
        <v>2231</v>
      </c>
      <c r="EK8" s="159" t="s">
        <v>2232</v>
      </c>
      <c r="EL8" s="159" t="s">
        <v>2233</v>
      </c>
      <c r="EM8" s="159" t="s">
        <v>2234</v>
      </c>
      <c r="EN8" s="159" t="s">
        <v>2235</v>
      </c>
      <c r="EO8" s="159" t="s">
        <v>2236</v>
      </c>
      <c r="EP8" s="159" t="s">
        <v>2237</v>
      </c>
      <c r="EQ8" s="159" t="s">
        <v>2238</v>
      </c>
      <c r="ER8" s="159" t="s">
        <v>2239</v>
      </c>
      <c r="ES8" s="159" t="s">
        <v>2240</v>
      </c>
      <c r="ET8" s="159" t="s">
        <v>2241</v>
      </c>
      <c r="EU8" s="159" t="s">
        <v>2242</v>
      </c>
      <c r="EV8" s="159" t="s">
        <v>2243</v>
      </c>
      <c r="EW8" s="159" t="s">
        <v>2244</v>
      </c>
      <c r="EX8" s="159" t="s">
        <v>2245</v>
      </c>
      <c r="EY8" s="159" t="s">
        <v>2246</v>
      </c>
      <c r="EZ8" s="159" t="s">
        <v>2247</v>
      </c>
      <c r="FA8" s="159" t="s">
        <v>2248</v>
      </c>
      <c r="FB8" s="159" t="s">
        <v>2229</v>
      </c>
      <c r="FC8" s="159" t="s">
        <v>2234</v>
      </c>
      <c r="FD8" s="159" t="s">
        <v>2249</v>
      </c>
      <c r="FE8" s="159" t="s">
        <v>2250</v>
      </c>
      <c r="FF8" s="159" t="s">
        <v>2251</v>
      </c>
      <c r="FG8" s="159" t="s">
        <v>2252</v>
      </c>
      <c r="FH8" s="159" t="s">
        <v>2253</v>
      </c>
      <c r="FI8" s="159" t="s">
        <v>2254</v>
      </c>
      <c r="FJ8" s="159" t="s">
        <v>2181</v>
      </c>
      <c r="FK8" s="159" t="s">
        <v>2182</v>
      </c>
      <c r="FL8" s="159" t="s">
        <v>2255</v>
      </c>
      <c r="FM8" s="159" t="s">
        <v>2222</v>
      </c>
      <c r="FN8" s="159" t="s">
        <v>2223</v>
      </c>
      <c r="FO8" s="159" t="s">
        <v>2256</v>
      </c>
      <c r="FP8" s="159" t="s">
        <v>2257</v>
      </c>
      <c r="FQ8" s="160" t="s">
        <v>2258</v>
      </c>
      <c r="FR8" s="159" t="s">
        <v>2259</v>
      </c>
      <c r="FS8" s="159" t="s">
        <v>2260</v>
      </c>
      <c r="FT8" s="159" t="s">
        <v>2261</v>
      </c>
      <c r="FU8" s="159" t="s">
        <v>2262</v>
      </c>
      <c r="FV8" s="159" t="s">
        <v>2263</v>
      </c>
      <c r="FW8" s="159" t="s">
        <v>2264</v>
      </c>
      <c r="FX8" s="159" t="s">
        <v>2265</v>
      </c>
      <c r="FY8" s="159" t="s">
        <v>2266</v>
      </c>
      <c r="FZ8" s="159" t="s">
        <v>2267</v>
      </c>
      <c r="GA8" s="159" t="s">
        <v>2231</v>
      </c>
      <c r="GB8" s="160" t="s">
        <v>2268</v>
      </c>
      <c r="GC8" s="159" t="s">
        <v>2257</v>
      </c>
      <c r="GD8" s="159" t="s">
        <v>2256</v>
      </c>
      <c r="GE8" s="159" t="s">
        <v>2269</v>
      </c>
      <c r="GF8" s="160" t="s">
        <v>2270</v>
      </c>
      <c r="GG8" s="159" t="s">
        <v>2271</v>
      </c>
      <c r="GH8" s="159" t="s">
        <v>2272</v>
      </c>
      <c r="GI8" s="159" t="s">
        <v>2204</v>
      </c>
      <c r="GJ8" s="159" t="s">
        <v>2273</v>
      </c>
      <c r="GK8" s="159" t="s">
        <v>2274</v>
      </c>
      <c r="GL8" s="159" t="s">
        <v>2275</v>
      </c>
      <c r="GM8" s="159" t="s">
        <v>2276</v>
      </c>
      <c r="GN8" s="159" t="s">
        <v>2277</v>
      </c>
      <c r="GO8" s="159" t="s">
        <v>2278</v>
      </c>
      <c r="GP8" s="159" t="s">
        <v>2279</v>
      </c>
      <c r="GQ8" s="160" t="s">
        <v>2278</v>
      </c>
      <c r="GR8" s="159" t="s">
        <v>2280</v>
      </c>
      <c r="GS8" s="159" t="s">
        <v>2281</v>
      </c>
      <c r="GT8" s="159" t="s">
        <v>2282</v>
      </c>
      <c r="GU8" s="159" t="s">
        <v>2283</v>
      </c>
      <c r="GV8" s="159" t="s">
        <v>2284</v>
      </c>
      <c r="GW8" s="159" t="s">
        <v>2285</v>
      </c>
      <c r="GX8" s="159" t="s">
        <v>2286</v>
      </c>
      <c r="GY8" s="159" t="s">
        <v>2287</v>
      </c>
      <c r="GZ8" s="159" t="s">
        <v>2288</v>
      </c>
      <c r="HA8" s="159" t="s">
        <v>2289</v>
      </c>
      <c r="HB8" s="160" t="s">
        <v>2290</v>
      </c>
      <c r="HC8" s="160" t="s">
        <v>2291</v>
      </c>
      <c r="HD8" s="159" t="s">
        <v>2292</v>
      </c>
      <c r="HE8" s="159" t="s">
        <v>2292</v>
      </c>
      <c r="HF8" s="159" t="s">
        <v>523</v>
      </c>
      <c r="HG8" s="159" t="s">
        <v>523</v>
      </c>
      <c r="HH8" s="159" t="s">
        <v>2293</v>
      </c>
      <c r="HI8" s="160" t="s">
        <v>2290</v>
      </c>
      <c r="HJ8" s="160" t="s">
        <v>2291</v>
      </c>
      <c r="HK8" s="159" t="s">
        <v>2294</v>
      </c>
      <c r="HL8" s="159" t="s">
        <v>2295</v>
      </c>
      <c r="HM8" s="159" t="s">
        <v>2296</v>
      </c>
      <c r="HN8" s="159" t="s">
        <v>2297</v>
      </c>
      <c r="HO8" s="159" t="s">
        <v>2298</v>
      </c>
      <c r="HP8" s="159" t="s">
        <v>2299</v>
      </c>
      <c r="HQ8" s="159" t="s">
        <v>2300</v>
      </c>
      <c r="HR8" s="159" t="s">
        <v>2301</v>
      </c>
      <c r="HS8" s="159" t="s">
        <v>2302</v>
      </c>
      <c r="HT8" s="159" t="s">
        <v>2303</v>
      </c>
      <c r="HU8" s="159" t="s">
        <v>2304</v>
      </c>
      <c r="HV8" s="159" t="s">
        <v>2305</v>
      </c>
      <c r="HW8" s="159" t="s">
        <v>2306</v>
      </c>
      <c r="HX8" s="159" t="s">
        <v>2307</v>
      </c>
      <c r="HY8" s="159" t="s">
        <v>2308</v>
      </c>
      <c r="HZ8" s="159" t="s">
        <v>2309</v>
      </c>
      <c r="IA8" s="159" t="s">
        <v>2310</v>
      </c>
      <c r="IB8" s="159" t="s">
        <v>2311</v>
      </c>
      <c r="IC8" s="159" t="s">
        <v>2312</v>
      </c>
      <c r="ID8" s="159" t="s">
        <v>2313</v>
      </c>
      <c r="IE8" s="159" t="s">
        <v>2314</v>
      </c>
      <c r="IF8" s="159" t="s">
        <v>2300</v>
      </c>
      <c r="IG8" s="159" t="s">
        <v>2301</v>
      </c>
      <c r="IH8" s="159" t="s">
        <v>2315</v>
      </c>
      <c r="II8" s="159" t="s">
        <v>2316</v>
      </c>
      <c r="IJ8" s="159" t="s">
        <v>2293</v>
      </c>
      <c r="IK8" s="159" t="s">
        <v>2230</v>
      </c>
      <c r="IL8" s="160" t="s">
        <v>2317</v>
      </c>
      <c r="IM8" s="160" t="s">
        <v>2318</v>
      </c>
      <c r="IN8" s="159" t="s">
        <v>2319</v>
      </c>
      <c r="IO8" s="159" t="s">
        <v>2318</v>
      </c>
      <c r="IP8" s="159" t="s">
        <v>2320</v>
      </c>
      <c r="IQ8" s="159" t="s">
        <v>2321</v>
      </c>
      <c r="IR8" s="159" t="s">
        <v>2322</v>
      </c>
      <c r="IS8" s="160" t="s">
        <v>2320</v>
      </c>
      <c r="IT8" s="159" t="s">
        <v>2323</v>
      </c>
      <c r="IU8" s="159" t="s">
        <v>2324</v>
      </c>
      <c r="IV8" s="159" t="s">
        <v>2321</v>
      </c>
      <c r="IW8" s="160" t="s">
        <v>2317</v>
      </c>
      <c r="IX8" s="159" t="s">
        <v>2322</v>
      </c>
      <c r="IY8" s="159" t="s">
        <v>547</v>
      </c>
      <c r="IZ8" s="159" t="s">
        <v>547</v>
      </c>
      <c r="JA8" s="159" t="s">
        <v>2325</v>
      </c>
      <c r="JB8" s="159" t="s">
        <v>2326</v>
      </c>
      <c r="JC8" s="159" t="s">
        <v>2327</v>
      </c>
      <c r="JD8" s="159" t="s">
        <v>2328</v>
      </c>
      <c r="JE8" s="159" t="s">
        <v>2329</v>
      </c>
      <c r="JF8" s="159" t="s">
        <v>2327</v>
      </c>
      <c r="JG8" s="159" t="s">
        <v>2330</v>
      </c>
      <c r="JH8" s="159" t="s">
        <v>2331</v>
      </c>
      <c r="JI8" s="159" t="s">
        <v>2330</v>
      </c>
      <c r="JJ8" s="159" t="s">
        <v>2332</v>
      </c>
      <c r="JK8" s="159" t="s">
        <v>2333</v>
      </c>
      <c r="JL8" s="159" t="s">
        <v>2334</v>
      </c>
      <c r="JM8" s="159" t="s">
        <v>2335</v>
      </c>
      <c r="JN8" s="159" t="s">
        <v>2336</v>
      </c>
      <c r="JO8" s="159" t="s">
        <v>2337</v>
      </c>
      <c r="JP8" s="159" t="s">
        <v>2338</v>
      </c>
      <c r="JQ8" s="159" t="s">
        <v>2339</v>
      </c>
      <c r="JR8" s="159" t="s">
        <v>2340</v>
      </c>
      <c r="JS8" s="159" t="s">
        <v>2341</v>
      </c>
      <c r="JT8" s="159" t="s">
        <v>2342</v>
      </c>
      <c r="JU8" s="159" t="s">
        <v>2314</v>
      </c>
      <c r="JV8" s="159" t="s">
        <v>2343</v>
      </c>
      <c r="JW8" s="159" t="s">
        <v>2344</v>
      </c>
      <c r="JX8" s="159" t="s">
        <v>2345</v>
      </c>
      <c r="JY8" s="159" t="s">
        <v>2346</v>
      </c>
      <c r="JZ8" s="159" t="s">
        <v>2347</v>
      </c>
      <c r="KA8" s="159" t="s">
        <v>2294</v>
      </c>
      <c r="KB8" s="159" t="s">
        <v>2348</v>
      </c>
      <c r="KC8" s="159" t="s">
        <v>2347</v>
      </c>
      <c r="KD8" s="159" t="s">
        <v>2295</v>
      </c>
      <c r="KE8" s="159" t="s">
        <v>2349</v>
      </c>
      <c r="KF8" s="159" t="s">
        <v>2350</v>
      </c>
      <c r="KG8" s="159" t="s">
        <v>2350</v>
      </c>
      <c r="KH8" s="159" t="s">
        <v>525</v>
      </c>
      <c r="KI8" s="159" t="s">
        <v>2174</v>
      </c>
    </row>
    <row r="9" spans="1:295" ht="18" customHeight="1" x14ac:dyDescent="0.3">
      <c r="A9" s="161" t="s">
        <v>64</v>
      </c>
      <c r="B9" s="161" t="s">
        <v>797</v>
      </c>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
      <c r="A10" s="161" t="s">
        <v>64</v>
      </c>
      <c r="B10" s="161" t="s">
        <v>798</v>
      </c>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row>
    <row r="11" spans="1:295" ht="18" customHeight="1" x14ac:dyDescent="0.3">
      <c r="A11" s="161" t="s">
        <v>64</v>
      </c>
      <c r="B11" s="161" t="s">
        <v>799</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row>
    <row r="12" spans="1:295" ht="18" customHeight="1" x14ac:dyDescent="0.3">
      <c r="A12" s="161" t="s">
        <v>64</v>
      </c>
      <c r="B12" s="161" t="s">
        <v>800</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row>
    <row r="13" spans="1:295" ht="18" customHeight="1" x14ac:dyDescent="0.3">
      <c r="A13" s="161" t="s">
        <v>64</v>
      </c>
      <c r="B13" s="161" t="s">
        <v>801</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c r="BY13" s="164"/>
      <c r="BZ13" s="164"/>
      <c r="CA13" s="164"/>
      <c r="CB13" s="164"/>
      <c r="CC13" s="164"/>
      <c r="CD13" s="164"/>
      <c r="CE13" s="164"/>
      <c r="CF13" s="164"/>
      <c r="CG13" s="164"/>
      <c r="CH13" s="164"/>
      <c r="CI13" s="164"/>
      <c r="CJ13" s="164"/>
      <c r="CK13" s="164"/>
      <c r="CL13" s="164"/>
      <c r="CM13" s="164"/>
      <c r="CN13" s="164"/>
      <c r="CO13" s="164"/>
      <c r="CP13" s="164"/>
      <c r="CQ13" s="164"/>
      <c r="CR13" s="164"/>
      <c r="CS13" s="164"/>
      <c r="CT13" s="164"/>
      <c r="CU13" s="164"/>
      <c r="CV13" s="164"/>
      <c r="CW13" s="164"/>
      <c r="CX13" s="164"/>
      <c r="CY13" s="164"/>
      <c r="CZ13" s="164"/>
      <c r="DA13" s="164"/>
      <c r="DB13" s="164"/>
      <c r="DC13" s="164"/>
      <c r="DD13" s="164"/>
      <c r="DE13" s="164"/>
      <c r="DF13" s="164"/>
      <c r="DG13" s="164"/>
      <c r="DH13" s="164"/>
      <c r="DI13" s="164"/>
      <c r="DJ13" s="164"/>
      <c r="DK13" s="164"/>
      <c r="DL13" s="164"/>
      <c r="DM13" s="164"/>
      <c r="DN13" s="164"/>
      <c r="DO13" s="164"/>
      <c r="DP13" s="164"/>
      <c r="DQ13" s="164"/>
      <c r="DR13" s="164"/>
      <c r="DS13" s="164"/>
      <c r="DT13" s="164"/>
      <c r="DU13" s="164"/>
      <c r="DV13" s="164"/>
      <c r="DW13" s="164"/>
      <c r="DX13" s="164"/>
      <c r="DY13" s="164"/>
      <c r="DZ13" s="164"/>
      <c r="EA13" s="164"/>
      <c r="EB13" s="164"/>
      <c r="EC13" s="164"/>
      <c r="ED13" s="164"/>
      <c r="EE13" s="164"/>
      <c r="EF13" s="164"/>
      <c r="EG13" s="164"/>
      <c r="EH13" s="164"/>
      <c r="EI13" s="164"/>
      <c r="EJ13" s="164"/>
      <c r="EK13" s="164"/>
      <c r="EL13" s="164"/>
      <c r="EM13" s="164"/>
      <c r="EN13" s="164"/>
      <c r="EO13" s="164"/>
      <c r="EP13" s="164"/>
      <c r="EQ13" s="164"/>
      <c r="ER13" s="164"/>
      <c r="ES13" s="164"/>
      <c r="ET13" s="164"/>
      <c r="EU13" s="164"/>
      <c r="EV13" s="164"/>
      <c r="EW13" s="164"/>
      <c r="EX13" s="164"/>
      <c r="EY13" s="164"/>
      <c r="EZ13" s="164"/>
      <c r="FA13" s="164"/>
      <c r="FB13" s="164"/>
      <c r="FC13" s="164"/>
      <c r="FD13" s="164"/>
      <c r="FE13" s="164"/>
      <c r="FF13" s="164"/>
      <c r="FG13" s="164"/>
      <c r="FH13" s="164"/>
      <c r="FI13" s="164"/>
      <c r="FJ13" s="164"/>
      <c r="FK13" s="164"/>
      <c r="FL13" s="164"/>
      <c r="FM13" s="164"/>
      <c r="FN13" s="164"/>
      <c r="FO13" s="164"/>
      <c r="FP13" s="164"/>
      <c r="FQ13" s="164"/>
      <c r="FR13" s="164"/>
      <c r="FS13" s="164"/>
      <c r="FT13" s="164"/>
      <c r="FU13" s="164"/>
      <c r="FV13" s="164"/>
      <c r="FW13" s="164"/>
      <c r="FX13" s="164"/>
      <c r="FY13" s="164"/>
      <c r="FZ13" s="164"/>
      <c r="GA13" s="164"/>
      <c r="GB13" s="164"/>
      <c r="GC13" s="164"/>
      <c r="GD13" s="164"/>
      <c r="GE13" s="164"/>
      <c r="GF13" s="164"/>
      <c r="GG13" s="164"/>
      <c r="GH13" s="164"/>
      <c r="GI13" s="164"/>
      <c r="GJ13" s="164"/>
      <c r="GK13" s="164"/>
      <c r="GL13" s="164"/>
      <c r="GM13" s="164"/>
      <c r="GN13" s="164"/>
      <c r="GO13" s="164"/>
      <c r="GP13" s="164"/>
      <c r="GQ13" s="164"/>
      <c r="GR13" s="164"/>
      <c r="GS13" s="164"/>
      <c r="GT13" s="164"/>
      <c r="GU13" s="164"/>
      <c r="GV13" s="164"/>
      <c r="GW13" s="164"/>
      <c r="GX13" s="164"/>
      <c r="GY13" s="164"/>
      <c r="GZ13" s="164"/>
      <c r="HA13" s="164"/>
      <c r="HB13" s="164"/>
      <c r="HC13" s="164"/>
      <c r="HD13" s="164"/>
      <c r="HE13" s="164"/>
      <c r="HF13" s="164"/>
      <c r="HG13" s="164"/>
      <c r="HH13" s="164"/>
      <c r="HI13" s="164"/>
      <c r="HJ13" s="164"/>
      <c r="HK13" s="164"/>
      <c r="HL13" s="164"/>
      <c r="HM13" s="164"/>
      <c r="HN13" s="164"/>
      <c r="HO13" s="164"/>
      <c r="HP13" s="164"/>
      <c r="HQ13" s="164"/>
      <c r="HR13" s="164"/>
      <c r="HS13" s="164"/>
      <c r="HT13" s="164"/>
      <c r="HU13" s="164"/>
      <c r="HV13" s="164"/>
      <c r="HW13" s="164"/>
      <c r="HX13" s="164"/>
      <c r="HY13" s="164"/>
      <c r="HZ13" s="164"/>
      <c r="IA13" s="164"/>
      <c r="IB13" s="164"/>
      <c r="IC13" s="164"/>
      <c r="ID13" s="164"/>
      <c r="IE13" s="164"/>
      <c r="IF13" s="164"/>
      <c r="IG13" s="164"/>
      <c r="IH13" s="164"/>
      <c r="II13" s="164"/>
      <c r="IJ13" s="164"/>
      <c r="IK13" s="164"/>
      <c r="IL13" s="164"/>
      <c r="IM13" s="164"/>
      <c r="IN13" s="164"/>
      <c r="IO13" s="164"/>
      <c r="IP13" s="164"/>
      <c r="IQ13" s="164"/>
      <c r="IR13" s="164"/>
      <c r="IS13" s="164"/>
      <c r="IT13" s="164"/>
      <c r="IU13" s="164"/>
      <c r="IV13" s="164"/>
      <c r="IW13" s="164"/>
      <c r="IX13" s="164"/>
      <c r="IY13" s="164"/>
      <c r="IZ13" s="164"/>
      <c r="JA13" s="164"/>
      <c r="JB13" s="164"/>
      <c r="JC13" s="164"/>
      <c r="JD13" s="164"/>
      <c r="JE13" s="164"/>
      <c r="JF13" s="164"/>
      <c r="JG13" s="164"/>
      <c r="JH13" s="164"/>
      <c r="JI13" s="164"/>
      <c r="JJ13" s="164"/>
      <c r="JK13" s="164"/>
      <c r="JL13" s="164"/>
      <c r="JM13" s="164"/>
      <c r="JN13" s="164"/>
      <c r="JO13" s="164"/>
      <c r="JP13" s="164"/>
      <c r="JQ13" s="164"/>
      <c r="JR13" s="164"/>
      <c r="JS13" s="164"/>
      <c r="JT13" s="164"/>
      <c r="JU13" s="164"/>
      <c r="JV13" s="164"/>
      <c r="JW13" s="164"/>
      <c r="JX13" s="164"/>
      <c r="JY13" s="164"/>
      <c r="JZ13" s="164"/>
      <c r="KA13" s="164"/>
      <c r="KB13" s="164"/>
      <c r="KC13" s="164"/>
      <c r="KD13" s="164"/>
      <c r="KE13" s="164"/>
      <c r="KF13" s="164"/>
      <c r="KG13" s="164"/>
      <c r="KH13" s="164"/>
      <c r="KI13" s="164"/>
    </row>
    <row r="14" spans="1:295" ht="18" customHeight="1" x14ac:dyDescent="0.3">
      <c r="A14" s="161" t="s">
        <v>64</v>
      </c>
      <c r="B14" s="161" t="s">
        <v>802</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4"/>
      <c r="CA14" s="164"/>
      <c r="CB14" s="164"/>
      <c r="CC14" s="164"/>
      <c r="CD14" s="164"/>
      <c r="CE14" s="164"/>
      <c r="CF14" s="164"/>
      <c r="CG14" s="164"/>
      <c r="CH14" s="164"/>
      <c r="CI14" s="164"/>
      <c r="CJ14" s="164"/>
      <c r="CK14" s="164"/>
      <c r="CL14" s="164"/>
      <c r="CM14" s="164"/>
      <c r="CN14" s="164"/>
      <c r="CO14" s="164"/>
      <c r="CP14" s="164"/>
      <c r="CQ14" s="164"/>
      <c r="CR14" s="164"/>
      <c r="CS14" s="164"/>
      <c r="CT14" s="164"/>
      <c r="CU14" s="164"/>
      <c r="CV14" s="164"/>
      <c r="CW14" s="164"/>
      <c r="CX14" s="164"/>
      <c r="CY14" s="164"/>
      <c r="CZ14" s="164"/>
      <c r="DA14" s="164"/>
      <c r="DB14" s="164"/>
      <c r="DC14" s="164"/>
      <c r="DD14" s="164"/>
      <c r="DE14" s="164"/>
      <c r="DF14" s="164"/>
      <c r="DG14" s="164"/>
      <c r="DH14" s="164"/>
      <c r="DI14" s="164"/>
      <c r="DJ14" s="164"/>
      <c r="DK14" s="164"/>
      <c r="DL14" s="164"/>
      <c r="DM14" s="164"/>
      <c r="DN14" s="164"/>
      <c r="DO14" s="164"/>
      <c r="DP14" s="164"/>
      <c r="DQ14" s="164"/>
      <c r="DR14" s="164"/>
      <c r="DS14" s="164"/>
      <c r="DT14" s="164"/>
      <c r="DU14" s="164"/>
      <c r="DV14" s="164"/>
      <c r="DW14" s="164"/>
      <c r="DX14" s="164"/>
      <c r="DY14" s="164"/>
      <c r="DZ14" s="164"/>
      <c r="EA14" s="164"/>
      <c r="EB14" s="164"/>
      <c r="EC14" s="164"/>
      <c r="ED14" s="164"/>
      <c r="EE14" s="164"/>
      <c r="EF14" s="164"/>
      <c r="EG14" s="164"/>
      <c r="EH14" s="164"/>
      <c r="EI14" s="164"/>
      <c r="EJ14" s="164"/>
      <c r="EK14" s="164"/>
      <c r="EL14" s="164"/>
      <c r="EM14" s="164"/>
      <c r="EN14" s="164"/>
      <c r="EO14" s="164"/>
      <c r="EP14" s="164"/>
      <c r="EQ14" s="164"/>
      <c r="ER14" s="164"/>
      <c r="ES14" s="164"/>
      <c r="ET14" s="164"/>
      <c r="EU14" s="164"/>
      <c r="EV14" s="164"/>
      <c r="EW14" s="164"/>
      <c r="EX14" s="164"/>
      <c r="EY14" s="164"/>
      <c r="EZ14" s="164"/>
      <c r="FA14" s="164"/>
      <c r="FB14" s="164"/>
      <c r="FC14" s="164"/>
      <c r="FD14" s="164"/>
      <c r="FE14" s="164"/>
      <c r="FF14" s="164"/>
      <c r="FG14" s="164"/>
      <c r="FH14" s="164"/>
      <c r="FI14" s="164"/>
      <c r="FJ14" s="164"/>
      <c r="FK14" s="164"/>
      <c r="FL14" s="164"/>
      <c r="FM14" s="164"/>
      <c r="FN14" s="164"/>
      <c r="FO14" s="164"/>
      <c r="FP14" s="164"/>
      <c r="FQ14" s="164"/>
      <c r="FR14" s="164"/>
      <c r="FS14" s="164"/>
      <c r="FT14" s="164"/>
      <c r="FU14" s="164"/>
      <c r="FV14" s="164"/>
      <c r="FW14" s="164"/>
      <c r="FX14" s="164"/>
      <c r="FY14" s="164"/>
      <c r="FZ14" s="164"/>
      <c r="GA14" s="164"/>
      <c r="GB14" s="164"/>
      <c r="GC14" s="164"/>
      <c r="GD14" s="164"/>
      <c r="GE14" s="164"/>
      <c r="GF14" s="164"/>
      <c r="GG14" s="164"/>
      <c r="GH14" s="164"/>
      <c r="GI14" s="164"/>
      <c r="GJ14" s="164"/>
      <c r="GK14" s="164"/>
      <c r="GL14" s="164"/>
      <c r="GM14" s="164"/>
      <c r="GN14" s="164"/>
      <c r="GO14" s="164"/>
      <c r="GP14" s="164"/>
      <c r="GQ14" s="164"/>
      <c r="GR14" s="164"/>
      <c r="GS14" s="164"/>
      <c r="GT14" s="164"/>
      <c r="GU14" s="164"/>
      <c r="GV14" s="164"/>
      <c r="GW14" s="164"/>
      <c r="GX14" s="164"/>
      <c r="GY14" s="164"/>
      <c r="GZ14" s="164"/>
      <c r="HA14" s="164"/>
      <c r="HB14" s="164"/>
      <c r="HC14" s="164"/>
      <c r="HD14" s="164"/>
      <c r="HE14" s="164"/>
      <c r="HF14" s="164"/>
      <c r="HG14" s="164"/>
      <c r="HH14" s="164"/>
      <c r="HI14" s="164"/>
      <c r="HJ14" s="164"/>
      <c r="HK14" s="164"/>
      <c r="HL14" s="164"/>
      <c r="HM14" s="164"/>
      <c r="HN14" s="164"/>
      <c r="HO14" s="164"/>
      <c r="HP14" s="164"/>
      <c r="HQ14" s="164"/>
      <c r="HR14" s="164"/>
      <c r="HS14" s="164"/>
      <c r="HT14" s="164"/>
      <c r="HU14" s="164"/>
      <c r="HV14" s="164"/>
      <c r="HW14" s="164"/>
      <c r="HX14" s="164"/>
      <c r="HY14" s="164"/>
      <c r="HZ14" s="164"/>
      <c r="IA14" s="164"/>
      <c r="IB14" s="164"/>
      <c r="IC14" s="164"/>
      <c r="ID14" s="164"/>
      <c r="IE14" s="164"/>
      <c r="IF14" s="164"/>
      <c r="IG14" s="164"/>
      <c r="IH14" s="164"/>
      <c r="II14" s="164"/>
      <c r="IJ14" s="164"/>
      <c r="IK14" s="164"/>
      <c r="IL14" s="164"/>
      <c r="IM14" s="164"/>
      <c r="IN14" s="164"/>
      <c r="IO14" s="164"/>
      <c r="IP14" s="164"/>
      <c r="IQ14" s="164"/>
      <c r="IR14" s="164"/>
      <c r="IS14" s="164"/>
      <c r="IT14" s="164"/>
      <c r="IU14" s="164"/>
      <c r="IV14" s="164"/>
      <c r="IW14" s="164"/>
      <c r="IX14" s="164"/>
      <c r="IY14" s="164"/>
      <c r="IZ14" s="164"/>
      <c r="JA14" s="164"/>
      <c r="JB14" s="164"/>
      <c r="JC14" s="164"/>
      <c r="JD14" s="164"/>
      <c r="JE14" s="164"/>
      <c r="JF14" s="164"/>
      <c r="JG14" s="164"/>
      <c r="JH14" s="164"/>
      <c r="JI14" s="164"/>
      <c r="JJ14" s="164"/>
      <c r="JK14" s="164"/>
      <c r="JL14" s="164"/>
      <c r="JM14" s="164"/>
      <c r="JN14" s="164"/>
      <c r="JO14" s="164"/>
      <c r="JP14" s="164"/>
      <c r="JQ14" s="164"/>
      <c r="JR14" s="164"/>
      <c r="JS14" s="164"/>
      <c r="JT14" s="164"/>
      <c r="JU14" s="164"/>
      <c r="JV14" s="164"/>
      <c r="JW14" s="164"/>
      <c r="JX14" s="164"/>
      <c r="JY14" s="164"/>
      <c r="JZ14" s="164"/>
      <c r="KA14" s="164"/>
      <c r="KB14" s="164"/>
      <c r="KC14" s="164"/>
      <c r="KD14" s="164"/>
      <c r="KE14" s="164"/>
      <c r="KF14" s="164"/>
      <c r="KG14" s="164"/>
      <c r="KH14" s="164"/>
      <c r="KI14" s="164"/>
    </row>
    <row r="15" spans="1:295" ht="18" customHeight="1" x14ac:dyDescent="0.3">
      <c r="A15" s="161" t="s">
        <v>64</v>
      </c>
      <c r="B15" s="161" t="s">
        <v>803</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c r="BS15" s="164"/>
      <c r="BT15" s="164"/>
      <c r="BU15" s="164"/>
      <c r="BV15" s="164"/>
      <c r="BW15" s="164"/>
      <c r="BX15" s="164"/>
      <c r="BY15" s="164"/>
      <c r="BZ15" s="164"/>
      <c r="CA15" s="164"/>
      <c r="CB15" s="164"/>
      <c r="CC15" s="164"/>
      <c r="CD15" s="164"/>
      <c r="CE15" s="164"/>
      <c r="CF15" s="164"/>
      <c r="CG15" s="164"/>
      <c r="CH15" s="164"/>
      <c r="CI15" s="164"/>
      <c r="CJ15" s="164"/>
      <c r="CK15" s="164"/>
      <c r="CL15" s="164"/>
      <c r="CM15" s="164"/>
      <c r="CN15" s="164"/>
      <c r="CO15" s="164"/>
      <c r="CP15" s="164"/>
      <c r="CQ15" s="164"/>
      <c r="CR15" s="164"/>
      <c r="CS15" s="164"/>
      <c r="CT15" s="164"/>
      <c r="CU15" s="164"/>
      <c r="CV15" s="164"/>
      <c r="CW15" s="164"/>
      <c r="CX15" s="164"/>
      <c r="CY15" s="164"/>
      <c r="CZ15" s="164"/>
      <c r="DA15" s="164"/>
      <c r="DB15" s="164"/>
      <c r="DC15" s="164"/>
      <c r="DD15" s="164"/>
      <c r="DE15" s="164"/>
      <c r="DF15" s="164"/>
      <c r="DG15" s="164"/>
      <c r="DH15" s="164"/>
      <c r="DI15" s="164"/>
      <c r="DJ15" s="164"/>
      <c r="DK15" s="164"/>
      <c r="DL15" s="164"/>
      <c r="DM15" s="164"/>
      <c r="DN15" s="164"/>
      <c r="DO15" s="164"/>
      <c r="DP15" s="164"/>
      <c r="DQ15" s="164"/>
      <c r="DR15" s="164"/>
      <c r="DS15" s="164"/>
      <c r="DT15" s="164"/>
      <c r="DU15" s="164"/>
      <c r="DV15" s="164"/>
      <c r="DW15" s="164"/>
      <c r="DX15" s="164"/>
      <c r="DY15" s="164"/>
      <c r="DZ15" s="164"/>
      <c r="EA15" s="164"/>
      <c r="EB15" s="164"/>
      <c r="EC15" s="164"/>
      <c r="ED15" s="164"/>
      <c r="EE15" s="164"/>
      <c r="EF15" s="164"/>
      <c r="EG15" s="164"/>
      <c r="EH15" s="164"/>
      <c r="EI15" s="164"/>
      <c r="EJ15" s="164"/>
      <c r="EK15" s="164"/>
      <c r="EL15" s="164"/>
      <c r="EM15" s="164"/>
      <c r="EN15" s="164"/>
      <c r="EO15" s="164"/>
      <c r="EP15" s="164"/>
      <c r="EQ15" s="164"/>
      <c r="ER15" s="164"/>
      <c r="ES15" s="164"/>
      <c r="ET15" s="164"/>
      <c r="EU15" s="164"/>
      <c r="EV15" s="164"/>
      <c r="EW15" s="164"/>
      <c r="EX15" s="164"/>
      <c r="EY15" s="164"/>
      <c r="EZ15" s="164"/>
      <c r="FA15" s="164"/>
      <c r="FB15" s="164"/>
      <c r="FC15" s="164"/>
      <c r="FD15" s="164"/>
      <c r="FE15" s="164"/>
      <c r="FF15" s="164"/>
      <c r="FG15" s="164"/>
      <c r="FH15" s="164"/>
      <c r="FI15" s="164"/>
      <c r="FJ15" s="164"/>
      <c r="FK15" s="164"/>
      <c r="FL15" s="164"/>
      <c r="FM15" s="164"/>
      <c r="FN15" s="164"/>
      <c r="FO15" s="164"/>
      <c r="FP15" s="164"/>
      <c r="FQ15" s="164"/>
      <c r="FR15" s="164"/>
      <c r="FS15" s="164"/>
      <c r="FT15" s="164"/>
      <c r="FU15" s="164"/>
      <c r="FV15" s="164"/>
      <c r="FW15" s="164"/>
      <c r="FX15" s="164"/>
      <c r="FY15" s="164"/>
      <c r="FZ15" s="164"/>
      <c r="GA15" s="164"/>
      <c r="GB15" s="164"/>
      <c r="GC15" s="164"/>
      <c r="GD15" s="164"/>
      <c r="GE15" s="164"/>
      <c r="GF15" s="164"/>
      <c r="GG15" s="164"/>
      <c r="GH15" s="164"/>
      <c r="GI15" s="164"/>
      <c r="GJ15" s="164"/>
      <c r="GK15" s="164"/>
      <c r="GL15" s="164"/>
      <c r="GM15" s="164"/>
      <c r="GN15" s="164"/>
      <c r="GO15" s="164"/>
      <c r="GP15" s="164"/>
      <c r="GQ15" s="164"/>
      <c r="GR15" s="164"/>
      <c r="GS15" s="164"/>
      <c r="GT15" s="164"/>
      <c r="GU15" s="164"/>
      <c r="GV15" s="164"/>
      <c r="GW15" s="164"/>
      <c r="GX15" s="164"/>
      <c r="GY15" s="164"/>
      <c r="GZ15" s="164"/>
      <c r="HA15" s="164"/>
      <c r="HB15" s="164"/>
      <c r="HC15" s="164"/>
      <c r="HD15" s="164"/>
      <c r="HE15" s="164"/>
      <c r="HF15" s="164"/>
      <c r="HG15" s="164"/>
      <c r="HH15" s="164"/>
      <c r="HI15" s="164"/>
      <c r="HJ15" s="164"/>
      <c r="HK15" s="164"/>
      <c r="HL15" s="164"/>
      <c r="HM15" s="164"/>
      <c r="HN15" s="164"/>
      <c r="HO15" s="164"/>
      <c r="HP15" s="164"/>
      <c r="HQ15" s="164"/>
      <c r="HR15" s="164"/>
      <c r="HS15" s="164"/>
      <c r="HT15" s="164"/>
      <c r="HU15" s="164"/>
      <c r="HV15" s="164"/>
      <c r="HW15" s="164"/>
      <c r="HX15" s="164"/>
      <c r="HY15" s="164"/>
      <c r="HZ15" s="164"/>
      <c r="IA15" s="164"/>
      <c r="IB15" s="164"/>
      <c r="IC15" s="164"/>
      <c r="ID15" s="164"/>
      <c r="IE15" s="164"/>
      <c r="IF15" s="164"/>
      <c r="IG15" s="164"/>
      <c r="IH15" s="164"/>
      <c r="II15" s="164"/>
      <c r="IJ15" s="164"/>
      <c r="IK15" s="164"/>
      <c r="IL15" s="164"/>
      <c r="IM15" s="164"/>
      <c r="IN15" s="164"/>
      <c r="IO15" s="164"/>
      <c r="IP15" s="164"/>
      <c r="IQ15" s="164"/>
      <c r="IR15" s="164"/>
      <c r="IS15" s="164"/>
      <c r="IT15" s="164"/>
      <c r="IU15" s="164"/>
      <c r="IV15" s="164"/>
      <c r="IW15" s="164"/>
      <c r="IX15" s="164"/>
      <c r="IY15" s="164"/>
      <c r="IZ15" s="164"/>
      <c r="JA15" s="164"/>
      <c r="JB15" s="164"/>
      <c r="JC15" s="164"/>
      <c r="JD15" s="164"/>
      <c r="JE15" s="164"/>
      <c r="JF15" s="164"/>
      <c r="JG15" s="164"/>
      <c r="JH15" s="164"/>
      <c r="JI15" s="164"/>
      <c r="JJ15" s="164"/>
      <c r="JK15" s="164"/>
      <c r="JL15" s="164"/>
      <c r="JM15" s="164"/>
      <c r="JN15" s="164"/>
      <c r="JO15" s="164"/>
      <c r="JP15" s="164"/>
      <c r="JQ15" s="164"/>
      <c r="JR15" s="164"/>
      <c r="JS15" s="164"/>
      <c r="JT15" s="164"/>
      <c r="JU15" s="164"/>
      <c r="JV15" s="164"/>
      <c r="JW15" s="164"/>
      <c r="JX15" s="164"/>
      <c r="JY15" s="164"/>
      <c r="JZ15" s="164"/>
      <c r="KA15" s="164"/>
      <c r="KB15" s="164"/>
      <c r="KC15" s="164"/>
      <c r="KD15" s="164"/>
      <c r="KE15" s="164"/>
      <c r="KF15" s="164"/>
      <c r="KG15" s="164"/>
      <c r="KH15" s="164"/>
      <c r="KI15" s="164"/>
    </row>
    <row r="16" spans="1:295" ht="18" customHeight="1" x14ac:dyDescent="0.3">
      <c r="A16" s="161" t="s">
        <v>64</v>
      </c>
      <c r="B16" s="161" t="s">
        <v>804</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c r="FC16" s="166"/>
      <c r="FD16" s="166"/>
      <c r="FE16" s="166"/>
      <c r="FF16" s="166"/>
      <c r="FG16" s="166"/>
      <c r="FH16" s="166"/>
      <c r="FI16" s="166"/>
      <c r="FJ16" s="166"/>
      <c r="FK16" s="166"/>
      <c r="FL16" s="166"/>
      <c r="FM16" s="166"/>
      <c r="FN16" s="166"/>
      <c r="FO16" s="166"/>
      <c r="FP16" s="166"/>
      <c r="FQ16" s="166"/>
      <c r="FR16" s="166"/>
      <c r="FS16" s="166"/>
      <c r="FT16" s="166"/>
      <c r="FU16" s="166"/>
      <c r="FV16" s="166"/>
      <c r="FW16" s="166"/>
      <c r="FX16" s="166"/>
      <c r="FY16" s="166"/>
      <c r="FZ16" s="166"/>
      <c r="GA16" s="166"/>
      <c r="GB16" s="166"/>
      <c r="GC16" s="166"/>
      <c r="GD16" s="166"/>
      <c r="GE16" s="166"/>
      <c r="GF16" s="166"/>
      <c r="GG16" s="166"/>
      <c r="GH16" s="166"/>
      <c r="GI16" s="166"/>
      <c r="GJ16" s="166"/>
      <c r="GK16" s="166"/>
      <c r="GL16" s="166"/>
      <c r="GM16" s="166"/>
      <c r="GN16" s="166"/>
      <c r="GO16" s="166"/>
      <c r="GP16" s="166"/>
      <c r="GQ16" s="166"/>
      <c r="GR16" s="166"/>
      <c r="GS16" s="166"/>
      <c r="GT16" s="166"/>
      <c r="GU16" s="166"/>
      <c r="GV16" s="166"/>
      <c r="GW16" s="166"/>
      <c r="GX16" s="166"/>
      <c r="GY16" s="166"/>
      <c r="GZ16" s="166"/>
      <c r="HA16" s="166"/>
      <c r="HB16" s="166"/>
      <c r="HC16" s="166"/>
      <c r="HD16" s="166"/>
      <c r="HE16" s="166"/>
      <c r="HF16" s="166"/>
      <c r="HG16" s="166"/>
      <c r="HH16" s="166"/>
      <c r="HI16" s="166"/>
      <c r="HJ16" s="166"/>
      <c r="HK16" s="166"/>
      <c r="HL16" s="166"/>
      <c r="HM16" s="166"/>
      <c r="HN16" s="166"/>
      <c r="HO16" s="166"/>
      <c r="HP16" s="166"/>
      <c r="HQ16" s="166"/>
      <c r="HR16" s="166"/>
      <c r="HS16" s="166"/>
      <c r="HT16" s="166"/>
      <c r="HU16" s="166"/>
      <c r="HV16" s="166"/>
      <c r="HW16" s="166"/>
      <c r="HX16" s="166"/>
      <c r="HY16" s="166"/>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c r="JE16" s="166"/>
      <c r="JF16" s="166"/>
      <c r="JG16" s="166"/>
      <c r="JH16" s="166"/>
      <c r="JI16" s="166"/>
      <c r="JJ16" s="166"/>
      <c r="JK16" s="166"/>
      <c r="JL16" s="166"/>
      <c r="JM16" s="166"/>
      <c r="JN16" s="166"/>
      <c r="JO16" s="166"/>
      <c r="JP16" s="166"/>
      <c r="JQ16" s="166"/>
      <c r="JR16" s="166"/>
      <c r="JS16" s="166"/>
      <c r="JT16" s="166"/>
      <c r="JU16" s="166"/>
      <c r="JV16" s="166"/>
      <c r="JW16" s="166"/>
      <c r="JX16" s="166"/>
      <c r="JY16" s="166"/>
      <c r="JZ16" s="166"/>
      <c r="KA16" s="166"/>
      <c r="KB16" s="166"/>
      <c r="KC16" s="166"/>
      <c r="KD16" s="166"/>
      <c r="KE16" s="166"/>
      <c r="KF16" s="166"/>
      <c r="KG16" s="166"/>
      <c r="KH16" s="166"/>
      <c r="KI16" s="166"/>
    </row>
    <row r="17" spans="1:295" ht="18" customHeight="1" x14ac:dyDescent="0.3">
      <c r="A17" s="161" t="s">
        <v>64</v>
      </c>
      <c r="B17" s="161" t="s">
        <v>805</v>
      </c>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
      <c r="A18" s="161" t="s">
        <v>64</v>
      </c>
      <c r="B18" s="161" t="s">
        <v>806</v>
      </c>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c r="EF18" s="164"/>
      <c r="EG18" s="164"/>
      <c r="EH18" s="164"/>
      <c r="EI18" s="164"/>
      <c r="EJ18" s="164"/>
      <c r="EK18" s="164"/>
      <c r="EL18" s="164"/>
      <c r="EM18" s="164"/>
      <c r="EN18" s="164"/>
      <c r="EO18" s="164"/>
      <c r="EP18" s="164"/>
      <c r="EQ18" s="164"/>
      <c r="ER18" s="164"/>
      <c r="ES18" s="164"/>
      <c r="ET18" s="164"/>
      <c r="EU18" s="164"/>
      <c r="EV18" s="164"/>
      <c r="EW18" s="164"/>
      <c r="EX18" s="164"/>
      <c r="EY18" s="164"/>
      <c r="EZ18" s="164"/>
      <c r="FA18" s="164"/>
      <c r="FB18" s="164"/>
      <c r="FC18" s="164"/>
      <c r="FD18" s="164"/>
      <c r="FE18" s="164"/>
      <c r="FF18" s="164"/>
      <c r="FG18" s="164"/>
      <c r="FH18" s="164"/>
      <c r="FI18" s="164"/>
      <c r="FJ18" s="164"/>
      <c r="FK18" s="164"/>
      <c r="FL18" s="164"/>
      <c r="FM18" s="164"/>
      <c r="FN18" s="164"/>
      <c r="FO18" s="164"/>
      <c r="FP18" s="164"/>
      <c r="FQ18" s="164"/>
      <c r="FR18" s="164"/>
      <c r="FS18" s="164"/>
      <c r="FT18" s="164"/>
      <c r="FU18" s="164"/>
      <c r="FV18" s="164"/>
      <c r="FW18" s="164"/>
      <c r="FX18" s="164"/>
      <c r="FY18" s="164"/>
      <c r="FZ18" s="164"/>
      <c r="GA18" s="164"/>
      <c r="GB18" s="164"/>
      <c r="GC18" s="164"/>
      <c r="GD18" s="164"/>
      <c r="GE18" s="164"/>
      <c r="GF18" s="164"/>
      <c r="GG18" s="164"/>
      <c r="GH18" s="164"/>
      <c r="GI18" s="164"/>
      <c r="GJ18" s="164"/>
      <c r="GK18" s="164"/>
      <c r="GL18" s="164"/>
      <c r="GM18" s="164"/>
      <c r="GN18" s="164"/>
      <c r="GO18" s="164"/>
      <c r="GP18" s="164"/>
      <c r="GQ18" s="164"/>
      <c r="GR18" s="164"/>
      <c r="GS18" s="164"/>
      <c r="GT18" s="164"/>
      <c r="GU18" s="164"/>
      <c r="GV18" s="164"/>
      <c r="GW18" s="164"/>
      <c r="GX18" s="164"/>
      <c r="GY18" s="164"/>
      <c r="GZ18" s="164"/>
      <c r="HA18" s="164"/>
      <c r="HB18" s="164"/>
      <c r="HC18" s="164"/>
      <c r="HD18" s="164"/>
      <c r="HE18" s="164"/>
      <c r="HF18" s="164"/>
      <c r="HG18" s="164"/>
      <c r="HH18" s="164"/>
      <c r="HI18" s="164"/>
      <c r="HJ18" s="164"/>
      <c r="HK18" s="164"/>
      <c r="HL18" s="164"/>
      <c r="HM18" s="164"/>
      <c r="HN18" s="164"/>
      <c r="HO18" s="164"/>
      <c r="HP18" s="164"/>
      <c r="HQ18" s="164"/>
      <c r="HR18" s="164"/>
      <c r="HS18" s="164"/>
      <c r="HT18" s="164"/>
      <c r="HU18" s="164"/>
      <c r="HV18" s="164"/>
      <c r="HW18" s="164"/>
      <c r="HX18" s="164"/>
      <c r="HY18" s="164"/>
      <c r="HZ18" s="164"/>
      <c r="IA18" s="164"/>
      <c r="IB18" s="164"/>
      <c r="IC18" s="164"/>
      <c r="ID18" s="164"/>
      <c r="IE18" s="164"/>
      <c r="IF18" s="164"/>
      <c r="IG18" s="164"/>
      <c r="IH18" s="164"/>
      <c r="II18" s="164"/>
      <c r="IJ18" s="164"/>
      <c r="IK18" s="164"/>
      <c r="IL18" s="164"/>
      <c r="IM18" s="164"/>
      <c r="IN18" s="164"/>
      <c r="IO18" s="164"/>
      <c r="IP18" s="164"/>
      <c r="IQ18" s="164"/>
      <c r="IR18" s="164"/>
      <c r="IS18" s="164"/>
      <c r="IT18" s="164"/>
      <c r="IU18" s="164"/>
      <c r="IV18" s="164"/>
      <c r="IW18" s="164"/>
      <c r="IX18" s="164"/>
      <c r="IY18" s="164"/>
      <c r="IZ18" s="164"/>
      <c r="JA18" s="164"/>
      <c r="JB18" s="164"/>
      <c r="JC18" s="164"/>
      <c r="JD18" s="164"/>
      <c r="JE18" s="164"/>
      <c r="JF18" s="164"/>
      <c r="JG18" s="164"/>
      <c r="JH18" s="164"/>
      <c r="JI18" s="164"/>
      <c r="JJ18" s="164"/>
      <c r="JK18" s="164"/>
      <c r="JL18" s="164"/>
      <c r="JM18" s="164"/>
      <c r="JN18" s="164"/>
      <c r="JO18" s="164"/>
      <c r="JP18" s="164"/>
      <c r="JQ18" s="164"/>
      <c r="JR18" s="164"/>
      <c r="JS18" s="164"/>
      <c r="JT18" s="164"/>
      <c r="JU18" s="164"/>
      <c r="JV18" s="164"/>
      <c r="JW18" s="164"/>
      <c r="JX18" s="164"/>
      <c r="JY18" s="164"/>
      <c r="JZ18" s="164"/>
      <c r="KA18" s="164"/>
      <c r="KB18" s="164"/>
      <c r="KC18" s="164"/>
      <c r="KD18" s="164"/>
      <c r="KE18" s="164"/>
      <c r="KF18" s="164"/>
      <c r="KG18" s="164"/>
      <c r="KH18" s="164"/>
      <c r="KI18" s="164"/>
    </row>
    <row r="19" spans="1:295" ht="18" customHeight="1" x14ac:dyDescent="0.3">
      <c r="A19" s="161" t="s">
        <v>64</v>
      </c>
      <c r="B19" s="161" t="s">
        <v>807</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c r="BF19" s="164"/>
      <c r="BG19" s="164"/>
      <c r="BH19" s="164"/>
      <c r="BI19" s="164"/>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c r="EF19" s="164"/>
      <c r="EG19" s="164"/>
      <c r="EH19" s="164"/>
      <c r="EI19" s="164"/>
      <c r="EJ19" s="164"/>
      <c r="EK19" s="164"/>
      <c r="EL19" s="164"/>
      <c r="EM19" s="164"/>
      <c r="EN19" s="164"/>
      <c r="EO19" s="164"/>
      <c r="EP19" s="164"/>
      <c r="EQ19" s="164"/>
      <c r="ER19" s="164"/>
      <c r="ES19" s="164"/>
      <c r="ET19" s="164"/>
      <c r="EU19" s="164"/>
      <c r="EV19" s="164"/>
      <c r="EW19" s="164"/>
      <c r="EX19" s="164"/>
      <c r="EY19" s="164"/>
      <c r="EZ19" s="164"/>
      <c r="FA19" s="164"/>
      <c r="FB19" s="164"/>
      <c r="FC19" s="164"/>
      <c r="FD19" s="164"/>
      <c r="FE19" s="164"/>
      <c r="FF19" s="164"/>
      <c r="FG19" s="164"/>
      <c r="FH19" s="164"/>
      <c r="FI19" s="164"/>
      <c r="FJ19" s="164"/>
      <c r="FK19" s="164"/>
      <c r="FL19" s="164"/>
      <c r="FM19" s="164"/>
      <c r="FN19" s="164"/>
      <c r="FO19" s="164"/>
      <c r="FP19" s="164"/>
      <c r="FQ19" s="164"/>
      <c r="FR19" s="164"/>
      <c r="FS19" s="164"/>
      <c r="FT19" s="164"/>
      <c r="FU19" s="164"/>
      <c r="FV19" s="164"/>
      <c r="FW19" s="164"/>
      <c r="FX19" s="164"/>
      <c r="FY19" s="164"/>
      <c r="FZ19" s="164"/>
      <c r="GA19" s="164"/>
      <c r="GB19" s="164"/>
      <c r="GC19" s="164"/>
      <c r="GD19" s="164"/>
      <c r="GE19" s="164"/>
      <c r="GF19" s="164"/>
      <c r="GG19" s="164"/>
      <c r="GH19" s="164"/>
      <c r="GI19" s="164"/>
      <c r="GJ19" s="164"/>
      <c r="GK19" s="164"/>
      <c r="GL19" s="164"/>
      <c r="GM19" s="164"/>
      <c r="GN19" s="164"/>
      <c r="GO19" s="164"/>
      <c r="GP19" s="164"/>
      <c r="GQ19" s="164"/>
      <c r="GR19" s="164"/>
      <c r="GS19" s="164"/>
      <c r="GT19" s="164"/>
      <c r="GU19" s="164"/>
      <c r="GV19" s="164"/>
      <c r="GW19" s="164"/>
      <c r="GX19" s="164"/>
      <c r="GY19" s="164"/>
      <c r="GZ19" s="164"/>
      <c r="HA19" s="164"/>
      <c r="HB19" s="164"/>
      <c r="HC19" s="164"/>
      <c r="HD19" s="164"/>
      <c r="HE19" s="164"/>
      <c r="HF19" s="164"/>
      <c r="HG19" s="164"/>
      <c r="HH19" s="164"/>
      <c r="HI19" s="164"/>
      <c r="HJ19" s="164"/>
      <c r="HK19" s="164"/>
      <c r="HL19" s="164"/>
      <c r="HM19" s="164"/>
      <c r="HN19" s="164"/>
      <c r="HO19" s="164"/>
      <c r="HP19" s="164"/>
      <c r="HQ19" s="164"/>
      <c r="HR19" s="164"/>
      <c r="HS19" s="164"/>
      <c r="HT19" s="164"/>
      <c r="HU19" s="164"/>
      <c r="HV19" s="164"/>
      <c r="HW19" s="164"/>
      <c r="HX19" s="164"/>
      <c r="HY19" s="164"/>
      <c r="HZ19" s="164"/>
      <c r="IA19" s="164"/>
      <c r="IB19" s="164"/>
      <c r="IC19" s="164"/>
      <c r="ID19" s="164"/>
      <c r="IE19" s="164"/>
      <c r="IF19" s="164"/>
      <c r="IG19" s="164"/>
      <c r="IH19" s="164"/>
      <c r="II19" s="164"/>
      <c r="IJ19" s="164"/>
      <c r="IK19" s="164"/>
      <c r="IL19" s="164"/>
      <c r="IM19" s="164"/>
      <c r="IN19" s="164"/>
      <c r="IO19" s="164"/>
      <c r="IP19" s="164"/>
      <c r="IQ19" s="164"/>
      <c r="IR19" s="164"/>
      <c r="IS19" s="164"/>
      <c r="IT19" s="164"/>
      <c r="IU19" s="164"/>
      <c r="IV19" s="164"/>
      <c r="IW19" s="164"/>
      <c r="IX19" s="164"/>
      <c r="IY19" s="164"/>
      <c r="IZ19" s="164"/>
      <c r="JA19" s="164"/>
      <c r="JB19" s="164"/>
      <c r="JC19" s="164"/>
      <c r="JD19" s="164"/>
      <c r="JE19" s="164"/>
      <c r="JF19" s="164"/>
      <c r="JG19" s="164"/>
      <c r="JH19" s="164"/>
      <c r="JI19" s="164"/>
      <c r="JJ19" s="164"/>
      <c r="JK19" s="164"/>
      <c r="JL19" s="164"/>
      <c r="JM19" s="164"/>
      <c r="JN19" s="164"/>
      <c r="JO19" s="164"/>
      <c r="JP19" s="164"/>
      <c r="JQ19" s="164"/>
      <c r="JR19" s="164"/>
      <c r="JS19" s="164"/>
      <c r="JT19" s="164"/>
      <c r="JU19" s="164"/>
      <c r="JV19" s="164"/>
      <c r="JW19" s="164"/>
      <c r="JX19" s="164"/>
      <c r="JY19" s="164"/>
      <c r="JZ19" s="164"/>
      <c r="KA19" s="164"/>
      <c r="KB19" s="164"/>
      <c r="KC19" s="164"/>
      <c r="KD19" s="164"/>
      <c r="KE19" s="164"/>
      <c r="KF19" s="164"/>
      <c r="KG19" s="164"/>
      <c r="KH19" s="164"/>
      <c r="KI19" s="164"/>
    </row>
    <row r="20" spans="1:295" ht="18" customHeight="1" x14ac:dyDescent="0.3">
      <c r="A20" s="161" t="s">
        <v>64</v>
      </c>
      <c r="B20" s="161" t="s">
        <v>808</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c r="EF20" s="164"/>
      <c r="EG20" s="164"/>
      <c r="EH20" s="164"/>
      <c r="EI20" s="164"/>
      <c r="EJ20" s="164"/>
      <c r="EK20" s="164"/>
      <c r="EL20" s="164"/>
      <c r="EM20" s="164"/>
      <c r="EN20" s="164"/>
      <c r="EO20" s="164"/>
      <c r="EP20" s="164"/>
      <c r="EQ20" s="164"/>
      <c r="ER20" s="164"/>
      <c r="ES20" s="164"/>
      <c r="ET20" s="164"/>
      <c r="EU20" s="164"/>
      <c r="EV20" s="164"/>
      <c r="EW20" s="164"/>
      <c r="EX20" s="164"/>
      <c r="EY20" s="164"/>
      <c r="EZ20" s="164"/>
      <c r="FA20" s="164"/>
      <c r="FB20" s="164"/>
      <c r="FC20" s="164"/>
      <c r="FD20" s="164"/>
      <c r="FE20" s="164"/>
      <c r="FF20" s="164"/>
      <c r="FG20" s="164"/>
      <c r="FH20" s="164"/>
      <c r="FI20" s="164"/>
      <c r="FJ20" s="164"/>
      <c r="FK20" s="164"/>
      <c r="FL20" s="164"/>
      <c r="FM20" s="164"/>
      <c r="FN20" s="164"/>
      <c r="FO20" s="164"/>
      <c r="FP20" s="164"/>
      <c r="FQ20" s="164"/>
      <c r="FR20" s="164"/>
      <c r="FS20" s="164"/>
      <c r="FT20" s="164"/>
      <c r="FU20" s="164"/>
      <c r="FV20" s="164"/>
      <c r="FW20" s="164"/>
      <c r="FX20" s="164"/>
      <c r="FY20" s="164"/>
      <c r="FZ20" s="164"/>
      <c r="GA20" s="164"/>
      <c r="GB20" s="164"/>
      <c r="GC20" s="164"/>
      <c r="GD20" s="164"/>
      <c r="GE20" s="164"/>
      <c r="GF20" s="164"/>
      <c r="GG20" s="164"/>
      <c r="GH20" s="164"/>
      <c r="GI20" s="164"/>
      <c r="GJ20" s="164"/>
      <c r="GK20" s="164"/>
      <c r="GL20" s="164"/>
      <c r="GM20" s="164"/>
      <c r="GN20" s="164"/>
      <c r="GO20" s="164"/>
      <c r="GP20" s="164"/>
      <c r="GQ20" s="164"/>
      <c r="GR20" s="164"/>
      <c r="GS20" s="164"/>
      <c r="GT20" s="164"/>
      <c r="GU20" s="164"/>
      <c r="GV20" s="164"/>
      <c r="GW20" s="164"/>
      <c r="GX20" s="164"/>
      <c r="GY20" s="164"/>
      <c r="GZ20" s="164"/>
      <c r="HA20" s="164"/>
      <c r="HB20" s="164"/>
      <c r="HC20" s="164"/>
      <c r="HD20" s="164"/>
      <c r="HE20" s="164"/>
      <c r="HF20" s="164"/>
      <c r="HG20" s="164"/>
      <c r="HH20" s="164"/>
      <c r="HI20" s="164"/>
      <c r="HJ20" s="164"/>
      <c r="HK20" s="164"/>
      <c r="HL20" s="164"/>
      <c r="HM20" s="164"/>
      <c r="HN20" s="164"/>
      <c r="HO20" s="164"/>
      <c r="HP20" s="164"/>
      <c r="HQ20" s="164"/>
      <c r="HR20" s="164"/>
      <c r="HS20" s="164"/>
      <c r="HT20" s="164"/>
      <c r="HU20" s="164"/>
      <c r="HV20" s="164"/>
      <c r="HW20" s="164"/>
      <c r="HX20" s="164"/>
      <c r="HY20" s="164"/>
      <c r="HZ20" s="164"/>
      <c r="IA20" s="164"/>
      <c r="IB20" s="164"/>
      <c r="IC20" s="164"/>
      <c r="ID20" s="164"/>
      <c r="IE20" s="164"/>
      <c r="IF20" s="164"/>
      <c r="IG20" s="164"/>
      <c r="IH20" s="164"/>
      <c r="II20" s="164"/>
      <c r="IJ20" s="164"/>
      <c r="IK20" s="164"/>
      <c r="IL20" s="164"/>
      <c r="IM20" s="164"/>
      <c r="IN20" s="164"/>
      <c r="IO20" s="164"/>
      <c r="IP20" s="164"/>
      <c r="IQ20" s="164"/>
      <c r="IR20" s="164"/>
      <c r="IS20" s="164"/>
      <c r="IT20" s="164"/>
      <c r="IU20" s="164"/>
      <c r="IV20" s="164"/>
      <c r="IW20" s="164"/>
      <c r="IX20" s="164"/>
      <c r="IY20" s="164"/>
      <c r="IZ20" s="164"/>
      <c r="JA20" s="164"/>
      <c r="JB20" s="164"/>
      <c r="JC20" s="164"/>
      <c r="JD20" s="164"/>
      <c r="JE20" s="164"/>
      <c r="JF20" s="164"/>
      <c r="JG20" s="164"/>
      <c r="JH20" s="164"/>
      <c r="JI20" s="164"/>
      <c r="JJ20" s="164"/>
      <c r="JK20" s="164"/>
      <c r="JL20" s="164"/>
      <c r="JM20" s="164"/>
      <c r="JN20" s="164"/>
      <c r="JO20" s="164"/>
      <c r="JP20" s="164"/>
      <c r="JQ20" s="164"/>
      <c r="JR20" s="164"/>
      <c r="JS20" s="164"/>
      <c r="JT20" s="164"/>
      <c r="JU20" s="164"/>
      <c r="JV20" s="164"/>
      <c r="JW20" s="164"/>
      <c r="JX20" s="164"/>
      <c r="JY20" s="164"/>
      <c r="JZ20" s="164"/>
      <c r="KA20" s="164"/>
      <c r="KB20" s="164"/>
      <c r="KC20" s="164"/>
      <c r="KD20" s="164"/>
      <c r="KE20" s="164"/>
      <c r="KF20" s="164"/>
      <c r="KG20" s="164"/>
      <c r="KH20" s="164"/>
      <c r="KI20" s="164"/>
    </row>
    <row r="21" spans="1:295" ht="18" customHeight="1" x14ac:dyDescent="0.3">
      <c r="A21" s="161" t="s">
        <v>64</v>
      </c>
      <c r="B21" s="161" t="s">
        <v>809</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c r="DM21" s="164"/>
      <c r="DN21" s="164"/>
      <c r="DO21" s="164"/>
      <c r="DP21" s="164"/>
      <c r="DQ21" s="164"/>
      <c r="DR21" s="164"/>
      <c r="DS21" s="164"/>
      <c r="DT21" s="164"/>
      <c r="DU21" s="164"/>
      <c r="DV21" s="164"/>
      <c r="DW21" s="164"/>
      <c r="DX21" s="164"/>
      <c r="DY21" s="164"/>
      <c r="DZ21" s="164"/>
      <c r="EA21" s="164"/>
      <c r="EB21" s="164"/>
      <c r="EC21" s="164"/>
      <c r="ED21" s="164"/>
      <c r="EE21" s="164"/>
      <c r="EF21" s="164"/>
      <c r="EG21" s="164"/>
      <c r="EH21" s="164"/>
      <c r="EI21" s="164"/>
      <c r="EJ21" s="164"/>
      <c r="EK21" s="164"/>
      <c r="EL21" s="164"/>
      <c r="EM21" s="164"/>
      <c r="EN21" s="164"/>
      <c r="EO21" s="164"/>
      <c r="EP21" s="164"/>
      <c r="EQ21" s="164"/>
      <c r="ER21" s="164"/>
      <c r="ES21" s="164"/>
      <c r="ET21" s="164"/>
      <c r="EU21" s="164"/>
      <c r="EV21" s="164"/>
      <c r="EW21" s="164"/>
      <c r="EX21" s="164"/>
      <c r="EY21" s="164"/>
      <c r="EZ21" s="164"/>
      <c r="FA21" s="164"/>
      <c r="FB21" s="164"/>
      <c r="FC21" s="164"/>
      <c r="FD21" s="164"/>
      <c r="FE21" s="164"/>
      <c r="FF21" s="164"/>
      <c r="FG21" s="164"/>
      <c r="FH21" s="164"/>
      <c r="FI21" s="164"/>
      <c r="FJ21" s="164"/>
      <c r="FK21" s="164"/>
      <c r="FL21" s="164"/>
      <c r="FM21" s="164"/>
      <c r="FN21" s="164"/>
      <c r="FO21" s="164"/>
      <c r="FP21" s="164"/>
      <c r="FQ21" s="164"/>
      <c r="FR21" s="164"/>
      <c r="FS21" s="164"/>
      <c r="FT21" s="164"/>
      <c r="FU21" s="164"/>
      <c r="FV21" s="164"/>
      <c r="FW21" s="164"/>
      <c r="FX21" s="164"/>
      <c r="FY21" s="164"/>
      <c r="FZ21" s="164"/>
      <c r="GA21" s="164"/>
      <c r="GB21" s="164"/>
      <c r="GC21" s="164"/>
      <c r="GD21" s="164"/>
      <c r="GE21" s="164"/>
      <c r="GF21" s="164"/>
      <c r="GG21" s="164"/>
      <c r="GH21" s="164"/>
      <c r="GI21" s="164"/>
      <c r="GJ21" s="164"/>
      <c r="GK21" s="164"/>
      <c r="GL21" s="164"/>
      <c r="GM21" s="164"/>
      <c r="GN21" s="164"/>
      <c r="GO21" s="164"/>
      <c r="GP21" s="164"/>
      <c r="GQ21" s="164"/>
      <c r="GR21" s="164"/>
      <c r="GS21" s="164"/>
      <c r="GT21" s="164"/>
      <c r="GU21" s="164"/>
      <c r="GV21" s="164"/>
      <c r="GW21" s="164"/>
      <c r="GX21" s="164"/>
      <c r="GY21" s="164"/>
      <c r="GZ21" s="164"/>
      <c r="HA21" s="164"/>
      <c r="HB21" s="164"/>
      <c r="HC21" s="164"/>
      <c r="HD21" s="164"/>
      <c r="HE21" s="164"/>
      <c r="HF21" s="164"/>
      <c r="HG21" s="164"/>
      <c r="HH21" s="164"/>
      <c r="HI21" s="164"/>
      <c r="HJ21" s="164"/>
      <c r="HK21" s="164"/>
      <c r="HL21" s="164"/>
      <c r="HM21" s="164"/>
      <c r="HN21" s="164"/>
      <c r="HO21" s="164"/>
      <c r="HP21" s="164"/>
      <c r="HQ21" s="164"/>
      <c r="HR21" s="164"/>
      <c r="HS21" s="164"/>
      <c r="HT21" s="164"/>
      <c r="HU21" s="164"/>
      <c r="HV21" s="164"/>
      <c r="HW21" s="164"/>
      <c r="HX21" s="164"/>
      <c r="HY21" s="164"/>
      <c r="HZ21" s="164"/>
      <c r="IA21" s="164"/>
      <c r="IB21" s="164"/>
      <c r="IC21" s="164"/>
      <c r="ID21" s="164"/>
      <c r="IE21" s="164"/>
      <c r="IF21" s="164"/>
      <c r="IG21" s="164"/>
      <c r="IH21" s="164"/>
      <c r="II21" s="164"/>
      <c r="IJ21" s="164"/>
      <c r="IK21" s="164"/>
      <c r="IL21" s="164"/>
      <c r="IM21" s="164"/>
      <c r="IN21" s="164"/>
      <c r="IO21" s="164"/>
      <c r="IP21" s="164"/>
      <c r="IQ21" s="164"/>
      <c r="IR21" s="164"/>
      <c r="IS21" s="164"/>
      <c r="IT21" s="164"/>
      <c r="IU21" s="164"/>
      <c r="IV21" s="164"/>
      <c r="IW21" s="164"/>
      <c r="IX21" s="164"/>
      <c r="IY21" s="164"/>
      <c r="IZ21" s="164"/>
      <c r="JA21" s="164"/>
      <c r="JB21" s="164"/>
      <c r="JC21" s="164"/>
      <c r="JD21" s="164"/>
      <c r="JE21" s="164"/>
      <c r="JF21" s="164"/>
      <c r="JG21" s="164"/>
      <c r="JH21" s="164"/>
      <c r="JI21" s="164"/>
      <c r="JJ21" s="164"/>
      <c r="JK21" s="164"/>
      <c r="JL21" s="164"/>
      <c r="JM21" s="164"/>
      <c r="JN21" s="164"/>
      <c r="JO21" s="164"/>
      <c r="JP21" s="164"/>
      <c r="JQ21" s="164"/>
      <c r="JR21" s="164"/>
      <c r="JS21" s="164"/>
      <c r="JT21" s="164"/>
      <c r="JU21" s="164"/>
      <c r="JV21" s="164"/>
      <c r="JW21" s="164"/>
      <c r="JX21" s="164"/>
      <c r="JY21" s="164"/>
      <c r="JZ21" s="164"/>
      <c r="KA21" s="164"/>
      <c r="KB21" s="164"/>
      <c r="KC21" s="164"/>
      <c r="KD21" s="164"/>
      <c r="KE21" s="164"/>
      <c r="KF21" s="164"/>
      <c r="KG21" s="164"/>
      <c r="KH21" s="164"/>
      <c r="KI21" s="164"/>
    </row>
    <row r="22" spans="1:295" ht="18" customHeight="1" x14ac:dyDescent="0.3">
      <c r="A22" s="161" t="s">
        <v>64</v>
      </c>
      <c r="B22" s="161" t="s">
        <v>810</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4"/>
      <c r="CD22" s="164"/>
      <c r="CE22" s="164"/>
      <c r="CF22" s="164"/>
      <c r="CG22" s="164"/>
      <c r="CH22" s="164"/>
      <c r="CI22" s="164"/>
      <c r="CJ22" s="164"/>
      <c r="CK22" s="164"/>
      <c r="CL22" s="164"/>
      <c r="CM22" s="164"/>
      <c r="CN22" s="164"/>
      <c r="CO22" s="164"/>
      <c r="CP22" s="164"/>
      <c r="CQ22" s="164"/>
      <c r="CR22" s="164"/>
      <c r="CS22" s="164"/>
      <c r="CT22" s="164"/>
      <c r="CU22" s="164"/>
      <c r="CV22" s="164"/>
      <c r="CW22" s="164"/>
      <c r="CX22" s="164"/>
      <c r="CY22" s="164"/>
      <c r="CZ22" s="164"/>
      <c r="DA22" s="164"/>
      <c r="DB22" s="164"/>
      <c r="DC22" s="164"/>
      <c r="DD22" s="164"/>
      <c r="DE22" s="164"/>
      <c r="DF22" s="164"/>
      <c r="DG22" s="164"/>
      <c r="DH22" s="164"/>
      <c r="DI22" s="164"/>
      <c r="DJ22" s="164"/>
      <c r="DK22" s="164"/>
      <c r="DL22" s="164"/>
      <c r="DM22" s="164"/>
      <c r="DN22" s="164"/>
      <c r="DO22" s="164"/>
      <c r="DP22" s="164"/>
      <c r="DQ22" s="164"/>
      <c r="DR22" s="164"/>
      <c r="DS22" s="164"/>
      <c r="DT22" s="164"/>
      <c r="DU22" s="164"/>
      <c r="DV22" s="164"/>
      <c r="DW22" s="164"/>
      <c r="DX22" s="164"/>
      <c r="DY22" s="164"/>
      <c r="DZ22" s="164"/>
      <c r="EA22" s="164"/>
      <c r="EB22" s="164"/>
      <c r="EC22" s="164"/>
      <c r="ED22" s="164"/>
      <c r="EE22" s="164"/>
      <c r="EF22" s="164"/>
      <c r="EG22" s="164"/>
      <c r="EH22" s="164"/>
      <c r="EI22" s="164"/>
      <c r="EJ22" s="164"/>
      <c r="EK22" s="164"/>
      <c r="EL22" s="164"/>
      <c r="EM22" s="164"/>
      <c r="EN22" s="164"/>
      <c r="EO22" s="164"/>
      <c r="EP22" s="164"/>
      <c r="EQ22" s="164"/>
      <c r="ER22" s="164"/>
      <c r="ES22" s="164"/>
      <c r="ET22" s="164"/>
      <c r="EU22" s="164"/>
      <c r="EV22" s="164"/>
      <c r="EW22" s="164"/>
      <c r="EX22" s="164"/>
      <c r="EY22" s="164"/>
      <c r="EZ22" s="164"/>
      <c r="FA22" s="164"/>
      <c r="FB22" s="164"/>
      <c r="FC22" s="164"/>
      <c r="FD22" s="164"/>
      <c r="FE22" s="164"/>
      <c r="FF22" s="164"/>
      <c r="FG22" s="164"/>
      <c r="FH22" s="164"/>
      <c r="FI22" s="164"/>
      <c r="FJ22" s="164"/>
      <c r="FK22" s="164"/>
      <c r="FL22" s="164"/>
      <c r="FM22" s="164"/>
      <c r="FN22" s="164"/>
      <c r="FO22" s="164"/>
      <c r="FP22" s="164"/>
      <c r="FQ22" s="164"/>
      <c r="FR22" s="164"/>
      <c r="FS22" s="164"/>
      <c r="FT22" s="164"/>
      <c r="FU22" s="164"/>
      <c r="FV22" s="164"/>
      <c r="FW22" s="164"/>
      <c r="FX22" s="164"/>
      <c r="FY22" s="164"/>
      <c r="FZ22" s="164"/>
      <c r="GA22" s="164"/>
      <c r="GB22" s="164"/>
      <c r="GC22" s="164"/>
      <c r="GD22" s="164"/>
      <c r="GE22" s="164"/>
      <c r="GF22" s="164"/>
      <c r="GG22" s="164"/>
      <c r="GH22" s="164"/>
      <c r="GI22" s="164"/>
      <c r="GJ22" s="164"/>
      <c r="GK22" s="164"/>
      <c r="GL22" s="164"/>
      <c r="GM22" s="164"/>
      <c r="GN22" s="164"/>
      <c r="GO22" s="164"/>
      <c r="GP22" s="164"/>
      <c r="GQ22" s="164"/>
      <c r="GR22" s="164"/>
      <c r="GS22" s="164"/>
      <c r="GT22" s="164"/>
      <c r="GU22" s="164"/>
      <c r="GV22" s="164"/>
      <c r="GW22" s="164"/>
      <c r="GX22" s="164"/>
      <c r="GY22" s="164"/>
      <c r="GZ22" s="164"/>
      <c r="HA22" s="164"/>
      <c r="HB22" s="164"/>
      <c r="HC22" s="164"/>
      <c r="HD22" s="164"/>
      <c r="HE22" s="164"/>
      <c r="HF22" s="164"/>
      <c r="HG22" s="164"/>
      <c r="HH22" s="164"/>
      <c r="HI22" s="164"/>
      <c r="HJ22" s="164"/>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c r="IW22" s="164"/>
      <c r="IX22" s="164"/>
      <c r="IY22" s="164"/>
      <c r="IZ22" s="164"/>
      <c r="JA22" s="164"/>
      <c r="JB22" s="164"/>
      <c r="JC22" s="164"/>
      <c r="JD22" s="164"/>
      <c r="JE22" s="164"/>
      <c r="JF22" s="164"/>
      <c r="JG22" s="164"/>
      <c r="JH22" s="164"/>
      <c r="JI22" s="164"/>
      <c r="JJ22" s="164"/>
      <c r="JK22" s="164"/>
      <c r="JL22" s="164"/>
      <c r="JM22" s="164"/>
      <c r="JN22" s="164"/>
      <c r="JO22" s="164"/>
      <c r="JP22" s="164"/>
      <c r="JQ22" s="164"/>
      <c r="JR22" s="164"/>
      <c r="JS22" s="164"/>
      <c r="JT22" s="164"/>
      <c r="JU22" s="164"/>
      <c r="JV22" s="164"/>
      <c r="JW22" s="164"/>
      <c r="JX22" s="164"/>
      <c r="JY22" s="164"/>
      <c r="JZ22" s="164"/>
      <c r="KA22" s="164"/>
      <c r="KB22" s="164"/>
      <c r="KC22" s="164"/>
      <c r="KD22" s="164"/>
      <c r="KE22" s="164"/>
      <c r="KF22" s="164"/>
      <c r="KG22" s="164"/>
      <c r="KH22" s="164"/>
      <c r="KI22" s="164"/>
    </row>
    <row r="23" spans="1:295" ht="18" customHeight="1" x14ac:dyDescent="0.3">
      <c r="A23" s="161" t="s">
        <v>64</v>
      </c>
      <c r="B23" s="161" t="s">
        <v>811</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c r="DM23" s="164"/>
      <c r="DN23" s="164"/>
      <c r="DO23" s="164"/>
      <c r="DP23" s="164"/>
      <c r="DQ23" s="164"/>
      <c r="DR23" s="164"/>
      <c r="DS23" s="164"/>
      <c r="DT23" s="164"/>
      <c r="DU23" s="164"/>
      <c r="DV23" s="164"/>
      <c r="DW23" s="164"/>
      <c r="DX23" s="164"/>
      <c r="DY23" s="164"/>
      <c r="DZ23" s="164"/>
      <c r="EA23" s="164"/>
      <c r="EB23" s="164"/>
      <c r="EC23" s="164"/>
      <c r="ED23" s="164"/>
      <c r="EE23" s="164"/>
      <c r="EF23" s="164"/>
      <c r="EG23" s="164"/>
      <c r="EH23" s="164"/>
      <c r="EI23" s="164"/>
      <c r="EJ23" s="164"/>
      <c r="EK23" s="164"/>
      <c r="EL23" s="164"/>
      <c r="EM23" s="164"/>
      <c r="EN23" s="164"/>
      <c r="EO23" s="164"/>
      <c r="EP23" s="164"/>
      <c r="EQ23" s="164"/>
      <c r="ER23" s="164"/>
      <c r="ES23" s="164"/>
      <c r="ET23" s="164"/>
      <c r="EU23" s="164"/>
      <c r="EV23" s="164"/>
      <c r="EW23" s="164"/>
      <c r="EX23" s="164"/>
      <c r="EY23" s="164"/>
      <c r="EZ23" s="164"/>
      <c r="FA23" s="164"/>
      <c r="FB23" s="164"/>
      <c r="FC23" s="164"/>
      <c r="FD23" s="164"/>
      <c r="FE23" s="164"/>
      <c r="FF23" s="164"/>
      <c r="FG23" s="164"/>
      <c r="FH23" s="164"/>
      <c r="FI23" s="164"/>
      <c r="FJ23" s="164"/>
      <c r="FK23" s="164"/>
      <c r="FL23" s="164"/>
      <c r="FM23" s="164"/>
      <c r="FN23" s="164"/>
      <c r="FO23" s="164"/>
      <c r="FP23" s="164"/>
      <c r="FQ23" s="164"/>
      <c r="FR23" s="164"/>
      <c r="FS23" s="164"/>
      <c r="FT23" s="164"/>
      <c r="FU23" s="164"/>
      <c r="FV23" s="164"/>
      <c r="FW23" s="164"/>
      <c r="FX23" s="164"/>
      <c r="FY23" s="164"/>
      <c r="FZ23" s="164"/>
      <c r="GA23" s="164"/>
      <c r="GB23" s="164"/>
      <c r="GC23" s="164"/>
      <c r="GD23" s="164"/>
      <c r="GE23" s="164"/>
      <c r="GF23" s="164"/>
      <c r="GG23" s="164"/>
      <c r="GH23" s="164"/>
      <c r="GI23" s="164"/>
      <c r="GJ23" s="164"/>
      <c r="GK23" s="164"/>
      <c r="GL23" s="164"/>
      <c r="GM23" s="164"/>
      <c r="GN23" s="164"/>
      <c r="GO23" s="164"/>
      <c r="GP23" s="164"/>
      <c r="GQ23" s="164"/>
      <c r="GR23" s="164"/>
      <c r="GS23" s="164"/>
      <c r="GT23" s="164"/>
      <c r="GU23" s="164"/>
      <c r="GV23" s="164"/>
      <c r="GW23" s="164"/>
      <c r="GX23" s="164"/>
      <c r="GY23" s="164"/>
      <c r="GZ23" s="164"/>
      <c r="HA23" s="164"/>
      <c r="HB23" s="164"/>
      <c r="HC23" s="164"/>
      <c r="HD23" s="164"/>
      <c r="HE23" s="164"/>
      <c r="HF23" s="164"/>
      <c r="HG23" s="164"/>
      <c r="HH23" s="164"/>
      <c r="HI23" s="164"/>
      <c r="HJ23" s="164"/>
      <c r="HK23" s="164"/>
      <c r="HL23" s="164"/>
      <c r="HM23" s="164"/>
      <c r="HN23" s="164"/>
      <c r="HO23" s="164"/>
      <c r="HP23" s="164"/>
      <c r="HQ23" s="164"/>
      <c r="HR23" s="164"/>
      <c r="HS23" s="164"/>
      <c r="HT23" s="164"/>
      <c r="HU23" s="164"/>
      <c r="HV23" s="164"/>
      <c r="HW23" s="164"/>
      <c r="HX23" s="164"/>
      <c r="HY23" s="164"/>
      <c r="HZ23" s="164"/>
      <c r="IA23" s="164"/>
      <c r="IB23" s="164"/>
      <c r="IC23" s="164"/>
      <c r="ID23" s="164"/>
      <c r="IE23" s="164"/>
      <c r="IF23" s="164"/>
      <c r="IG23" s="164"/>
      <c r="IH23" s="164"/>
      <c r="II23" s="164"/>
      <c r="IJ23" s="164"/>
      <c r="IK23" s="164"/>
      <c r="IL23" s="164"/>
      <c r="IM23" s="164"/>
      <c r="IN23" s="164"/>
      <c r="IO23" s="164"/>
      <c r="IP23" s="164"/>
      <c r="IQ23" s="164"/>
      <c r="IR23" s="164"/>
      <c r="IS23" s="164"/>
      <c r="IT23" s="164"/>
      <c r="IU23" s="164"/>
      <c r="IV23" s="164"/>
      <c r="IW23" s="164"/>
      <c r="IX23" s="164"/>
      <c r="IY23" s="164"/>
      <c r="IZ23" s="164"/>
      <c r="JA23" s="164"/>
      <c r="JB23" s="164"/>
      <c r="JC23" s="164"/>
      <c r="JD23" s="164"/>
      <c r="JE23" s="164"/>
      <c r="JF23" s="164"/>
      <c r="JG23" s="164"/>
      <c r="JH23" s="164"/>
      <c r="JI23" s="164"/>
      <c r="JJ23" s="164"/>
      <c r="JK23" s="164"/>
      <c r="JL23" s="164"/>
      <c r="JM23" s="164"/>
      <c r="JN23" s="164"/>
      <c r="JO23" s="164"/>
      <c r="JP23" s="164"/>
      <c r="JQ23" s="164"/>
      <c r="JR23" s="164"/>
      <c r="JS23" s="164"/>
      <c r="JT23" s="164"/>
      <c r="JU23" s="164"/>
      <c r="JV23" s="164"/>
      <c r="JW23" s="164"/>
      <c r="JX23" s="164"/>
      <c r="JY23" s="164"/>
      <c r="JZ23" s="164"/>
      <c r="KA23" s="164"/>
      <c r="KB23" s="164"/>
      <c r="KC23" s="164"/>
      <c r="KD23" s="164"/>
      <c r="KE23" s="164"/>
      <c r="KF23" s="164"/>
      <c r="KG23" s="164"/>
      <c r="KH23" s="164"/>
      <c r="KI23" s="164"/>
    </row>
    <row r="24" spans="1:295" ht="18" customHeight="1" x14ac:dyDescent="0.3">
      <c r="A24" s="161" t="s">
        <v>64</v>
      </c>
      <c r="B24" s="161" t="s">
        <v>812</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166"/>
      <c r="DD24" s="166"/>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166"/>
      <c r="EM24" s="166"/>
      <c r="EN24" s="166"/>
      <c r="EO24" s="166"/>
      <c r="EP24" s="166"/>
      <c r="EQ24" s="166"/>
      <c r="ER24" s="166"/>
      <c r="ES24" s="166"/>
      <c r="ET24" s="166"/>
      <c r="EU24" s="166"/>
      <c r="EV24" s="166"/>
      <c r="EW24" s="166"/>
      <c r="EX24" s="166"/>
      <c r="EY24" s="166"/>
      <c r="EZ24" s="166"/>
      <c r="FA24" s="166"/>
      <c r="FB24" s="166"/>
      <c r="FC24" s="166"/>
      <c r="FD24" s="166"/>
      <c r="FE24" s="166"/>
      <c r="FF24" s="166"/>
      <c r="FG24" s="166"/>
      <c r="FH24" s="166"/>
      <c r="FI24" s="166"/>
      <c r="FJ24" s="166"/>
      <c r="FK24" s="166"/>
      <c r="FL24" s="166"/>
      <c r="FM24" s="166"/>
      <c r="FN24" s="166"/>
      <c r="FO24" s="166"/>
      <c r="FP24" s="166"/>
      <c r="FQ24" s="166"/>
      <c r="FR24" s="166"/>
      <c r="FS24" s="166"/>
      <c r="FT24" s="166"/>
      <c r="FU24" s="166"/>
      <c r="FV24" s="166"/>
      <c r="FW24" s="166"/>
      <c r="FX24" s="166"/>
      <c r="FY24" s="166"/>
      <c r="FZ24" s="166"/>
      <c r="GA24" s="166"/>
      <c r="GB24" s="166"/>
      <c r="GC24" s="166"/>
      <c r="GD24" s="166"/>
      <c r="GE24" s="166"/>
      <c r="GF24" s="166"/>
      <c r="GG24" s="166"/>
      <c r="GH24" s="166"/>
      <c r="GI24" s="166"/>
      <c r="GJ24" s="166"/>
      <c r="GK24" s="166"/>
      <c r="GL24" s="166"/>
      <c r="GM24" s="166"/>
      <c r="GN24" s="166"/>
      <c r="GO24" s="166"/>
      <c r="GP24" s="166"/>
      <c r="GQ24" s="166"/>
      <c r="GR24" s="166"/>
      <c r="GS24" s="166"/>
      <c r="GT24" s="166"/>
      <c r="GU24" s="166"/>
      <c r="GV24" s="166"/>
      <c r="GW24" s="166"/>
      <c r="GX24" s="166"/>
      <c r="GY24" s="166"/>
      <c r="GZ24" s="166"/>
      <c r="HA24" s="166"/>
      <c r="HB24" s="166"/>
      <c r="HC24" s="166"/>
      <c r="HD24" s="166"/>
      <c r="HE24" s="166"/>
      <c r="HF24" s="166"/>
      <c r="HG24" s="166"/>
      <c r="HH24" s="166"/>
      <c r="HI24" s="166"/>
      <c r="HJ24" s="166"/>
      <c r="HK24" s="166"/>
      <c r="HL24" s="166"/>
      <c r="HM24" s="166"/>
      <c r="HN24" s="166"/>
      <c r="HO24" s="166"/>
      <c r="HP24" s="166"/>
      <c r="HQ24" s="166"/>
      <c r="HR24" s="166"/>
      <c r="HS24" s="166"/>
      <c r="HT24" s="166"/>
      <c r="HU24" s="166"/>
      <c r="HV24" s="166"/>
      <c r="HW24" s="166"/>
      <c r="HX24" s="166"/>
      <c r="HY24" s="166"/>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c r="JE24" s="166"/>
      <c r="JF24" s="166"/>
      <c r="JG24" s="166"/>
      <c r="JH24" s="166"/>
      <c r="JI24" s="166"/>
      <c r="JJ24" s="166"/>
      <c r="JK24" s="166"/>
      <c r="JL24" s="166"/>
      <c r="JM24" s="166"/>
      <c r="JN24" s="166"/>
      <c r="JO24" s="166"/>
      <c r="JP24" s="166"/>
      <c r="JQ24" s="166"/>
      <c r="JR24" s="166"/>
      <c r="JS24" s="166"/>
      <c r="JT24" s="166"/>
      <c r="JU24" s="166"/>
      <c r="JV24" s="166"/>
      <c r="JW24" s="166"/>
      <c r="JX24" s="166"/>
      <c r="JY24" s="166"/>
      <c r="JZ24" s="166"/>
      <c r="KA24" s="166"/>
      <c r="KB24" s="166"/>
      <c r="KC24" s="166"/>
      <c r="KD24" s="166"/>
      <c r="KE24" s="166"/>
      <c r="KF24" s="166"/>
      <c r="KG24" s="166"/>
      <c r="KH24" s="166"/>
      <c r="KI24" s="166"/>
    </row>
    <row r="25" spans="1:295" ht="18" customHeight="1" x14ac:dyDescent="0.3">
      <c r="A25" s="161" t="s">
        <v>64</v>
      </c>
      <c r="B25" s="161" t="s">
        <v>813</v>
      </c>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
      <c r="A26" s="161" t="s">
        <v>64</v>
      </c>
      <c r="B26" s="161" t="s">
        <v>814</v>
      </c>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c r="IX26" s="164"/>
      <c r="IY26" s="164"/>
      <c r="IZ26" s="164"/>
      <c r="JA26" s="164"/>
      <c r="JB26" s="164"/>
      <c r="JC26" s="164"/>
      <c r="JD26" s="164"/>
      <c r="JE26" s="164"/>
      <c r="JF26" s="164"/>
      <c r="JG26" s="164"/>
      <c r="JH26" s="164"/>
      <c r="JI26" s="164"/>
      <c r="JJ26" s="164"/>
      <c r="JK26" s="164"/>
      <c r="JL26" s="164"/>
      <c r="JM26" s="164"/>
      <c r="JN26" s="164"/>
      <c r="JO26" s="164"/>
      <c r="JP26" s="164"/>
      <c r="JQ26" s="164"/>
      <c r="JR26" s="164"/>
      <c r="JS26" s="164"/>
      <c r="JT26" s="164"/>
      <c r="JU26" s="164"/>
      <c r="JV26" s="164"/>
      <c r="JW26" s="164"/>
      <c r="JX26" s="164"/>
      <c r="JY26" s="164"/>
      <c r="JZ26" s="164"/>
      <c r="KA26" s="164"/>
      <c r="KB26" s="164"/>
      <c r="KC26" s="164"/>
      <c r="KD26" s="164"/>
      <c r="KE26" s="164"/>
      <c r="KF26" s="164"/>
      <c r="KG26" s="164"/>
      <c r="KH26" s="164"/>
      <c r="KI26" s="164"/>
    </row>
    <row r="27" spans="1:295" ht="18" customHeight="1" x14ac:dyDescent="0.3">
      <c r="A27" s="161" t="s">
        <v>64</v>
      </c>
      <c r="B27" s="161" t="s">
        <v>815</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c r="IX27" s="164"/>
      <c r="IY27" s="164"/>
      <c r="IZ27" s="164"/>
      <c r="JA27" s="164"/>
      <c r="JB27" s="164"/>
      <c r="JC27" s="164"/>
      <c r="JD27" s="164"/>
      <c r="JE27" s="164"/>
      <c r="JF27" s="164"/>
      <c r="JG27" s="164"/>
      <c r="JH27" s="164"/>
      <c r="JI27" s="164"/>
      <c r="JJ27" s="164"/>
      <c r="JK27" s="164"/>
      <c r="JL27" s="164"/>
      <c r="JM27" s="164"/>
      <c r="JN27" s="164"/>
      <c r="JO27" s="164"/>
      <c r="JP27" s="164"/>
      <c r="JQ27" s="164"/>
      <c r="JR27" s="164"/>
      <c r="JS27" s="164"/>
      <c r="JT27" s="164"/>
      <c r="JU27" s="164"/>
      <c r="JV27" s="164"/>
      <c r="JW27" s="164"/>
      <c r="JX27" s="164"/>
      <c r="JY27" s="164"/>
      <c r="JZ27" s="164"/>
      <c r="KA27" s="164"/>
      <c r="KB27" s="164"/>
      <c r="KC27" s="164"/>
      <c r="KD27" s="164"/>
      <c r="KE27" s="164"/>
      <c r="KF27" s="164"/>
      <c r="KG27" s="164"/>
      <c r="KH27" s="164"/>
      <c r="KI27" s="164"/>
    </row>
    <row r="28" spans="1:295" ht="18" customHeight="1" x14ac:dyDescent="0.3">
      <c r="A28" s="161" t="s">
        <v>64</v>
      </c>
      <c r="B28" s="161" t="s">
        <v>816</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c r="IX28" s="164"/>
      <c r="IY28" s="164"/>
      <c r="IZ28" s="164"/>
      <c r="JA28" s="164"/>
      <c r="JB28" s="164"/>
      <c r="JC28" s="164"/>
      <c r="JD28" s="164"/>
      <c r="JE28" s="164"/>
      <c r="JF28" s="164"/>
      <c r="JG28" s="164"/>
      <c r="JH28" s="164"/>
      <c r="JI28" s="164"/>
      <c r="JJ28" s="164"/>
      <c r="JK28" s="164"/>
      <c r="JL28" s="164"/>
      <c r="JM28" s="164"/>
      <c r="JN28" s="164"/>
      <c r="JO28" s="164"/>
      <c r="JP28" s="164"/>
      <c r="JQ28" s="164"/>
      <c r="JR28" s="164"/>
      <c r="JS28" s="164"/>
      <c r="JT28" s="164"/>
      <c r="JU28" s="164"/>
      <c r="JV28" s="164"/>
      <c r="JW28" s="164"/>
      <c r="JX28" s="164"/>
      <c r="JY28" s="164"/>
      <c r="JZ28" s="164"/>
      <c r="KA28" s="164"/>
      <c r="KB28" s="164"/>
      <c r="KC28" s="164"/>
      <c r="KD28" s="164"/>
      <c r="KE28" s="164"/>
      <c r="KF28" s="164"/>
      <c r="KG28" s="164"/>
      <c r="KH28" s="164"/>
      <c r="KI28" s="164"/>
    </row>
    <row r="29" spans="1:295" ht="18" customHeight="1" x14ac:dyDescent="0.3">
      <c r="A29" s="161" t="s">
        <v>64</v>
      </c>
      <c r="B29" s="161" t="s">
        <v>817</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c r="IX29" s="164"/>
      <c r="IY29" s="164"/>
      <c r="IZ29" s="164"/>
      <c r="JA29" s="164"/>
      <c r="JB29" s="164"/>
      <c r="JC29" s="164"/>
      <c r="JD29" s="164"/>
      <c r="JE29" s="164"/>
      <c r="JF29" s="164"/>
      <c r="JG29" s="164"/>
      <c r="JH29" s="164"/>
      <c r="JI29" s="164"/>
      <c r="JJ29" s="164"/>
      <c r="JK29" s="164"/>
      <c r="JL29" s="164"/>
      <c r="JM29" s="164"/>
      <c r="JN29" s="164"/>
      <c r="JO29" s="164"/>
      <c r="JP29" s="164"/>
      <c r="JQ29" s="164"/>
      <c r="JR29" s="164"/>
      <c r="JS29" s="164"/>
      <c r="JT29" s="164"/>
      <c r="JU29" s="164"/>
      <c r="JV29" s="164"/>
      <c r="JW29" s="164"/>
      <c r="JX29" s="164"/>
      <c r="JY29" s="164"/>
      <c r="JZ29" s="164"/>
      <c r="KA29" s="164"/>
      <c r="KB29" s="164"/>
      <c r="KC29" s="164"/>
      <c r="KD29" s="164"/>
      <c r="KE29" s="164"/>
      <c r="KF29" s="164"/>
      <c r="KG29" s="164"/>
      <c r="KH29" s="164"/>
      <c r="KI29" s="164"/>
    </row>
    <row r="30" spans="1:295" ht="18" customHeight="1" x14ac:dyDescent="0.3">
      <c r="A30" s="161" t="s">
        <v>64</v>
      </c>
      <c r="B30" s="161" t="s">
        <v>818</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c r="IX30" s="164"/>
      <c r="IY30" s="164"/>
      <c r="IZ30" s="164"/>
      <c r="JA30" s="164"/>
      <c r="JB30" s="164"/>
      <c r="JC30" s="164"/>
      <c r="JD30" s="164"/>
      <c r="JE30" s="164"/>
      <c r="JF30" s="164"/>
      <c r="JG30" s="164"/>
      <c r="JH30" s="164"/>
      <c r="JI30" s="164"/>
      <c r="JJ30" s="164"/>
      <c r="JK30" s="164"/>
      <c r="JL30" s="164"/>
      <c r="JM30" s="164"/>
      <c r="JN30" s="164"/>
      <c r="JO30" s="164"/>
      <c r="JP30" s="164"/>
      <c r="JQ30" s="164"/>
      <c r="JR30" s="164"/>
      <c r="JS30" s="164"/>
      <c r="JT30" s="164"/>
      <c r="JU30" s="164"/>
      <c r="JV30" s="164"/>
      <c r="JW30" s="164"/>
      <c r="JX30" s="164"/>
      <c r="JY30" s="164"/>
      <c r="JZ30" s="164"/>
      <c r="KA30" s="164"/>
      <c r="KB30" s="164"/>
      <c r="KC30" s="164"/>
      <c r="KD30" s="164"/>
      <c r="KE30" s="164"/>
      <c r="KF30" s="164"/>
      <c r="KG30" s="164"/>
      <c r="KH30" s="164"/>
      <c r="KI30" s="164"/>
    </row>
    <row r="31" spans="1:295" ht="18" customHeight="1" x14ac:dyDescent="0.3">
      <c r="A31" s="161" t="s">
        <v>64</v>
      </c>
      <c r="B31" s="161" t="s">
        <v>819</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c r="IX31" s="164"/>
      <c r="IY31" s="164"/>
      <c r="IZ31" s="164"/>
      <c r="JA31" s="164"/>
      <c r="JB31" s="164"/>
      <c r="JC31" s="164"/>
      <c r="JD31" s="164"/>
      <c r="JE31" s="164"/>
      <c r="JF31" s="164"/>
      <c r="JG31" s="164"/>
      <c r="JH31" s="164"/>
      <c r="JI31" s="164"/>
      <c r="JJ31" s="164"/>
      <c r="JK31" s="164"/>
      <c r="JL31" s="164"/>
      <c r="JM31" s="164"/>
      <c r="JN31" s="164"/>
      <c r="JO31" s="164"/>
      <c r="JP31" s="164"/>
      <c r="JQ31" s="164"/>
      <c r="JR31" s="164"/>
      <c r="JS31" s="164"/>
      <c r="JT31" s="164"/>
      <c r="JU31" s="164"/>
      <c r="JV31" s="164"/>
      <c r="JW31" s="164"/>
      <c r="JX31" s="164"/>
      <c r="JY31" s="164"/>
      <c r="JZ31" s="164"/>
      <c r="KA31" s="164"/>
      <c r="KB31" s="164"/>
      <c r="KC31" s="164"/>
      <c r="KD31" s="164"/>
      <c r="KE31" s="164"/>
      <c r="KF31" s="164"/>
      <c r="KG31" s="164"/>
      <c r="KH31" s="164"/>
      <c r="KI31" s="164"/>
    </row>
    <row r="32" spans="1:295" ht="18" customHeight="1" x14ac:dyDescent="0.3">
      <c r="A32" s="161" t="s">
        <v>64</v>
      </c>
      <c r="B32" s="161" t="s">
        <v>820</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c r="FC32" s="166"/>
      <c r="FD32" s="166"/>
      <c r="FE32" s="166"/>
      <c r="FF32" s="166"/>
      <c r="FG32" s="166"/>
      <c r="FH32" s="166"/>
      <c r="FI32" s="166"/>
      <c r="FJ32" s="166"/>
      <c r="FK32" s="166"/>
      <c r="FL32" s="166"/>
      <c r="FM32" s="166"/>
      <c r="FN32" s="166"/>
      <c r="FO32" s="166"/>
      <c r="FP32" s="166"/>
      <c r="FQ32" s="166"/>
      <c r="FR32" s="166"/>
      <c r="FS32" s="166"/>
      <c r="FT32" s="166"/>
      <c r="FU32" s="166"/>
      <c r="FV32" s="166"/>
      <c r="FW32" s="166"/>
      <c r="FX32" s="166"/>
      <c r="FY32" s="166"/>
      <c r="FZ32" s="166"/>
      <c r="GA32" s="166"/>
      <c r="GB32" s="166"/>
      <c r="GC32" s="166"/>
      <c r="GD32" s="166"/>
      <c r="GE32" s="166"/>
      <c r="GF32" s="166"/>
      <c r="GG32" s="166"/>
      <c r="GH32" s="166"/>
      <c r="GI32" s="166"/>
      <c r="GJ32" s="166"/>
      <c r="GK32" s="166"/>
      <c r="GL32" s="166"/>
      <c r="GM32" s="166"/>
      <c r="GN32" s="166"/>
      <c r="GO32" s="166"/>
      <c r="GP32" s="166"/>
      <c r="GQ32" s="166"/>
      <c r="GR32" s="166"/>
      <c r="GS32" s="166"/>
      <c r="GT32" s="166"/>
      <c r="GU32" s="166"/>
      <c r="GV32" s="166"/>
      <c r="GW32" s="166"/>
      <c r="GX32" s="166"/>
      <c r="GY32" s="166"/>
      <c r="GZ32" s="166"/>
      <c r="HA32" s="166"/>
      <c r="HB32" s="166"/>
      <c r="HC32" s="166"/>
      <c r="HD32" s="166"/>
      <c r="HE32" s="166"/>
      <c r="HF32" s="166"/>
      <c r="HG32" s="166"/>
      <c r="HH32" s="166"/>
      <c r="HI32" s="166"/>
      <c r="HJ32" s="166"/>
      <c r="HK32" s="166"/>
      <c r="HL32" s="166"/>
      <c r="HM32" s="166"/>
      <c r="HN32" s="166"/>
      <c r="HO32" s="166"/>
      <c r="HP32" s="166"/>
      <c r="HQ32" s="166"/>
      <c r="HR32" s="166"/>
      <c r="HS32" s="166"/>
      <c r="HT32" s="166"/>
      <c r="HU32" s="166"/>
      <c r="HV32" s="166"/>
      <c r="HW32" s="166"/>
      <c r="HX32" s="166"/>
      <c r="HY32" s="166"/>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c r="JE32" s="166"/>
      <c r="JF32" s="166"/>
      <c r="JG32" s="166"/>
      <c r="JH32" s="166"/>
      <c r="JI32" s="166"/>
      <c r="JJ32" s="166"/>
      <c r="JK32" s="166"/>
      <c r="JL32" s="166"/>
      <c r="JM32" s="166"/>
      <c r="JN32" s="166"/>
      <c r="JO32" s="166"/>
      <c r="JP32" s="166"/>
      <c r="JQ32" s="166"/>
      <c r="JR32" s="166"/>
      <c r="JS32" s="166"/>
      <c r="JT32" s="166"/>
      <c r="JU32" s="166"/>
      <c r="JV32" s="166"/>
      <c r="JW32" s="166"/>
      <c r="JX32" s="166"/>
      <c r="JY32" s="166"/>
      <c r="JZ32" s="166"/>
      <c r="KA32" s="166"/>
      <c r="KB32" s="166"/>
      <c r="KC32" s="166"/>
      <c r="KD32" s="166"/>
      <c r="KE32" s="166"/>
      <c r="KF32" s="166"/>
      <c r="KG32" s="166"/>
      <c r="KH32" s="166"/>
      <c r="KI32" s="166"/>
    </row>
    <row r="33" spans="1:295" ht="18" customHeight="1" x14ac:dyDescent="0.3">
      <c r="A33" s="161" t="s">
        <v>64</v>
      </c>
      <c r="B33" s="161" t="s">
        <v>821</v>
      </c>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
      <c r="A34" s="161" t="s">
        <v>64</v>
      </c>
      <c r="B34" s="161" t="s">
        <v>822</v>
      </c>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c r="GK34" s="164"/>
      <c r="GL34" s="164"/>
      <c r="GM34" s="164"/>
      <c r="GN34" s="164"/>
      <c r="GO34" s="164"/>
      <c r="GP34" s="164"/>
      <c r="GQ34" s="164"/>
      <c r="GR34" s="164"/>
      <c r="GS34" s="164"/>
      <c r="GT34" s="164"/>
      <c r="GU34" s="164"/>
      <c r="GV34" s="164"/>
      <c r="GW34" s="164"/>
      <c r="GX34" s="164"/>
      <c r="GY34" s="164"/>
      <c r="GZ34" s="164"/>
      <c r="HA34" s="164"/>
      <c r="HB34" s="164"/>
      <c r="HC34" s="164"/>
      <c r="HD34" s="164"/>
      <c r="HE34" s="164"/>
      <c r="HF34" s="164"/>
      <c r="HG34" s="164"/>
      <c r="HH34" s="164"/>
      <c r="HI34" s="164"/>
      <c r="HJ34" s="164"/>
      <c r="HK34" s="164"/>
      <c r="HL34" s="164"/>
      <c r="HM34" s="164"/>
      <c r="HN34" s="164"/>
      <c r="HO34" s="164"/>
      <c r="HP34" s="164"/>
      <c r="HQ34" s="164"/>
      <c r="HR34" s="164"/>
      <c r="HS34" s="164"/>
      <c r="HT34" s="164"/>
      <c r="HU34" s="164"/>
      <c r="HV34" s="164"/>
      <c r="HW34" s="164"/>
      <c r="HX34" s="164"/>
      <c r="HY34" s="164"/>
      <c r="HZ34" s="164"/>
      <c r="IA34" s="164"/>
      <c r="IB34" s="164"/>
      <c r="IC34" s="164"/>
      <c r="ID34" s="164"/>
      <c r="IE34" s="164"/>
      <c r="IF34" s="164"/>
      <c r="IG34" s="164"/>
      <c r="IH34" s="164"/>
      <c r="II34" s="164"/>
      <c r="IJ34" s="164"/>
      <c r="IK34" s="164"/>
      <c r="IL34" s="164"/>
      <c r="IM34" s="164"/>
      <c r="IN34" s="164"/>
      <c r="IO34" s="164"/>
      <c r="IP34" s="164"/>
      <c r="IQ34" s="164"/>
      <c r="IR34" s="164"/>
      <c r="IS34" s="164"/>
      <c r="IT34" s="164"/>
      <c r="IU34" s="164"/>
      <c r="IV34" s="164"/>
      <c r="IW34" s="164"/>
      <c r="IX34" s="164"/>
      <c r="IY34" s="164"/>
      <c r="IZ34" s="164"/>
      <c r="JA34" s="164"/>
      <c r="JB34" s="164"/>
      <c r="JC34" s="164"/>
      <c r="JD34" s="164"/>
      <c r="JE34" s="164"/>
      <c r="JF34" s="164"/>
      <c r="JG34" s="164"/>
      <c r="JH34" s="164"/>
      <c r="JI34" s="164"/>
      <c r="JJ34" s="164"/>
      <c r="JK34" s="164"/>
      <c r="JL34" s="164"/>
      <c r="JM34" s="164"/>
      <c r="JN34" s="164"/>
      <c r="JO34" s="164"/>
      <c r="JP34" s="164"/>
      <c r="JQ34" s="164"/>
      <c r="JR34" s="164"/>
      <c r="JS34" s="164"/>
      <c r="JT34" s="164"/>
      <c r="JU34" s="164"/>
      <c r="JV34" s="164"/>
      <c r="JW34" s="164"/>
      <c r="JX34" s="164"/>
      <c r="JY34" s="164"/>
      <c r="JZ34" s="164"/>
      <c r="KA34" s="164"/>
      <c r="KB34" s="164"/>
      <c r="KC34" s="164"/>
      <c r="KD34" s="164"/>
      <c r="KE34" s="164"/>
      <c r="KF34" s="164"/>
      <c r="KG34" s="164"/>
      <c r="KH34" s="164"/>
      <c r="KI34" s="164"/>
    </row>
    <row r="35" spans="1:295" ht="18" customHeight="1" x14ac:dyDescent="0.3">
      <c r="A35" s="161" t="s">
        <v>64</v>
      </c>
      <c r="B35" s="161" t="s">
        <v>823</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c r="GK35" s="164"/>
      <c r="GL35" s="164"/>
      <c r="GM35" s="164"/>
      <c r="GN35" s="164"/>
      <c r="GO35" s="164"/>
      <c r="GP35" s="164"/>
      <c r="GQ35" s="164"/>
      <c r="GR35" s="164"/>
      <c r="GS35" s="164"/>
      <c r="GT35" s="164"/>
      <c r="GU35" s="164"/>
      <c r="GV35" s="164"/>
      <c r="GW35" s="164"/>
      <c r="GX35" s="164"/>
      <c r="GY35" s="164"/>
      <c r="GZ35" s="164"/>
      <c r="HA35" s="164"/>
      <c r="HB35" s="164"/>
      <c r="HC35" s="164"/>
      <c r="HD35" s="164"/>
      <c r="HE35" s="164"/>
      <c r="HF35" s="164"/>
      <c r="HG35" s="164"/>
      <c r="HH35" s="164"/>
      <c r="HI35" s="164"/>
      <c r="HJ35" s="164"/>
      <c r="HK35" s="164"/>
      <c r="HL35" s="164"/>
      <c r="HM35" s="164"/>
      <c r="HN35" s="164"/>
      <c r="HO35" s="164"/>
      <c r="HP35" s="164"/>
      <c r="HQ35" s="164"/>
      <c r="HR35" s="164"/>
      <c r="HS35" s="164"/>
      <c r="HT35" s="164"/>
      <c r="HU35" s="164"/>
      <c r="HV35" s="164"/>
      <c r="HW35" s="164"/>
      <c r="HX35" s="164"/>
      <c r="HY35" s="164"/>
      <c r="HZ35" s="164"/>
      <c r="IA35" s="164"/>
      <c r="IB35" s="164"/>
      <c r="IC35" s="164"/>
      <c r="ID35" s="164"/>
      <c r="IE35" s="164"/>
      <c r="IF35" s="164"/>
      <c r="IG35" s="164"/>
      <c r="IH35" s="164"/>
      <c r="II35" s="164"/>
      <c r="IJ35" s="164"/>
      <c r="IK35" s="164"/>
      <c r="IL35" s="164"/>
      <c r="IM35" s="164"/>
      <c r="IN35" s="164"/>
      <c r="IO35" s="164"/>
      <c r="IP35" s="164"/>
      <c r="IQ35" s="164"/>
      <c r="IR35" s="164"/>
      <c r="IS35" s="164"/>
      <c r="IT35" s="164"/>
      <c r="IU35" s="164"/>
      <c r="IV35" s="164"/>
      <c r="IW35" s="164"/>
      <c r="IX35" s="164"/>
      <c r="IY35" s="164"/>
      <c r="IZ35" s="164"/>
      <c r="JA35" s="164"/>
      <c r="JB35" s="164"/>
      <c r="JC35" s="164"/>
      <c r="JD35" s="164"/>
      <c r="JE35" s="164"/>
      <c r="JF35" s="164"/>
      <c r="JG35" s="164"/>
      <c r="JH35" s="164"/>
      <c r="JI35" s="164"/>
      <c r="JJ35" s="164"/>
      <c r="JK35" s="164"/>
      <c r="JL35" s="164"/>
      <c r="JM35" s="164"/>
      <c r="JN35" s="164"/>
      <c r="JO35" s="164"/>
      <c r="JP35" s="164"/>
      <c r="JQ35" s="164"/>
      <c r="JR35" s="164"/>
      <c r="JS35" s="164"/>
      <c r="JT35" s="164"/>
      <c r="JU35" s="164"/>
      <c r="JV35" s="164"/>
      <c r="JW35" s="164"/>
      <c r="JX35" s="164"/>
      <c r="JY35" s="164"/>
      <c r="JZ35" s="164"/>
      <c r="KA35" s="164"/>
      <c r="KB35" s="164"/>
      <c r="KC35" s="164"/>
      <c r="KD35" s="164"/>
      <c r="KE35" s="164"/>
      <c r="KF35" s="164"/>
      <c r="KG35" s="164"/>
      <c r="KH35" s="164"/>
      <c r="KI35" s="164"/>
    </row>
    <row r="36" spans="1:295" ht="18" customHeight="1" x14ac:dyDescent="0.3">
      <c r="A36" s="161" t="s">
        <v>64</v>
      </c>
      <c r="B36" s="161" t="s">
        <v>824</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c r="GK36" s="164"/>
      <c r="GL36" s="164"/>
      <c r="GM36" s="164"/>
      <c r="GN36" s="164"/>
      <c r="GO36" s="164"/>
      <c r="GP36" s="164"/>
      <c r="GQ36" s="164"/>
      <c r="GR36" s="164"/>
      <c r="GS36" s="164"/>
      <c r="GT36" s="164"/>
      <c r="GU36" s="164"/>
      <c r="GV36" s="164"/>
      <c r="GW36" s="164"/>
      <c r="GX36" s="164"/>
      <c r="GY36" s="164"/>
      <c r="GZ36" s="164"/>
      <c r="HA36" s="164"/>
      <c r="HB36" s="164"/>
      <c r="HC36" s="164"/>
      <c r="HD36" s="164"/>
      <c r="HE36" s="164"/>
      <c r="HF36" s="164"/>
      <c r="HG36" s="164"/>
      <c r="HH36" s="164"/>
      <c r="HI36" s="164"/>
      <c r="HJ36" s="164"/>
      <c r="HK36" s="164"/>
      <c r="HL36" s="164"/>
      <c r="HM36" s="164"/>
      <c r="HN36" s="164"/>
      <c r="HO36" s="164"/>
      <c r="HP36" s="164"/>
      <c r="HQ36" s="164"/>
      <c r="HR36" s="164"/>
      <c r="HS36" s="164"/>
      <c r="HT36" s="164"/>
      <c r="HU36" s="164"/>
      <c r="HV36" s="164"/>
      <c r="HW36" s="164"/>
      <c r="HX36" s="164"/>
      <c r="HY36" s="164"/>
      <c r="HZ36" s="164"/>
      <c r="IA36" s="164"/>
      <c r="IB36" s="164"/>
      <c r="IC36" s="164"/>
      <c r="ID36" s="164"/>
      <c r="IE36" s="164"/>
      <c r="IF36" s="164"/>
      <c r="IG36" s="164"/>
      <c r="IH36" s="164"/>
      <c r="II36" s="164"/>
      <c r="IJ36" s="164"/>
      <c r="IK36" s="164"/>
      <c r="IL36" s="164"/>
      <c r="IM36" s="164"/>
      <c r="IN36" s="164"/>
      <c r="IO36" s="164"/>
      <c r="IP36" s="164"/>
      <c r="IQ36" s="164"/>
      <c r="IR36" s="164"/>
      <c r="IS36" s="164"/>
      <c r="IT36" s="164"/>
      <c r="IU36" s="164"/>
      <c r="IV36" s="164"/>
      <c r="IW36" s="164"/>
      <c r="IX36" s="164"/>
      <c r="IY36" s="164"/>
      <c r="IZ36" s="164"/>
      <c r="JA36" s="164"/>
      <c r="JB36" s="164"/>
      <c r="JC36" s="164"/>
      <c r="JD36" s="164"/>
      <c r="JE36" s="164"/>
      <c r="JF36" s="164"/>
      <c r="JG36" s="164"/>
      <c r="JH36" s="164"/>
      <c r="JI36" s="164"/>
      <c r="JJ36" s="164"/>
      <c r="JK36" s="164"/>
      <c r="JL36" s="164"/>
      <c r="JM36" s="164"/>
      <c r="JN36" s="164"/>
      <c r="JO36" s="164"/>
      <c r="JP36" s="164"/>
      <c r="JQ36" s="164"/>
      <c r="JR36" s="164"/>
      <c r="JS36" s="164"/>
      <c r="JT36" s="164"/>
      <c r="JU36" s="164"/>
      <c r="JV36" s="164"/>
      <c r="JW36" s="164"/>
      <c r="JX36" s="164"/>
      <c r="JY36" s="164"/>
      <c r="JZ36" s="164"/>
      <c r="KA36" s="164"/>
      <c r="KB36" s="164"/>
      <c r="KC36" s="164"/>
      <c r="KD36" s="164"/>
      <c r="KE36" s="164"/>
      <c r="KF36" s="164"/>
      <c r="KG36" s="164"/>
      <c r="KH36" s="164"/>
      <c r="KI36" s="164"/>
    </row>
    <row r="37" spans="1:295" ht="18" customHeight="1" x14ac:dyDescent="0.3">
      <c r="A37" s="161" t="s">
        <v>64</v>
      </c>
      <c r="B37" s="161" t="s">
        <v>825</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c r="GK37" s="164"/>
      <c r="GL37" s="164"/>
      <c r="GM37" s="164"/>
      <c r="GN37" s="164"/>
      <c r="GO37" s="164"/>
      <c r="GP37" s="164"/>
      <c r="GQ37" s="164"/>
      <c r="GR37" s="164"/>
      <c r="GS37" s="164"/>
      <c r="GT37" s="164"/>
      <c r="GU37" s="164"/>
      <c r="GV37" s="164"/>
      <c r="GW37" s="164"/>
      <c r="GX37" s="164"/>
      <c r="GY37" s="164"/>
      <c r="GZ37" s="164"/>
      <c r="HA37" s="164"/>
      <c r="HB37" s="164"/>
      <c r="HC37" s="164"/>
      <c r="HD37" s="164"/>
      <c r="HE37" s="164"/>
      <c r="HF37" s="164"/>
      <c r="HG37" s="164"/>
      <c r="HH37" s="164"/>
      <c r="HI37" s="164"/>
      <c r="HJ37" s="164"/>
      <c r="HK37" s="164"/>
      <c r="HL37" s="164"/>
      <c r="HM37" s="164"/>
      <c r="HN37" s="164"/>
      <c r="HO37" s="164"/>
      <c r="HP37" s="164"/>
      <c r="HQ37" s="164"/>
      <c r="HR37" s="164"/>
      <c r="HS37" s="164"/>
      <c r="HT37" s="164"/>
      <c r="HU37" s="164"/>
      <c r="HV37" s="164"/>
      <c r="HW37" s="164"/>
      <c r="HX37" s="164"/>
      <c r="HY37" s="164"/>
      <c r="HZ37" s="164"/>
      <c r="IA37" s="164"/>
      <c r="IB37" s="164"/>
      <c r="IC37" s="164"/>
      <c r="ID37" s="164"/>
      <c r="IE37" s="164"/>
      <c r="IF37" s="164"/>
      <c r="IG37" s="164"/>
      <c r="IH37" s="164"/>
      <c r="II37" s="164"/>
      <c r="IJ37" s="164"/>
      <c r="IK37" s="164"/>
      <c r="IL37" s="164"/>
      <c r="IM37" s="164"/>
      <c r="IN37" s="164"/>
      <c r="IO37" s="164"/>
      <c r="IP37" s="164"/>
      <c r="IQ37" s="164"/>
      <c r="IR37" s="164"/>
      <c r="IS37" s="164"/>
      <c r="IT37" s="164"/>
      <c r="IU37" s="164"/>
      <c r="IV37" s="164"/>
      <c r="IW37" s="164"/>
      <c r="IX37" s="164"/>
      <c r="IY37" s="164"/>
      <c r="IZ37" s="164"/>
      <c r="JA37" s="164"/>
      <c r="JB37" s="164"/>
      <c r="JC37" s="164"/>
      <c r="JD37" s="164"/>
      <c r="JE37" s="164"/>
      <c r="JF37" s="164"/>
      <c r="JG37" s="164"/>
      <c r="JH37" s="164"/>
      <c r="JI37" s="164"/>
      <c r="JJ37" s="164"/>
      <c r="JK37" s="164"/>
      <c r="JL37" s="164"/>
      <c r="JM37" s="164"/>
      <c r="JN37" s="164"/>
      <c r="JO37" s="164"/>
      <c r="JP37" s="164"/>
      <c r="JQ37" s="164"/>
      <c r="JR37" s="164"/>
      <c r="JS37" s="164"/>
      <c r="JT37" s="164"/>
      <c r="JU37" s="164"/>
      <c r="JV37" s="164"/>
      <c r="JW37" s="164"/>
      <c r="JX37" s="164"/>
      <c r="JY37" s="164"/>
      <c r="JZ37" s="164"/>
      <c r="KA37" s="164"/>
      <c r="KB37" s="164"/>
      <c r="KC37" s="164"/>
      <c r="KD37" s="164"/>
      <c r="KE37" s="164"/>
      <c r="KF37" s="164"/>
      <c r="KG37" s="164"/>
      <c r="KH37" s="164"/>
      <c r="KI37" s="164"/>
    </row>
    <row r="38" spans="1:295" ht="18" customHeight="1" x14ac:dyDescent="0.3">
      <c r="A38" s="161" t="s">
        <v>64</v>
      </c>
      <c r="B38" s="161" t="s">
        <v>826</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c r="GK38" s="164"/>
      <c r="GL38" s="164"/>
      <c r="GM38" s="164"/>
      <c r="GN38" s="164"/>
      <c r="GO38" s="164"/>
      <c r="GP38" s="164"/>
      <c r="GQ38" s="164"/>
      <c r="GR38" s="164"/>
      <c r="GS38" s="164"/>
      <c r="GT38" s="164"/>
      <c r="GU38" s="164"/>
      <c r="GV38" s="164"/>
      <c r="GW38" s="164"/>
      <c r="GX38" s="164"/>
      <c r="GY38" s="164"/>
      <c r="GZ38" s="164"/>
      <c r="HA38" s="164"/>
      <c r="HB38" s="164"/>
      <c r="HC38" s="164"/>
      <c r="HD38" s="164"/>
      <c r="HE38" s="164"/>
      <c r="HF38" s="164"/>
      <c r="HG38" s="164"/>
      <c r="HH38" s="164"/>
      <c r="HI38" s="164"/>
      <c r="HJ38" s="164"/>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c r="IW38" s="164"/>
      <c r="IX38" s="164"/>
      <c r="IY38" s="164"/>
      <c r="IZ38" s="164"/>
      <c r="JA38" s="164"/>
      <c r="JB38" s="164"/>
      <c r="JC38" s="164"/>
      <c r="JD38" s="164"/>
      <c r="JE38" s="164"/>
      <c r="JF38" s="164"/>
      <c r="JG38" s="164"/>
      <c r="JH38" s="164"/>
      <c r="JI38" s="164"/>
      <c r="JJ38" s="164"/>
      <c r="JK38" s="164"/>
      <c r="JL38" s="164"/>
      <c r="JM38" s="164"/>
      <c r="JN38" s="164"/>
      <c r="JO38" s="164"/>
      <c r="JP38" s="164"/>
      <c r="JQ38" s="164"/>
      <c r="JR38" s="164"/>
      <c r="JS38" s="164"/>
      <c r="JT38" s="164"/>
      <c r="JU38" s="164"/>
      <c r="JV38" s="164"/>
      <c r="JW38" s="164"/>
      <c r="JX38" s="164"/>
      <c r="JY38" s="164"/>
      <c r="JZ38" s="164"/>
      <c r="KA38" s="164"/>
      <c r="KB38" s="164"/>
      <c r="KC38" s="164"/>
      <c r="KD38" s="164"/>
      <c r="KE38" s="164"/>
      <c r="KF38" s="164"/>
      <c r="KG38" s="164"/>
      <c r="KH38" s="164"/>
      <c r="KI38" s="164"/>
    </row>
    <row r="39" spans="1:295" ht="18" customHeight="1" x14ac:dyDescent="0.3">
      <c r="A39" s="161" t="s">
        <v>64</v>
      </c>
      <c r="B39" s="161" t="s">
        <v>827</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c r="IF39" s="164"/>
      <c r="IG39" s="164"/>
      <c r="IH39" s="164"/>
      <c r="II39" s="164"/>
      <c r="IJ39" s="164"/>
      <c r="IK39" s="164"/>
      <c r="IL39" s="164"/>
      <c r="IM39" s="164"/>
      <c r="IN39" s="164"/>
      <c r="IO39" s="164"/>
      <c r="IP39" s="164"/>
      <c r="IQ39" s="164"/>
      <c r="IR39" s="164"/>
      <c r="IS39" s="164"/>
      <c r="IT39" s="164"/>
      <c r="IU39" s="164"/>
      <c r="IV39" s="164"/>
      <c r="IW39" s="164"/>
      <c r="IX39" s="164"/>
      <c r="IY39" s="164"/>
      <c r="IZ39" s="164"/>
      <c r="JA39" s="164"/>
      <c r="JB39" s="164"/>
      <c r="JC39" s="164"/>
      <c r="JD39" s="164"/>
      <c r="JE39" s="164"/>
      <c r="JF39" s="164"/>
      <c r="JG39" s="164"/>
      <c r="JH39" s="164"/>
      <c r="JI39" s="164"/>
      <c r="JJ39" s="164"/>
      <c r="JK39" s="164"/>
      <c r="JL39" s="164"/>
      <c r="JM39" s="164"/>
      <c r="JN39" s="164"/>
      <c r="JO39" s="164"/>
      <c r="JP39" s="164"/>
      <c r="JQ39" s="164"/>
      <c r="JR39" s="164"/>
      <c r="JS39" s="164"/>
      <c r="JT39" s="164"/>
      <c r="JU39" s="164"/>
      <c r="JV39" s="164"/>
      <c r="JW39" s="164"/>
      <c r="JX39" s="164"/>
      <c r="JY39" s="164"/>
      <c r="JZ39" s="164"/>
      <c r="KA39" s="164"/>
      <c r="KB39" s="164"/>
      <c r="KC39" s="164"/>
      <c r="KD39" s="164"/>
      <c r="KE39" s="164"/>
      <c r="KF39" s="164"/>
      <c r="KG39" s="164"/>
      <c r="KH39" s="164"/>
      <c r="KI39" s="164"/>
    </row>
    <row r="40" spans="1:295" ht="18" customHeight="1" x14ac:dyDescent="0.3">
      <c r="A40" s="161" t="s">
        <v>64</v>
      </c>
      <c r="B40" s="161" t="s">
        <v>828</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c r="FC40" s="166"/>
      <c r="FD40" s="166"/>
      <c r="FE40" s="166"/>
      <c r="FF40" s="166"/>
      <c r="FG40" s="166"/>
      <c r="FH40" s="166"/>
      <c r="FI40" s="166"/>
      <c r="FJ40" s="166"/>
      <c r="FK40" s="166"/>
      <c r="FL40" s="166"/>
      <c r="FM40" s="166"/>
      <c r="FN40" s="166"/>
      <c r="FO40" s="166"/>
      <c r="FP40" s="166"/>
      <c r="FQ40" s="166"/>
      <c r="FR40" s="166"/>
      <c r="FS40" s="166"/>
      <c r="FT40" s="166"/>
      <c r="FU40" s="166"/>
      <c r="FV40" s="166"/>
      <c r="FW40" s="166"/>
      <c r="FX40" s="166"/>
      <c r="FY40" s="166"/>
      <c r="FZ40" s="166"/>
      <c r="GA40" s="166"/>
      <c r="GB40" s="166"/>
      <c r="GC40" s="166"/>
      <c r="GD40" s="166"/>
      <c r="GE40" s="166"/>
      <c r="GF40" s="166"/>
      <c r="GG40" s="166"/>
      <c r="GH40" s="166"/>
      <c r="GI40" s="166"/>
      <c r="GJ40" s="166"/>
      <c r="GK40" s="166"/>
      <c r="GL40" s="166"/>
      <c r="GM40" s="166"/>
      <c r="GN40" s="166"/>
      <c r="GO40" s="166"/>
      <c r="GP40" s="166"/>
      <c r="GQ40" s="166"/>
      <c r="GR40" s="166"/>
      <c r="GS40" s="166"/>
      <c r="GT40" s="166"/>
      <c r="GU40" s="166"/>
      <c r="GV40" s="166"/>
      <c r="GW40" s="166"/>
      <c r="GX40" s="166"/>
      <c r="GY40" s="166"/>
      <c r="GZ40" s="166"/>
      <c r="HA40" s="166"/>
      <c r="HB40" s="166"/>
      <c r="HC40" s="166"/>
      <c r="HD40" s="166"/>
      <c r="HE40" s="166"/>
      <c r="HF40" s="166"/>
      <c r="HG40" s="166"/>
      <c r="HH40" s="166"/>
      <c r="HI40" s="166"/>
      <c r="HJ40" s="166"/>
      <c r="HK40" s="166"/>
      <c r="HL40" s="166"/>
      <c r="HM40" s="166"/>
      <c r="HN40" s="166"/>
      <c r="HO40" s="166"/>
      <c r="HP40" s="166"/>
      <c r="HQ40" s="166"/>
      <c r="HR40" s="166"/>
      <c r="HS40" s="166"/>
      <c r="HT40" s="166"/>
      <c r="HU40" s="166"/>
      <c r="HV40" s="166"/>
      <c r="HW40" s="166"/>
      <c r="HX40" s="166"/>
      <c r="HY40" s="166"/>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c r="JE40" s="166"/>
      <c r="JF40" s="166"/>
      <c r="JG40" s="166"/>
      <c r="JH40" s="166"/>
      <c r="JI40" s="166"/>
      <c r="JJ40" s="166"/>
      <c r="JK40" s="166"/>
      <c r="JL40" s="166"/>
      <c r="JM40" s="166"/>
      <c r="JN40" s="166"/>
      <c r="JO40" s="166"/>
      <c r="JP40" s="166"/>
      <c r="JQ40" s="166"/>
      <c r="JR40" s="166"/>
      <c r="JS40" s="166"/>
      <c r="JT40" s="166"/>
      <c r="JU40" s="166"/>
      <c r="JV40" s="166"/>
      <c r="JW40" s="166"/>
      <c r="JX40" s="166"/>
      <c r="JY40" s="166"/>
      <c r="JZ40" s="166"/>
      <c r="KA40" s="166"/>
      <c r="KB40" s="166"/>
      <c r="KC40" s="166"/>
      <c r="KD40" s="166"/>
      <c r="KE40" s="166"/>
      <c r="KF40" s="166"/>
      <c r="KG40" s="166"/>
      <c r="KH40" s="166"/>
      <c r="KI40" s="166"/>
    </row>
    <row r="41" spans="1:295" ht="18" customHeight="1" x14ac:dyDescent="0.3">
      <c r="A41" s="161" t="s">
        <v>64</v>
      </c>
      <c r="B41" s="161" t="s">
        <v>829</v>
      </c>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c r="HC41" s="162"/>
      <c r="HD41" s="162"/>
      <c r="HE41" s="162"/>
      <c r="HF41" s="162"/>
      <c r="HG41" s="162"/>
      <c r="HH41" s="162"/>
      <c r="HI41" s="162"/>
      <c r="HJ41" s="162"/>
      <c r="HK41" s="162"/>
      <c r="HL41" s="162"/>
      <c r="HM41" s="162"/>
      <c r="HN41" s="162"/>
      <c r="HO41" s="162"/>
      <c r="HP41" s="162"/>
      <c r="HQ41" s="162"/>
      <c r="HR41" s="162"/>
      <c r="HS41" s="162"/>
      <c r="HT41" s="162"/>
      <c r="HU41" s="162"/>
      <c r="HV41" s="162"/>
      <c r="HW41" s="162"/>
      <c r="HX41" s="162"/>
      <c r="HY41" s="162"/>
      <c r="HZ41" s="162"/>
      <c r="IA41" s="162"/>
      <c r="IB41" s="162"/>
      <c r="IC41" s="162"/>
      <c r="ID41" s="162"/>
      <c r="IE41" s="162"/>
      <c r="IF41" s="162"/>
      <c r="IG41" s="162"/>
      <c r="IH41" s="162"/>
      <c r="II41" s="162"/>
      <c r="IJ41" s="162"/>
      <c r="IK41" s="162"/>
      <c r="IL41" s="162"/>
      <c r="IM41" s="162"/>
      <c r="IN41" s="162"/>
      <c r="IO41" s="162"/>
      <c r="IP41" s="162"/>
      <c r="IQ41" s="162"/>
      <c r="IR41" s="162"/>
      <c r="IS41" s="162"/>
      <c r="IT41" s="162"/>
      <c r="IU41" s="162"/>
      <c r="IV41" s="162"/>
      <c r="IW41" s="162"/>
      <c r="IX41" s="162"/>
      <c r="IY41" s="162"/>
      <c r="IZ41" s="162"/>
      <c r="JA41" s="162"/>
      <c r="JB41" s="162"/>
      <c r="JC41" s="162"/>
      <c r="JD41" s="162"/>
      <c r="JE41" s="162"/>
      <c r="JF41" s="162"/>
      <c r="JG41" s="162"/>
      <c r="JH41" s="162"/>
      <c r="JI41" s="162"/>
      <c r="JJ41" s="162"/>
      <c r="JK41" s="162"/>
      <c r="JL41" s="162"/>
      <c r="JM41" s="162"/>
      <c r="JN41" s="162"/>
      <c r="JO41" s="162"/>
      <c r="JP41" s="162"/>
      <c r="JQ41" s="162"/>
      <c r="JR41" s="162"/>
      <c r="JS41" s="162"/>
      <c r="JT41" s="162"/>
      <c r="JU41" s="162"/>
      <c r="JV41" s="162"/>
      <c r="JW41" s="162"/>
      <c r="JX41" s="162"/>
      <c r="JY41" s="162"/>
      <c r="JZ41" s="162"/>
      <c r="KA41" s="162"/>
      <c r="KB41" s="162"/>
      <c r="KC41" s="162"/>
      <c r="KD41" s="162"/>
      <c r="KE41" s="162"/>
      <c r="KF41" s="162"/>
      <c r="KG41" s="162"/>
      <c r="KH41" s="162"/>
      <c r="KI41" s="162"/>
    </row>
    <row r="42" spans="1:295" ht="18" customHeight="1" x14ac:dyDescent="0.3">
      <c r="A42" s="161" t="s">
        <v>64</v>
      </c>
      <c r="B42" s="161" t="s">
        <v>830</v>
      </c>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c r="GK42" s="164"/>
      <c r="GL42" s="164"/>
      <c r="GM42" s="164"/>
      <c r="GN42" s="164"/>
      <c r="GO42" s="164"/>
      <c r="GP42" s="164"/>
      <c r="GQ42" s="164"/>
      <c r="GR42" s="164"/>
      <c r="GS42" s="164"/>
      <c r="GT42" s="164"/>
      <c r="GU42" s="164"/>
      <c r="GV42" s="164"/>
      <c r="GW42" s="164"/>
      <c r="GX42" s="164"/>
      <c r="GY42" s="164"/>
      <c r="GZ42" s="164"/>
      <c r="HA42" s="164"/>
      <c r="HB42" s="164"/>
      <c r="HC42" s="164"/>
      <c r="HD42" s="164"/>
      <c r="HE42" s="164"/>
      <c r="HF42" s="164"/>
      <c r="HG42" s="164"/>
      <c r="HH42" s="164"/>
      <c r="HI42" s="164"/>
      <c r="HJ42" s="164"/>
      <c r="HK42" s="164"/>
      <c r="HL42" s="164"/>
      <c r="HM42" s="164"/>
      <c r="HN42" s="164"/>
      <c r="HO42" s="164"/>
      <c r="HP42" s="164"/>
      <c r="HQ42" s="164"/>
      <c r="HR42" s="164"/>
      <c r="HS42" s="164"/>
      <c r="HT42" s="164"/>
      <c r="HU42" s="164"/>
      <c r="HV42" s="164"/>
      <c r="HW42" s="164"/>
      <c r="HX42" s="164"/>
      <c r="HY42" s="164"/>
      <c r="HZ42" s="164"/>
      <c r="IA42" s="164"/>
      <c r="IB42" s="164"/>
      <c r="IC42" s="164"/>
      <c r="ID42" s="164"/>
      <c r="IE42" s="164"/>
      <c r="IF42" s="164"/>
      <c r="IG42" s="164"/>
      <c r="IH42" s="164"/>
      <c r="II42" s="164"/>
      <c r="IJ42" s="164"/>
      <c r="IK42" s="164"/>
      <c r="IL42" s="164"/>
      <c r="IM42" s="164"/>
      <c r="IN42" s="164"/>
      <c r="IO42" s="164"/>
      <c r="IP42" s="164"/>
      <c r="IQ42" s="164"/>
      <c r="IR42" s="164"/>
      <c r="IS42" s="164"/>
      <c r="IT42" s="164"/>
      <c r="IU42" s="164"/>
      <c r="IV42" s="164"/>
      <c r="IW42" s="164"/>
      <c r="IX42" s="164"/>
      <c r="IY42" s="164"/>
      <c r="IZ42" s="164"/>
      <c r="JA42" s="164"/>
      <c r="JB42" s="164"/>
      <c r="JC42" s="164"/>
      <c r="JD42" s="164"/>
      <c r="JE42" s="164"/>
      <c r="JF42" s="164"/>
      <c r="JG42" s="164"/>
      <c r="JH42" s="164"/>
      <c r="JI42" s="164"/>
      <c r="JJ42" s="164"/>
      <c r="JK42" s="164"/>
      <c r="JL42" s="164"/>
      <c r="JM42" s="164"/>
      <c r="JN42" s="164"/>
      <c r="JO42" s="164"/>
      <c r="JP42" s="164"/>
      <c r="JQ42" s="164"/>
      <c r="JR42" s="164"/>
      <c r="JS42" s="164"/>
      <c r="JT42" s="164"/>
      <c r="JU42" s="164"/>
      <c r="JV42" s="164"/>
      <c r="JW42" s="164"/>
      <c r="JX42" s="164"/>
      <c r="JY42" s="164"/>
      <c r="JZ42" s="164"/>
      <c r="KA42" s="164"/>
      <c r="KB42" s="164"/>
      <c r="KC42" s="164"/>
      <c r="KD42" s="164"/>
      <c r="KE42" s="164"/>
      <c r="KF42" s="164"/>
      <c r="KG42" s="164"/>
      <c r="KH42" s="164"/>
      <c r="KI42" s="164"/>
    </row>
    <row r="43" spans="1:295" ht="18" customHeight="1" x14ac:dyDescent="0.3">
      <c r="A43" s="161" t="s">
        <v>64</v>
      </c>
      <c r="B43" s="161" t="s">
        <v>831</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c r="GK43" s="164"/>
      <c r="GL43" s="164"/>
      <c r="GM43" s="164"/>
      <c r="GN43" s="164"/>
      <c r="GO43" s="164"/>
      <c r="GP43" s="164"/>
      <c r="GQ43" s="164"/>
      <c r="GR43" s="164"/>
      <c r="GS43" s="164"/>
      <c r="GT43" s="164"/>
      <c r="GU43" s="164"/>
      <c r="GV43" s="164"/>
      <c r="GW43" s="164"/>
      <c r="GX43" s="164"/>
      <c r="GY43" s="164"/>
      <c r="GZ43" s="164"/>
      <c r="HA43" s="164"/>
      <c r="HB43" s="164"/>
      <c r="HC43" s="164"/>
      <c r="HD43" s="164"/>
      <c r="HE43" s="164"/>
      <c r="HF43" s="164"/>
      <c r="HG43" s="164"/>
      <c r="HH43" s="164"/>
      <c r="HI43" s="164"/>
      <c r="HJ43" s="164"/>
      <c r="HK43" s="164"/>
      <c r="HL43" s="164"/>
      <c r="HM43" s="164"/>
      <c r="HN43" s="164"/>
      <c r="HO43" s="164"/>
      <c r="HP43" s="164"/>
      <c r="HQ43" s="164"/>
      <c r="HR43" s="164"/>
      <c r="HS43" s="164"/>
      <c r="HT43" s="164"/>
      <c r="HU43" s="164"/>
      <c r="HV43" s="164"/>
      <c r="HW43" s="164"/>
      <c r="HX43" s="164"/>
      <c r="HY43" s="164"/>
      <c r="HZ43" s="164"/>
      <c r="IA43" s="164"/>
      <c r="IB43" s="164"/>
      <c r="IC43" s="164"/>
      <c r="ID43" s="164"/>
      <c r="IE43" s="164"/>
      <c r="IF43" s="164"/>
      <c r="IG43" s="164"/>
      <c r="IH43" s="164"/>
      <c r="II43" s="164"/>
      <c r="IJ43" s="164"/>
      <c r="IK43" s="164"/>
      <c r="IL43" s="164"/>
      <c r="IM43" s="164"/>
      <c r="IN43" s="164"/>
      <c r="IO43" s="164"/>
      <c r="IP43" s="164"/>
      <c r="IQ43" s="164"/>
      <c r="IR43" s="164"/>
      <c r="IS43" s="164"/>
      <c r="IT43" s="164"/>
      <c r="IU43" s="164"/>
      <c r="IV43" s="164"/>
      <c r="IW43" s="164"/>
      <c r="IX43" s="164"/>
      <c r="IY43" s="164"/>
      <c r="IZ43" s="164"/>
      <c r="JA43" s="164"/>
      <c r="JB43" s="164"/>
      <c r="JC43" s="164"/>
      <c r="JD43" s="164"/>
      <c r="JE43" s="164"/>
      <c r="JF43" s="164"/>
      <c r="JG43" s="164"/>
      <c r="JH43" s="164"/>
      <c r="JI43" s="164"/>
      <c r="JJ43" s="164"/>
      <c r="JK43" s="164"/>
      <c r="JL43" s="164"/>
      <c r="JM43" s="164"/>
      <c r="JN43" s="164"/>
      <c r="JO43" s="164"/>
      <c r="JP43" s="164"/>
      <c r="JQ43" s="164"/>
      <c r="JR43" s="164"/>
      <c r="JS43" s="164"/>
      <c r="JT43" s="164"/>
      <c r="JU43" s="164"/>
      <c r="JV43" s="164"/>
      <c r="JW43" s="164"/>
      <c r="JX43" s="164"/>
      <c r="JY43" s="164"/>
      <c r="JZ43" s="164"/>
      <c r="KA43" s="164"/>
      <c r="KB43" s="164"/>
      <c r="KC43" s="164"/>
      <c r="KD43" s="164"/>
      <c r="KE43" s="164"/>
      <c r="KF43" s="164"/>
      <c r="KG43" s="164"/>
      <c r="KH43" s="164"/>
      <c r="KI43" s="164"/>
    </row>
    <row r="44" spans="1:295" ht="18" customHeight="1" x14ac:dyDescent="0.3">
      <c r="A44" s="161" t="s">
        <v>64</v>
      </c>
      <c r="B44" s="161" t="s">
        <v>832</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c r="HC44" s="164"/>
      <c r="HD44" s="164"/>
      <c r="HE44" s="164"/>
      <c r="HF44" s="164"/>
      <c r="HG44" s="164"/>
      <c r="HH44" s="164"/>
      <c r="HI44" s="164"/>
      <c r="HJ44" s="164"/>
      <c r="HK44" s="164"/>
      <c r="HL44" s="164"/>
      <c r="HM44" s="164"/>
      <c r="HN44" s="164"/>
      <c r="HO44" s="164"/>
      <c r="HP44" s="164"/>
      <c r="HQ44" s="164"/>
      <c r="HR44" s="164"/>
      <c r="HS44" s="164"/>
      <c r="HT44" s="164"/>
      <c r="HU44" s="164"/>
      <c r="HV44" s="164"/>
      <c r="HW44" s="164"/>
      <c r="HX44" s="164"/>
      <c r="HY44" s="164"/>
      <c r="HZ44" s="164"/>
      <c r="IA44" s="164"/>
      <c r="IB44" s="164"/>
      <c r="IC44" s="164"/>
      <c r="ID44" s="164"/>
      <c r="IE44" s="164"/>
      <c r="IF44" s="164"/>
      <c r="IG44" s="164"/>
      <c r="IH44" s="164"/>
      <c r="II44" s="164"/>
      <c r="IJ44" s="164"/>
      <c r="IK44" s="164"/>
      <c r="IL44" s="164"/>
      <c r="IM44" s="164"/>
      <c r="IN44" s="164"/>
      <c r="IO44" s="164"/>
      <c r="IP44" s="164"/>
      <c r="IQ44" s="164"/>
      <c r="IR44" s="164"/>
      <c r="IS44" s="164"/>
      <c r="IT44" s="164"/>
      <c r="IU44" s="164"/>
      <c r="IV44" s="164"/>
      <c r="IW44" s="164"/>
      <c r="IX44" s="164"/>
      <c r="IY44" s="164"/>
      <c r="IZ44" s="164"/>
      <c r="JA44" s="164"/>
      <c r="JB44" s="164"/>
      <c r="JC44" s="164"/>
      <c r="JD44" s="164"/>
      <c r="JE44" s="164"/>
      <c r="JF44" s="164"/>
      <c r="JG44" s="164"/>
      <c r="JH44" s="164"/>
      <c r="JI44" s="164"/>
      <c r="JJ44" s="164"/>
      <c r="JK44" s="164"/>
      <c r="JL44" s="164"/>
      <c r="JM44" s="164"/>
      <c r="JN44" s="164"/>
      <c r="JO44" s="164"/>
      <c r="JP44" s="164"/>
      <c r="JQ44" s="164"/>
      <c r="JR44" s="164"/>
      <c r="JS44" s="164"/>
      <c r="JT44" s="164"/>
      <c r="JU44" s="164"/>
      <c r="JV44" s="164"/>
      <c r="JW44" s="164"/>
      <c r="JX44" s="164"/>
      <c r="JY44" s="164"/>
      <c r="JZ44" s="164"/>
      <c r="KA44" s="164"/>
      <c r="KB44" s="164"/>
      <c r="KC44" s="164"/>
      <c r="KD44" s="164"/>
      <c r="KE44" s="164"/>
      <c r="KF44" s="164"/>
      <c r="KG44" s="164"/>
      <c r="KH44" s="164"/>
      <c r="KI44" s="164"/>
    </row>
    <row r="45" spans="1:295" ht="18" customHeight="1" x14ac:dyDescent="0.3">
      <c r="A45" s="161" t="s">
        <v>64</v>
      </c>
      <c r="B45" s="161" t="s">
        <v>833</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c r="GG45" s="164"/>
      <c r="GH45" s="164"/>
      <c r="GI45" s="164"/>
      <c r="GJ45" s="164"/>
      <c r="GK45" s="164"/>
      <c r="GL45" s="164"/>
      <c r="GM45" s="164"/>
      <c r="GN45" s="164"/>
      <c r="GO45" s="164"/>
      <c r="GP45" s="164"/>
      <c r="GQ45" s="164"/>
      <c r="GR45" s="164"/>
      <c r="GS45" s="164"/>
      <c r="GT45" s="164"/>
      <c r="GU45" s="164"/>
      <c r="GV45" s="164"/>
      <c r="GW45" s="164"/>
      <c r="GX45" s="164"/>
      <c r="GY45" s="164"/>
      <c r="GZ45" s="164"/>
      <c r="HA45" s="164"/>
      <c r="HB45" s="164"/>
      <c r="HC45" s="164"/>
      <c r="HD45" s="164"/>
      <c r="HE45" s="164"/>
      <c r="HF45" s="164"/>
      <c r="HG45" s="164"/>
      <c r="HH45" s="164"/>
      <c r="HI45" s="164"/>
      <c r="HJ45" s="164"/>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c r="IW45" s="164"/>
      <c r="IX45" s="164"/>
      <c r="IY45" s="164"/>
      <c r="IZ45" s="164"/>
      <c r="JA45" s="164"/>
      <c r="JB45" s="164"/>
      <c r="JC45" s="164"/>
      <c r="JD45" s="164"/>
      <c r="JE45" s="164"/>
      <c r="JF45" s="164"/>
      <c r="JG45" s="164"/>
      <c r="JH45" s="164"/>
      <c r="JI45" s="164"/>
      <c r="JJ45" s="164"/>
      <c r="JK45" s="164"/>
      <c r="JL45" s="164"/>
      <c r="JM45" s="164"/>
      <c r="JN45" s="164"/>
      <c r="JO45" s="164"/>
      <c r="JP45" s="164"/>
      <c r="JQ45" s="164"/>
      <c r="JR45" s="164"/>
      <c r="JS45" s="164"/>
      <c r="JT45" s="164"/>
      <c r="JU45" s="164"/>
      <c r="JV45" s="164"/>
      <c r="JW45" s="164"/>
      <c r="JX45" s="164"/>
      <c r="JY45" s="164"/>
      <c r="JZ45" s="164"/>
      <c r="KA45" s="164"/>
      <c r="KB45" s="164"/>
      <c r="KC45" s="164"/>
      <c r="KD45" s="164"/>
      <c r="KE45" s="164"/>
      <c r="KF45" s="164"/>
      <c r="KG45" s="164"/>
      <c r="KH45" s="164"/>
      <c r="KI45" s="164"/>
    </row>
    <row r="46" spans="1:295" ht="18" customHeight="1" x14ac:dyDescent="0.3">
      <c r="A46" s="161" t="s">
        <v>64</v>
      </c>
      <c r="B46" s="161" t="s">
        <v>834</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c r="GG46" s="164"/>
      <c r="GH46" s="164"/>
      <c r="GI46" s="164"/>
      <c r="GJ46" s="164"/>
      <c r="GK46" s="164"/>
      <c r="GL46" s="164"/>
      <c r="GM46" s="164"/>
      <c r="GN46" s="164"/>
      <c r="GO46" s="164"/>
      <c r="GP46" s="164"/>
      <c r="GQ46" s="164"/>
      <c r="GR46" s="164"/>
      <c r="GS46" s="164"/>
      <c r="GT46" s="164"/>
      <c r="GU46" s="164"/>
      <c r="GV46" s="164"/>
      <c r="GW46" s="164"/>
      <c r="GX46" s="164"/>
      <c r="GY46" s="164"/>
      <c r="GZ46" s="164"/>
      <c r="HA46" s="164"/>
      <c r="HB46" s="164"/>
      <c r="HC46" s="164"/>
      <c r="HD46" s="164"/>
      <c r="HE46" s="164"/>
      <c r="HF46" s="164"/>
      <c r="HG46" s="164"/>
      <c r="HH46" s="164"/>
      <c r="HI46" s="164"/>
      <c r="HJ46" s="164"/>
      <c r="HK46" s="164"/>
      <c r="HL46" s="164"/>
      <c r="HM46" s="164"/>
      <c r="HN46" s="164"/>
      <c r="HO46" s="164"/>
      <c r="HP46" s="164"/>
      <c r="HQ46" s="164"/>
      <c r="HR46" s="164"/>
      <c r="HS46" s="164"/>
      <c r="HT46" s="164"/>
      <c r="HU46" s="164"/>
      <c r="HV46" s="164"/>
      <c r="HW46" s="164"/>
      <c r="HX46" s="164"/>
      <c r="HY46" s="164"/>
      <c r="HZ46" s="164"/>
      <c r="IA46" s="164"/>
      <c r="IB46" s="164"/>
      <c r="IC46" s="164"/>
      <c r="ID46" s="164"/>
      <c r="IE46" s="164"/>
      <c r="IF46" s="164"/>
      <c r="IG46" s="164"/>
      <c r="IH46" s="164"/>
      <c r="II46" s="164"/>
      <c r="IJ46" s="164"/>
      <c r="IK46" s="164"/>
      <c r="IL46" s="164"/>
      <c r="IM46" s="164"/>
      <c r="IN46" s="164"/>
      <c r="IO46" s="164"/>
      <c r="IP46" s="164"/>
      <c r="IQ46" s="164"/>
      <c r="IR46" s="164"/>
      <c r="IS46" s="164"/>
      <c r="IT46" s="164"/>
      <c r="IU46" s="164"/>
      <c r="IV46" s="164"/>
      <c r="IW46" s="164"/>
      <c r="IX46" s="164"/>
      <c r="IY46" s="164"/>
      <c r="IZ46" s="164"/>
      <c r="JA46" s="164"/>
      <c r="JB46" s="164"/>
      <c r="JC46" s="164"/>
      <c r="JD46" s="164"/>
      <c r="JE46" s="164"/>
      <c r="JF46" s="164"/>
      <c r="JG46" s="164"/>
      <c r="JH46" s="164"/>
      <c r="JI46" s="164"/>
      <c r="JJ46" s="164"/>
      <c r="JK46" s="164"/>
      <c r="JL46" s="164"/>
      <c r="JM46" s="164"/>
      <c r="JN46" s="164"/>
      <c r="JO46" s="164"/>
      <c r="JP46" s="164"/>
      <c r="JQ46" s="164"/>
      <c r="JR46" s="164"/>
      <c r="JS46" s="164"/>
      <c r="JT46" s="164"/>
      <c r="JU46" s="164"/>
      <c r="JV46" s="164"/>
      <c r="JW46" s="164"/>
      <c r="JX46" s="164"/>
      <c r="JY46" s="164"/>
      <c r="JZ46" s="164"/>
      <c r="KA46" s="164"/>
      <c r="KB46" s="164"/>
      <c r="KC46" s="164"/>
      <c r="KD46" s="164"/>
      <c r="KE46" s="164"/>
      <c r="KF46" s="164"/>
      <c r="KG46" s="164"/>
      <c r="KH46" s="164"/>
      <c r="KI46" s="164"/>
    </row>
    <row r="47" spans="1:295" ht="18" customHeight="1" x14ac:dyDescent="0.3">
      <c r="A47" s="161" t="s">
        <v>64</v>
      </c>
      <c r="B47" s="161" t="s">
        <v>835</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c r="GG47" s="164"/>
      <c r="GH47" s="164"/>
      <c r="GI47" s="164"/>
      <c r="GJ47" s="164"/>
      <c r="GK47" s="164"/>
      <c r="GL47" s="164"/>
      <c r="GM47" s="164"/>
      <c r="GN47" s="164"/>
      <c r="GO47" s="164"/>
      <c r="GP47" s="164"/>
      <c r="GQ47" s="164"/>
      <c r="GR47" s="164"/>
      <c r="GS47" s="164"/>
      <c r="GT47" s="164"/>
      <c r="GU47" s="164"/>
      <c r="GV47" s="164"/>
      <c r="GW47" s="164"/>
      <c r="GX47" s="164"/>
      <c r="GY47" s="164"/>
      <c r="GZ47" s="164"/>
      <c r="HA47" s="164"/>
      <c r="HB47" s="164"/>
      <c r="HC47" s="164"/>
      <c r="HD47" s="164"/>
      <c r="HE47" s="164"/>
      <c r="HF47" s="164"/>
      <c r="HG47" s="164"/>
      <c r="HH47" s="164"/>
      <c r="HI47" s="164"/>
      <c r="HJ47" s="164"/>
      <c r="HK47" s="164"/>
      <c r="HL47" s="164"/>
      <c r="HM47" s="164"/>
      <c r="HN47" s="164"/>
      <c r="HO47" s="164"/>
      <c r="HP47" s="164"/>
      <c r="HQ47" s="164"/>
      <c r="HR47" s="164"/>
      <c r="HS47" s="164"/>
      <c r="HT47" s="164"/>
      <c r="HU47" s="164"/>
      <c r="HV47" s="164"/>
      <c r="HW47" s="164"/>
      <c r="HX47" s="164"/>
      <c r="HY47" s="164"/>
      <c r="HZ47" s="164"/>
      <c r="IA47" s="164"/>
      <c r="IB47" s="164"/>
      <c r="IC47" s="164"/>
      <c r="ID47" s="164"/>
      <c r="IE47" s="164"/>
      <c r="IF47" s="164"/>
      <c r="IG47" s="164"/>
      <c r="IH47" s="164"/>
      <c r="II47" s="164"/>
      <c r="IJ47" s="164"/>
      <c r="IK47" s="164"/>
      <c r="IL47" s="164"/>
      <c r="IM47" s="164"/>
      <c r="IN47" s="164"/>
      <c r="IO47" s="164"/>
      <c r="IP47" s="164"/>
      <c r="IQ47" s="164"/>
      <c r="IR47" s="164"/>
      <c r="IS47" s="164"/>
      <c r="IT47" s="164"/>
      <c r="IU47" s="164"/>
      <c r="IV47" s="164"/>
      <c r="IW47" s="164"/>
      <c r="IX47" s="164"/>
      <c r="IY47" s="164"/>
      <c r="IZ47" s="164"/>
      <c r="JA47" s="164"/>
      <c r="JB47" s="164"/>
      <c r="JC47" s="164"/>
      <c r="JD47" s="164"/>
      <c r="JE47" s="164"/>
      <c r="JF47" s="164"/>
      <c r="JG47" s="164"/>
      <c r="JH47" s="164"/>
      <c r="JI47" s="164"/>
      <c r="JJ47" s="164"/>
      <c r="JK47" s="164"/>
      <c r="JL47" s="164"/>
      <c r="JM47" s="164"/>
      <c r="JN47" s="164"/>
      <c r="JO47" s="164"/>
      <c r="JP47" s="164"/>
      <c r="JQ47" s="164"/>
      <c r="JR47" s="164"/>
      <c r="JS47" s="164"/>
      <c r="JT47" s="164"/>
      <c r="JU47" s="164"/>
      <c r="JV47" s="164"/>
      <c r="JW47" s="164"/>
      <c r="JX47" s="164"/>
      <c r="JY47" s="164"/>
      <c r="JZ47" s="164"/>
      <c r="KA47" s="164"/>
      <c r="KB47" s="164"/>
      <c r="KC47" s="164"/>
      <c r="KD47" s="164"/>
      <c r="KE47" s="164"/>
      <c r="KF47" s="164"/>
      <c r="KG47" s="164"/>
      <c r="KH47" s="164"/>
      <c r="KI47" s="164"/>
    </row>
    <row r="48" spans="1:295" ht="18" customHeight="1" x14ac:dyDescent="0.3">
      <c r="A48" s="161" t="s">
        <v>64</v>
      </c>
      <c r="B48" s="161" t="s">
        <v>836</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6"/>
      <c r="EE48" s="166"/>
      <c r="EF48" s="166"/>
      <c r="EG48" s="166"/>
      <c r="EH48" s="166"/>
      <c r="EI48" s="166"/>
      <c r="EJ48" s="166"/>
      <c r="EK48" s="166"/>
      <c r="EL48" s="166"/>
      <c r="EM48" s="166"/>
      <c r="EN48" s="166"/>
      <c r="EO48" s="166"/>
      <c r="EP48" s="166"/>
      <c r="EQ48" s="166"/>
      <c r="ER48" s="166"/>
      <c r="ES48" s="166"/>
      <c r="ET48" s="166"/>
      <c r="EU48" s="166"/>
      <c r="EV48" s="166"/>
      <c r="EW48" s="166"/>
      <c r="EX48" s="166"/>
      <c r="EY48" s="166"/>
      <c r="EZ48" s="166"/>
      <c r="FA48" s="166"/>
      <c r="FB48" s="166"/>
      <c r="FC48" s="166"/>
      <c r="FD48" s="166"/>
      <c r="FE48" s="166"/>
      <c r="FF48" s="166"/>
      <c r="FG48" s="166"/>
      <c r="FH48" s="166"/>
      <c r="FI48" s="166"/>
      <c r="FJ48" s="166"/>
      <c r="FK48" s="166"/>
      <c r="FL48" s="166"/>
      <c r="FM48" s="166"/>
      <c r="FN48" s="166"/>
      <c r="FO48" s="166"/>
      <c r="FP48" s="166"/>
      <c r="FQ48" s="166"/>
      <c r="FR48" s="166"/>
      <c r="FS48" s="166"/>
      <c r="FT48" s="166"/>
      <c r="FU48" s="166"/>
      <c r="FV48" s="166"/>
      <c r="FW48" s="166"/>
      <c r="FX48" s="166"/>
      <c r="FY48" s="166"/>
      <c r="FZ48" s="166"/>
      <c r="GA48" s="166"/>
      <c r="GB48" s="166"/>
      <c r="GC48" s="166"/>
      <c r="GD48" s="166"/>
      <c r="GE48" s="166"/>
      <c r="GF48" s="166"/>
      <c r="GG48" s="166"/>
      <c r="GH48" s="166"/>
      <c r="GI48" s="166"/>
      <c r="GJ48" s="166"/>
      <c r="GK48" s="166"/>
      <c r="GL48" s="166"/>
      <c r="GM48" s="166"/>
      <c r="GN48" s="166"/>
      <c r="GO48" s="166"/>
      <c r="GP48" s="166"/>
      <c r="GQ48" s="166"/>
      <c r="GR48" s="166"/>
      <c r="GS48" s="166"/>
      <c r="GT48" s="166"/>
      <c r="GU48" s="166"/>
      <c r="GV48" s="166"/>
      <c r="GW48" s="166"/>
      <c r="GX48" s="166"/>
      <c r="GY48" s="166"/>
      <c r="GZ48" s="166"/>
      <c r="HA48" s="166"/>
      <c r="HB48" s="166"/>
      <c r="HC48" s="166"/>
      <c r="HD48" s="166"/>
      <c r="HE48" s="166"/>
      <c r="HF48" s="166"/>
      <c r="HG48" s="166"/>
      <c r="HH48" s="166"/>
      <c r="HI48" s="166"/>
      <c r="HJ48" s="166"/>
      <c r="HK48" s="166"/>
      <c r="HL48" s="166"/>
      <c r="HM48" s="166"/>
      <c r="HN48" s="166"/>
      <c r="HO48" s="166"/>
      <c r="HP48" s="166"/>
      <c r="HQ48" s="166"/>
      <c r="HR48" s="166"/>
      <c r="HS48" s="166"/>
      <c r="HT48" s="166"/>
      <c r="HU48" s="166"/>
      <c r="HV48" s="166"/>
      <c r="HW48" s="166"/>
      <c r="HX48" s="166"/>
      <c r="HY48" s="166"/>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c r="JE48" s="166"/>
      <c r="JF48" s="166"/>
      <c r="JG48" s="166"/>
      <c r="JH48" s="166"/>
      <c r="JI48" s="166"/>
      <c r="JJ48" s="166"/>
      <c r="JK48" s="166"/>
      <c r="JL48" s="166"/>
      <c r="JM48" s="166"/>
      <c r="JN48" s="166"/>
      <c r="JO48" s="166"/>
      <c r="JP48" s="166"/>
      <c r="JQ48" s="166"/>
      <c r="JR48" s="166"/>
      <c r="JS48" s="166"/>
      <c r="JT48" s="166"/>
      <c r="JU48" s="166"/>
      <c r="JV48" s="166"/>
      <c r="JW48" s="166"/>
      <c r="JX48" s="166"/>
      <c r="JY48" s="166"/>
      <c r="JZ48" s="166"/>
      <c r="KA48" s="166"/>
      <c r="KB48" s="166"/>
      <c r="KC48" s="166"/>
      <c r="KD48" s="166"/>
      <c r="KE48" s="166"/>
      <c r="KF48" s="166"/>
      <c r="KG48" s="166"/>
      <c r="KH48" s="166"/>
      <c r="KI48" s="166"/>
    </row>
    <row r="49" spans="1:295" ht="18" customHeight="1" x14ac:dyDescent="0.3">
      <c r="A49" s="161" t="s">
        <v>64</v>
      </c>
      <c r="B49" s="161" t="s">
        <v>837</v>
      </c>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c r="DU49" s="162"/>
      <c r="DV49" s="162"/>
      <c r="DW49" s="162"/>
      <c r="DX49" s="162"/>
      <c r="DY49" s="162"/>
      <c r="DZ49" s="162"/>
      <c r="EA49" s="162"/>
      <c r="EB49" s="162"/>
      <c r="EC49" s="162"/>
      <c r="ED49" s="162"/>
      <c r="EE49" s="162"/>
      <c r="EF49" s="162"/>
      <c r="EG49" s="162"/>
      <c r="EH49" s="162"/>
      <c r="EI49" s="162"/>
      <c r="EJ49" s="162"/>
      <c r="EK49" s="162"/>
      <c r="EL49" s="162"/>
      <c r="EM49" s="162"/>
      <c r="EN49" s="162"/>
      <c r="EO49" s="162"/>
      <c r="EP49" s="162"/>
      <c r="EQ49" s="162"/>
      <c r="ER49" s="162"/>
      <c r="ES49" s="162"/>
      <c r="ET49" s="162"/>
      <c r="EU49" s="162"/>
      <c r="EV49" s="162"/>
      <c r="EW49" s="162"/>
      <c r="EX49" s="162"/>
      <c r="EY49" s="162"/>
      <c r="EZ49" s="162"/>
      <c r="FA49" s="162"/>
      <c r="FB49" s="162"/>
      <c r="FC49" s="162"/>
      <c r="FD49" s="162"/>
      <c r="FE49" s="162"/>
      <c r="FF49" s="162"/>
      <c r="FG49" s="162"/>
      <c r="FH49" s="162"/>
      <c r="FI49" s="162"/>
      <c r="FJ49" s="162"/>
      <c r="FK49" s="162"/>
      <c r="FL49" s="162"/>
      <c r="FM49" s="162"/>
      <c r="FN49" s="162"/>
      <c r="FO49" s="162"/>
      <c r="FP49" s="162"/>
      <c r="FQ49" s="162"/>
      <c r="FR49" s="162"/>
      <c r="FS49" s="162"/>
      <c r="FT49" s="162"/>
      <c r="FU49" s="162"/>
      <c r="FV49" s="162"/>
      <c r="FW49" s="162"/>
      <c r="FX49" s="162"/>
      <c r="FY49" s="162"/>
      <c r="FZ49" s="162"/>
      <c r="GA49" s="162"/>
      <c r="GB49" s="162"/>
      <c r="GC49" s="162"/>
      <c r="GD49" s="162"/>
      <c r="GE49" s="162"/>
      <c r="GF49" s="162"/>
      <c r="GG49" s="162"/>
      <c r="GH49" s="162"/>
      <c r="GI49" s="162"/>
      <c r="GJ49" s="162"/>
      <c r="GK49" s="162"/>
      <c r="GL49" s="162"/>
      <c r="GM49" s="162"/>
      <c r="GN49" s="162"/>
      <c r="GO49" s="162"/>
      <c r="GP49" s="162"/>
      <c r="GQ49" s="162"/>
      <c r="GR49" s="162"/>
      <c r="GS49" s="162"/>
      <c r="GT49" s="162"/>
      <c r="GU49" s="162"/>
      <c r="GV49" s="162"/>
      <c r="GW49" s="162"/>
      <c r="GX49" s="162"/>
      <c r="GY49" s="162"/>
      <c r="GZ49" s="162"/>
      <c r="HA49" s="162"/>
      <c r="HB49" s="162"/>
      <c r="HC49" s="162"/>
      <c r="HD49" s="162"/>
      <c r="HE49" s="162"/>
      <c r="HF49" s="162"/>
      <c r="HG49" s="162"/>
      <c r="HH49" s="162"/>
      <c r="HI49" s="162"/>
      <c r="HJ49" s="162"/>
      <c r="HK49" s="162"/>
      <c r="HL49" s="162"/>
      <c r="HM49" s="162"/>
      <c r="HN49" s="162"/>
      <c r="HO49" s="162"/>
      <c r="HP49" s="162"/>
      <c r="HQ49" s="162"/>
      <c r="HR49" s="162"/>
      <c r="HS49" s="162"/>
      <c r="HT49" s="162"/>
      <c r="HU49" s="162"/>
      <c r="HV49" s="162"/>
      <c r="HW49" s="162"/>
      <c r="HX49" s="162"/>
      <c r="HY49" s="162"/>
      <c r="HZ49" s="162"/>
      <c r="IA49" s="162"/>
      <c r="IB49" s="162"/>
      <c r="IC49" s="162"/>
      <c r="ID49" s="162"/>
      <c r="IE49" s="162"/>
      <c r="IF49" s="162"/>
      <c r="IG49" s="162"/>
      <c r="IH49" s="162"/>
      <c r="II49" s="162"/>
      <c r="IJ49" s="162"/>
      <c r="IK49" s="162"/>
      <c r="IL49" s="162"/>
      <c r="IM49" s="162"/>
      <c r="IN49" s="162"/>
      <c r="IO49" s="162"/>
      <c r="IP49" s="162"/>
      <c r="IQ49" s="162"/>
      <c r="IR49" s="162"/>
      <c r="IS49" s="162"/>
      <c r="IT49" s="162"/>
      <c r="IU49" s="162"/>
      <c r="IV49" s="162"/>
      <c r="IW49" s="162"/>
      <c r="IX49" s="162"/>
      <c r="IY49" s="162"/>
      <c r="IZ49" s="162"/>
      <c r="JA49" s="162"/>
      <c r="JB49" s="162"/>
      <c r="JC49" s="162"/>
      <c r="JD49" s="162"/>
      <c r="JE49" s="162"/>
      <c r="JF49" s="162"/>
      <c r="JG49" s="162"/>
      <c r="JH49" s="162"/>
      <c r="JI49" s="162"/>
      <c r="JJ49" s="162"/>
      <c r="JK49" s="162"/>
      <c r="JL49" s="162"/>
      <c r="JM49" s="162"/>
      <c r="JN49" s="162"/>
      <c r="JO49" s="162"/>
      <c r="JP49" s="162"/>
      <c r="JQ49" s="162"/>
      <c r="JR49" s="162"/>
      <c r="JS49" s="162"/>
      <c r="JT49" s="162"/>
      <c r="JU49" s="162"/>
      <c r="JV49" s="162"/>
      <c r="JW49" s="162"/>
      <c r="JX49" s="162"/>
      <c r="JY49" s="162"/>
      <c r="JZ49" s="162"/>
      <c r="KA49" s="162"/>
      <c r="KB49" s="162"/>
      <c r="KC49" s="162"/>
      <c r="KD49" s="162"/>
      <c r="KE49" s="162"/>
      <c r="KF49" s="162"/>
      <c r="KG49" s="162"/>
      <c r="KH49" s="162"/>
      <c r="KI49" s="162"/>
    </row>
    <row r="50" spans="1:295" ht="18" customHeight="1" x14ac:dyDescent="0.3">
      <c r="A50" s="161" t="s">
        <v>64</v>
      </c>
      <c r="B50" s="161" t="s">
        <v>838</v>
      </c>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c r="GG50" s="164"/>
      <c r="GH50" s="164"/>
      <c r="GI50" s="164"/>
      <c r="GJ50" s="164"/>
      <c r="GK50" s="164"/>
      <c r="GL50" s="164"/>
      <c r="GM50" s="164"/>
      <c r="GN50" s="164"/>
      <c r="GO50" s="164"/>
      <c r="GP50" s="164"/>
      <c r="GQ50" s="164"/>
      <c r="GR50" s="164"/>
      <c r="GS50" s="164"/>
      <c r="GT50" s="164"/>
      <c r="GU50" s="164"/>
      <c r="GV50" s="164"/>
      <c r="GW50" s="164"/>
      <c r="GX50" s="164"/>
      <c r="GY50" s="164"/>
      <c r="GZ50" s="164"/>
      <c r="HA50" s="164"/>
      <c r="HB50" s="164"/>
      <c r="HC50" s="164"/>
      <c r="HD50" s="164"/>
      <c r="HE50" s="164"/>
      <c r="HF50" s="164"/>
      <c r="HG50" s="164"/>
      <c r="HH50" s="164"/>
      <c r="HI50" s="164"/>
      <c r="HJ50" s="164"/>
      <c r="HK50" s="164"/>
      <c r="HL50" s="164"/>
      <c r="HM50" s="164"/>
      <c r="HN50" s="164"/>
      <c r="HO50" s="164"/>
      <c r="HP50" s="164"/>
      <c r="HQ50" s="164"/>
      <c r="HR50" s="164"/>
      <c r="HS50" s="164"/>
      <c r="HT50" s="164"/>
      <c r="HU50" s="164"/>
      <c r="HV50" s="164"/>
      <c r="HW50" s="164"/>
      <c r="HX50" s="164"/>
      <c r="HY50" s="164"/>
      <c r="HZ50" s="164"/>
      <c r="IA50" s="164"/>
      <c r="IB50" s="164"/>
      <c r="IC50" s="164"/>
      <c r="ID50" s="164"/>
      <c r="IE50" s="164"/>
      <c r="IF50" s="164"/>
      <c r="IG50" s="164"/>
      <c r="IH50" s="164"/>
      <c r="II50" s="164"/>
      <c r="IJ50" s="164"/>
      <c r="IK50" s="164"/>
      <c r="IL50" s="164"/>
      <c r="IM50" s="164"/>
      <c r="IN50" s="164"/>
      <c r="IO50" s="164"/>
      <c r="IP50" s="164"/>
      <c r="IQ50" s="164"/>
      <c r="IR50" s="164"/>
      <c r="IS50" s="164"/>
      <c r="IT50" s="164"/>
      <c r="IU50" s="164"/>
      <c r="IV50" s="164"/>
      <c r="IW50" s="164"/>
      <c r="IX50" s="164"/>
      <c r="IY50" s="164"/>
      <c r="IZ50" s="164"/>
      <c r="JA50" s="164"/>
      <c r="JB50" s="164"/>
      <c r="JC50" s="164"/>
      <c r="JD50" s="164"/>
      <c r="JE50" s="164"/>
      <c r="JF50" s="164"/>
      <c r="JG50" s="164"/>
      <c r="JH50" s="164"/>
      <c r="JI50" s="164"/>
      <c r="JJ50" s="164"/>
      <c r="JK50" s="164"/>
      <c r="JL50" s="164"/>
      <c r="JM50" s="164"/>
      <c r="JN50" s="164"/>
      <c r="JO50" s="164"/>
      <c r="JP50" s="164"/>
      <c r="JQ50" s="164"/>
      <c r="JR50" s="164"/>
      <c r="JS50" s="164"/>
      <c r="JT50" s="164"/>
      <c r="JU50" s="164"/>
      <c r="JV50" s="164"/>
      <c r="JW50" s="164"/>
      <c r="JX50" s="164"/>
      <c r="JY50" s="164"/>
      <c r="JZ50" s="164"/>
      <c r="KA50" s="164"/>
      <c r="KB50" s="164"/>
      <c r="KC50" s="164"/>
      <c r="KD50" s="164"/>
      <c r="KE50" s="164"/>
      <c r="KF50" s="164"/>
      <c r="KG50" s="164"/>
      <c r="KH50" s="164"/>
      <c r="KI50" s="164"/>
    </row>
    <row r="51" spans="1:295" ht="18" customHeight="1" x14ac:dyDescent="0.3">
      <c r="A51" s="161" t="s">
        <v>64</v>
      </c>
      <c r="B51" s="161" t="s">
        <v>839</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c r="GG51" s="164"/>
      <c r="GH51" s="164"/>
      <c r="GI51" s="164"/>
      <c r="GJ51" s="164"/>
      <c r="GK51" s="164"/>
      <c r="GL51" s="164"/>
      <c r="GM51" s="164"/>
      <c r="GN51" s="164"/>
      <c r="GO51" s="164"/>
      <c r="GP51" s="164"/>
      <c r="GQ51" s="164"/>
      <c r="GR51" s="164"/>
      <c r="GS51" s="164"/>
      <c r="GT51" s="164"/>
      <c r="GU51" s="164"/>
      <c r="GV51" s="164"/>
      <c r="GW51" s="164"/>
      <c r="GX51" s="164"/>
      <c r="GY51" s="164"/>
      <c r="GZ51" s="164"/>
      <c r="HA51" s="164"/>
      <c r="HB51" s="164"/>
      <c r="HC51" s="164"/>
      <c r="HD51" s="164"/>
      <c r="HE51" s="164"/>
      <c r="HF51" s="164"/>
      <c r="HG51" s="164"/>
      <c r="HH51" s="164"/>
      <c r="HI51" s="164"/>
      <c r="HJ51" s="164"/>
      <c r="HK51" s="164"/>
      <c r="HL51" s="164"/>
      <c r="HM51" s="164"/>
      <c r="HN51" s="164"/>
      <c r="HO51" s="164"/>
      <c r="HP51" s="164"/>
      <c r="HQ51" s="164"/>
      <c r="HR51" s="164"/>
      <c r="HS51" s="164"/>
      <c r="HT51" s="164"/>
      <c r="HU51" s="164"/>
      <c r="HV51" s="164"/>
      <c r="HW51" s="164"/>
      <c r="HX51" s="164"/>
      <c r="HY51" s="164"/>
      <c r="HZ51" s="164"/>
      <c r="IA51" s="164"/>
      <c r="IB51" s="164"/>
      <c r="IC51" s="164"/>
      <c r="ID51" s="164"/>
      <c r="IE51" s="164"/>
      <c r="IF51" s="164"/>
      <c r="IG51" s="164"/>
      <c r="IH51" s="164"/>
      <c r="II51" s="164"/>
      <c r="IJ51" s="164"/>
      <c r="IK51" s="164"/>
      <c r="IL51" s="164"/>
      <c r="IM51" s="164"/>
      <c r="IN51" s="164"/>
      <c r="IO51" s="164"/>
      <c r="IP51" s="164"/>
      <c r="IQ51" s="164"/>
      <c r="IR51" s="164"/>
      <c r="IS51" s="164"/>
      <c r="IT51" s="164"/>
      <c r="IU51" s="164"/>
      <c r="IV51" s="164"/>
      <c r="IW51" s="164"/>
      <c r="IX51" s="164"/>
      <c r="IY51" s="164"/>
      <c r="IZ51" s="164"/>
      <c r="JA51" s="164"/>
      <c r="JB51" s="164"/>
      <c r="JC51" s="164"/>
      <c r="JD51" s="164"/>
      <c r="JE51" s="164"/>
      <c r="JF51" s="164"/>
      <c r="JG51" s="164"/>
      <c r="JH51" s="164"/>
      <c r="JI51" s="164"/>
      <c r="JJ51" s="164"/>
      <c r="JK51" s="164"/>
      <c r="JL51" s="164"/>
      <c r="JM51" s="164"/>
      <c r="JN51" s="164"/>
      <c r="JO51" s="164"/>
      <c r="JP51" s="164"/>
      <c r="JQ51" s="164"/>
      <c r="JR51" s="164"/>
      <c r="JS51" s="164"/>
      <c r="JT51" s="164"/>
      <c r="JU51" s="164"/>
      <c r="JV51" s="164"/>
      <c r="JW51" s="164"/>
      <c r="JX51" s="164"/>
      <c r="JY51" s="164"/>
      <c r="JZ51" s="164"/>
      <c r="KA51" s="164"/>
      <c r="KB51" s="164"/>
      <c r="KC51" s="164"/>
      <c r="KD51" s="164"/>
      <c r="KE51" s="164"/>
      <c r="KF51" s="164"/>
      <c r="KG51" s="164"/>
      <c r="KH51" s="164"/>
      <c r="KI51" s="164"/>
    </row>
    <row r="52" spans="1:295" ht="18" customHeight="1" x14ac:dyDescent="0.3">
      <c r="A52" s="161" t="s">
        <v>64</v>
      </c>
      <c r="B52" s="161" t="s">
        <v>840</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c r="GG52" s="164"/>
      <c r="GH52" s="164"/>
      <c r="GI52" s="164"/>
      <c r="GJ52" s="164"/>
      <c r="GK52" s="164"/>
      <c r="GL52" s="164"/>
      <c r="GM52" s="164"/>
      <c r="GN52" s="164"/>
      <c r="GO52" s="164"/>
      <c r="GP52" s="164"/>
      <c r="GQ52" s="164"/>
      <c r="GR52" s="164"/>
      <c r="GS52" s="164"/>
      <c r="GT52" s="164"/>
      <c r="GU52" s="164"/>
      <c r="GV52" s="164"/>
      <c r="GW52" s="164"/>
      <c r="GX52" s="164"/>
      <c r="GY52" s="164"/>
      <c r="GZ52" s="164"/>
      <c r="HA52" s="164"/>
      <c r="HB52" s="164"/>
      <c r="HC52" s="164"/>
      <c r="HD52" s="164"/>
      <c r="HE52" s="164"/>
      <c r="HF52" s="164"/>
      <c r="HG52" s="164"/>
      <c r="HH52" s="164"/>
      <c r="HI52" s="164"/>
      <c r="HJ52" s="164"/>
      <c r="HK52" s="164"/>
      <c r="HL52" s="164"/>
      <c r="HM52" s="164"/>
      <c r="HN52" s="164"/>
      <c r="HO52" s="164"/>
      <c r="HP52" s="164"/>
      <c r="HQ52" s="164"/>
      <c r="HR52" s="164"/>
      <c r="HS52" s="164"/>
      <c r="HT52" s="164"/>
      <c r="HU52" s="164"/>
      <c r="HV52" s="164"/>
      <c r="HW52" s="164"/>
      <c r="HX52" s="164"/>
      <c r="HY52" s="164"/>
      <c r="HZ52" s="164"/>
      <c r="IA52" s="164"/>
      <c r="IB52" s="164"/>
      <c r="IC52" s="164"/>
      <c r="ID52" s="164"/>
      <c r="IE52" s="164"/>
      <c r="IF52" s="164"/>
      <c r="IG52" s="164"/>
      <c r="IH52" s="164"/>
      <c r="II52" s="164"/>
      <c r="IJ52" s="164"/>
      <c r="IK52" s="164"/>
      <c r="IL52" s="164"/>
      <c r="IM52" s="164"/>
      <c r="IN52" s="164"/>
      <c r="IO52" s="164"/>
      <c r="IP52" s="164"/>
      <c r="IQ52" s="164"/>
      <c r="IR52" s="164"/>
      <c r="IS52" s="164"/>
      <c r="IT52" s="164"/>
      <c r="IU52" s="164"/>
      <c r="IV52" s="164"/>
      <c r="IW52" s="164"/>
      <c r="IX52" s="164"/>
      <c r="IY52" s="164"/>
      <c r="IZ52" s="164"/>
      <c r="JA52" s="164"/>
      <c r="JB52" s="164"/>
      <c r="JC52" s="164"/>
      <c r="JD52" s="164"/>
      <c r="JE52" s="164"/>
      <c r="JF52" s="164"/>
      <c r="JG52" s="164"/>
      <c r="JH52" s="164"/>
      <c r="JI52" s="164"/>
      <c r="JJ52" s="164"/>
      <c r="JK52" s="164"/>
      <c r="JL52" s="164"/>
      <c r="JM52" s="164"/>
      <c r="JN52" s="164"/>
      <c r="JO52" s="164"/>
      <c r="JP52" s="164"/>
      <c r="JQ52" s="164"/>
      <c r="JR52" s="164"/>
      <c r="JS52" s="164"/>
      <c r="JT52" s="164"/>
      <c r="JU52" s="164"/>
      <c r="JV52" s="164"/>
      <c r="JW52" s="164"/>
      <c r="JX52" s="164"/>
      <c r="JY52" s="164"/>
      <c r="JZ52" s="164"/>
      <c r="KA52" s="164"/>
      <c r="KB52" s="164"/>
      <c r="KC52" s="164"/>
      <c r="KD52" s="164"/>
      <c r="KE52" s="164"/>
      <c r="KF52" s="164"/>
      <c r="KG52" s="164"/>
      <c r="KH52" s="164"/>
      <c r="KI52" s="164"/>
    </row>
    <row r="53" spans="1:295" ht="18" customHeight="1" x14ac:dyDescent="0.3">
      <c r="A53" s="161" t="s">
        <v>64</v>
      </c>
      <c r="B53" s="161" t="s">
        <v>841</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c r="GG53" s="164"/>
      <c r="GH53" s="164"/>
      <c r="GI53" s="164"/>
      <c r="GJ53" s="164"/>
      <c r="GK53" s="164"/>
      <c r="GL53" s="164"/>
      <c r="GM53" s="164"/>
      <c r="GN53" s="164"/>
      <c r="GO53" s="164"/>
      <c r="GP53" s="164"/>
      <c r="GQ53" s="164"/>
      <c r="GR53" s="164"/>
      <c r="GS53" s="164"/>
      <c r="GT53" s="164"/>
      <c r="GU53" s="164"/>
      <c r="GV53" s="164"/>
      <c r="GW53" s="164"/>
      <c r="GX53" s="164"/>
      <c r="GY53" s="164"/>
      <c r="GZ53" s="164"/>
      <c r="HA53" s="164"/>
      <c r="HB53" s="164"/>
      <c r="HC53" s="164"/>
      <c r="HD53" s="164"/>
      <c r="HE53" s="164"/>
      <c r="HF53" s="164"/>
      <c r="HG53" s="164"/>
      <c r="HH53" s="164"/>
      <c r="HI53" s="164"/>
      <c r="HJ53" s="164"/>
      <c r="HK53" s="164"/>
      <c r="HL53" s="164"/>
      <c r="HM53" s="164"/>
      <c r="HN53" s="164"/>
      <c r="HO53" s="164"/>
      <c r="HP53" s="164"/>
      <c r="HQ53" s="164"/>
      <c r="HR53" s="164"/>
      <c r="HS53" s="164"/>
      <c r="HT53" s="164"/>
      <c r="HU53" s="164"/>
      <c r="HV53" s="164"/>
      <c r="HW53" s="164"/>
      <c r="HX53" s="164"/>
      <c r="HY53" s="164"/>
      <c r="HZ53" s="164"/>
      <c r="IA53" s="164"/>
      <c r="IB53" s="164"/>
      <c r="IC53" s="164"/>
      <c r="ID53" s="164"/>
      <c r="IE53" s="164"/>
      <c r="IF53" s="164"/>
      <c r="IG53" s="164"/>
      <c r="IH53" s="164"/>
      <c r="II53" s="164"/>
      <c r="IJ53" s="164"/>
      <c r="IK53" s="164"/>
      <c r="IL53" s="164"/>
      <c r="IM53" s="164"/>
      <c r="IN53" s="164"/>
      <c r="IO53" s="164"/>
      <c r="IP53" s="164"/>
      <c r="IQ53" s="164"/>
      <c r="IR53" s="164"/>
      <c r="IS53" s="164"/>
      <c r="IT53" s="164"/>
      <c r="IU53" s="164"/>
      <c r="IV53" s="164"/>
      <c r="IW53" s="164"/>
      <c r="IX53" s="164"/>
      <c r="IY53" s="164"/>
      <c r="IZ53" s="164"/>
      <c r="JA53" s="164"/>
      <c r="JB53" s="164"/>
      <c r="JC53" s="164"/>
      <c r="JD53" s="164"/>
      <c r="JE53" s="164"/>
      <c r="JF53" s="164"/>
      <c r="JG53" s="164"/>
      <c r="JH53" s="164"/>
      <c r="JI53" s="164"/>
      <c r="JJ53" s="164"/>
      <c r="JK53" s="164"/>
      <c r="JL53" s="164"/>
      <c r="JM53" s="164"/>
      <c r="JN53" s="164"/>
      <c r="JO53" s="164"/>
      <c r="JP53" s="164"/>
      <c r="JQ53" s="164"/>
      <c r="JR53" s="164"/>
      <c r="JS53" s="164"/>
      <c r="JT53" s="164"/>
      <c r="JU53" s="164"/>
      <c r="JV53" s="164"/>
      <c r="JW53" s="164"/>
      <c r="JX53" s="164"/>
      <c r="JY53" s="164"/>
      <c r="JZ53" s="164"/>
      <c r="KA53" s="164"/>
      <c r="KB53" s="164"/>
      <c r="KC53" s="164"/>
      <c r="KD53" s="164"/>
      <c r="KE53" s="164"/>
      <c r="KF53" s="164"/>
      <c r="KG53" s="164"/>
      <c r="KH53" s="164"/>
      <c r="KI53" s="164"/>
    </row>
    <row r="54" spans="1:295" ht="18" customHeight="1" x14ac:dyDescent="0.3">
      <c r="A54" s="161" t="s">
        <v>64</v>
      </c>
      <c r="B54" s="161" t="s">
        <v>842</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c r="GG54" s="164"/>
      <c r="GH54" s="164"/>
      <c r="GI54" s="164"/>
      <c r="GJ54" s="164"/>
      <c r="GK54" s="164"/>
      <c r="GL54" s="164"/>
      <c r="GM54" s="164"/>
      <c r="GN54" s="164"/>
      <c r="GO54" s="164"/>
      <c r="GP54" s="164"/>
      <c r="GQ54" s="164"/>
      <c r="GR54" s="164"/>
      <c r="GS54" s="164"/>
      <c r="GT54" s="164"/>
      <c r="GU54" s="164"/>
      <c r="GV54" s="164"/>
      <c r="GW54" s="164"/>
      <c r="GX54" s="164"/>
      <c r="GY54" s="164"/>
      <c r="GZ54" s="164"/>
      <c r="HA54" s="164"/>
      <c r="HB54" s="164"/>
      <c r="HC54" s="164"/>
      <c r="HD54" s="164"/>
      <c r="HE54" s="164"/>
      <c r="HF54" s="164"/>
      <c r="HG54" s="164"/>
      <c r="HH54" s="164"/>
      <c r="HI54" s="164"/>
      <c r="HJ54" s="164"/>
      <c r="HK54" s="164"/>
      <c r="HL54" s="164"/>
      <c r="HM54" s="164"/>
      <c r="HN54" s="164"/>
      <c r="HO54" s="164"/>
      <c r="HP54" s="164"/>
      <c r="HQ54" s="164"/>
      <c r="HR54" s="164"/>
      <c r="HS54" s="164"/>
      <c r="HT54" s="164"/>
      <c r="HU54" s="164"/>
      <c r="HV54" s="164"/>
      <c r="HW54" s="164"/>
      <c r="HX54" s="164"/>
      <c r="HY54" s="164"/>
      <c r="HZ54" s="164"/>
      <c r="IA54" s="164"/>
      <c r="IB54" s="164"/>
      <c r="IC54" s="164"/>
      <c r="ID54" s="164"/>
      <c r="IE54" s="164"/>
      <c r="IF54" s="164"/>
      <c r="IG54" s="164"/>
      <c r="IH54" s="164"/>
      <c r="II54" s="164"/>
      <c r="IJ54" s="164"/>
      <c r="IK54" s="164"/>
      <c r="IL54" s="164"/>
      <c r="IM54" s="164"/>
      <c r="IN54" s="164"/>
      <c r="IO54" s="164"/>
      <c r="IP54" s="164"/>
      <c r="IQ54" s="164"/>
      <c r="IR54" s="164"/>
      <c r="IS54" s="164"/>
      <c r="IT54" s="164"/>
      <c r="IU54" s="164"/>
      <c r="IV54" s="164"/>
      <c r="IW54" s="164"/>
      <c r="IX54" s="164"/>
      <c r="IY54" s="164"/>
      <c r="IZ54" s="164"/>
      <c r="JA54" s="164"/>
      <c r="JB54" s="164"/>
      <c r="JC54" s="164"/>
      <c r="JD54" s="164"/>
      <c r="JE54" s="164"/>
      <c r="JF54" s="164"/>
      <c r="JG54" s="164"/>
      <c r="JH54" s="164"/>
      <c r="JI54" s="164"/>
      <c r="JJ54" s="164"/>
      <c r="JK54" s="164"/>
      <c r="JL54" s="164"/>
      <c r="JM54" s="164"/>
      <c r="JN54" s="164"/>
      <c r="JO54" s="164"/>
      <c r="JP54" s="164"/>
      <c r="JQ54" s="164"/>
      <c r="JR54" s="164"/>
      <c r="JS54" s="164"/>
      <c r="JT54" s="164"/>
      <c r="JU54" s="164"/>
      <c r="JV54" s="164"/>
      <c r="JW54" s="164"/>
      <c r="JX54" s="164"/>
      <c r="JY54" s="164"/>
      <c r="JZ54" s="164"/>
      <c r="KA54" s="164"/>
      <c r="KB54" s="164"/>
      <c r="KC54" s="164"/>
      <c r="KD54" s="164"/>
      <c r="KE54" s="164"/>
      <c r="KF54" s="164"/>
      <c r="KG54" s="164"/>
      <c r="KH54" s="164"/>
      <c r="KI54" s="164"/>
    </row>
    <row r="55" spans="1:295" ht="18" customHeight="1" x14ac:dyDescent="0.3">
      <c r="A55" s="161" t="s">
        <v>64</v>
      </c>
      <c r="B55" s="161" t="s">
        <v>843</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c r="GG55" s="164"/>
      <c r="GH55" s="164"/>
      <c r="GI55" s="164"/>
      <c r="GJ55" s="164"/>
      <c r="GK55" s="164"/>
      <c r="GL55" s="164"/>
      <c r="GM55" s="164"/>
      <c r="GN55" s="164"/>
      <c r="GO55" s="164"/>
      <c r="GP55" s="164"/>
      <c r="GQ55" s="164"/>
      <c r="GR55" s="164"/>
      <c r="GS55" s="164"/>
      <c r="GT55" s="164"/>
      <c r="GU55" s="164"/>
      <c r="GV55" s="164"/>
      <c r="GW55" s="164"/>
      <c r="GX55" s="164"/>
      <c r="GY55" s="164"/>
      <c r="GZ55" s="164"/>
      <c r="HA55" s="164"/>
      <c r="HB55" s="164"/>
      <c r="HC55" s="164"/>
      <c r="HD55" s="164"/>
      <c r="HE55" s="164"/>
      <c r="HF55" s="164"/>
      <c r="HG55" s="164"/>
      <c r="HH55" s="164"/>
      <c r="HI55" s="164"/>
      <c r="HJ55" s="164"/>
      <c r="HK55" s="164"/>
      <c r="HL55" s="164"/>
      <c r="HM55" s="164"/>
      <c r="HN55" s="164"/>
      <c r="HO55" s="164"/>
      <c r="HP55" s="164"/>
      <c r="HQ55" s="164"/>
      <c r="HR55" s="164"/>
      <c r="HS55" s="164"/>
      <c r="HT55" s="164"/>
      <c r="HU55" s="164"/>
      <c r="HV55" s="164"/>
      <c r="HW55" s="164"/>
      <c r="HX55" s="164"/>
      <c r="HY55" s="164"/>
      <c r="HZ55" s="164"/>
      <c r="IA55" s="164"/>
      <c r="IB55" s="164"/>
      <c r="IC55" s="164"/>
      <c r="ID55" s="164"/>
      <c r="IE55" s="164"/>
      <c r="IF55" s="164"/>
      <c r="IG55" s="164"/>
      <c r="IH55" s="164"/>
      <c r="II55" s="164"/>
      <c r="IJ55" s="164"/>
      <c r="IK55" s="164"/>
      <c r="IL55" s="164"/>
      <c r="IM55" s="164"/>
      <c r="IN55" s="164"/>
      <c r="IO55" s="164"/>
      <c r="IP55" s="164"/>
      <c r="IQ55" s="164"/>
      <c r="IR55" s="164"/>
      <c r="IS55" s="164"/>
      <c r="IT55" s="164"/>
      <c r="IU55" s="164"/>
      <c r="IV55" s="164"/>
      <c r="IW55" s="164"/>
      <c r="IX55" s="164"/>
      <c r="IY55" s="164"/>
      <c r="IZ55" s="164"/>
      <c r="JA55" s="164"/>
      <c r="JB55" s="164"/>
      <c r="JC55" s="164"/>
      <c r="JD55" s="164"/>
      <c r="JE55" s="164"/>
      <c r="JF55" s="164"/>
      <c r="JG55" s="164"/>
      <c r="JH55" s="164"/>
      <c r="JI55" s="164"/>
      <c r="JJ55" s="164"/>
      <c r="JK55" s="164"/>
      <c r="JL55" s="164"/>
      <c r="JM55" s="164"/>
      <c r="JN55" s="164"/>
      <c r="JO55" s="164"/>
      <c r="JP55" s="164"/>
      <c r="JQ55" s="164"/>
      <c r="JR55" s="164"/>
      <c r="JS55" s="164"/>
      <c r="JT55" s="164"/>
      <c r="JU55" s="164"/>
      <c r="JV55" s="164"/>
      <c r="JW55" s="164"/>
      <c r="JX55" s="164"/>
      <c r="JY55" s="164"/>
      <c r="JZ55" s="164"/>
      <c r="KA55" s="164"/>
      <c r="KB55" s="164"/>
      <c r="KC55" s="164"/>
      <c r="KD55" s="164"/>
      <c r="KE55" s="164"/>
      <c r="KF55" s="164"/>
      <c r="KG55" s="164"/>
      <c r="KH55" s="164"/>
      <c r="KI55" s="164"/>
    </row>
    <row r="56" spans="1:295" ht="18" customHeight="1" x14ac:dyDescent="0.3">
      <c r="A56" s="161" t="s">
        <v>844</v>
      </c>
      <c r="B56" s="161" t="s">
        <v>65</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c r="HK56" s="166"/>
      <c r="HL56" s="166"/>
      <c r="HM56" s="166"/>
      <c r="HN56" s="166"/>
      <c r="HO56" s="166"/>
      <c r="HP56" s="166"/>
      <c r="HQ56" s="166"/>
      <c r="HR56" s="166"/>
      <c r="HS56" s="166"/>
      <c r="HT56" s="166"/>
      <c r="HU56" s="166"/>
      <c r="HV56" s="166"/>
      <c r="HW56" s="166"/>
      <c r="HX56" s="166"/>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c r="JE56" s="166"/>
      <c r="JF56" s="166"/>
      <c r="JG56" s="166"/>
      <c r="JH56" s="166"/>
      <c r="JI56" s="166"/>
      <c r="JJ56" s="166"/>
      <c r="JK56" s="166"/>
      <c r="JL56" s="166"/>
      <c r="JM56" s="166"/>
      <c r="JN56" s="166"/>
      <c r="JO56" s="166"/>
      <c r="JP56" s="166"/>
      <c r="JQ56" s="166"/>
      <c r="JR56" s="166"/>
      <c r="JS56" s="166"/>
      <c r="JT56" s="166"/>
      <c r="JU56" s="166"/>
      <c r="JV56" s="166"/>
      <c r="JW56" s="166"/>
      <c r="JX56" s="166"/>
      <c r="JY56" s="166"/>
      <c r="JZ56" s="166"/>
      <c r="KA56" s="166"/>
      <c r="KB56" s="166"/>
      <c r="KC56" s="166"/>
      <c r="KD56" s="166"/>
      <c r="KE56" s="166"/>
      <c r="KF56" s="166"/>
      <c r="KG56" s="166"/>
      <c r="KH56" s="166"/>
      <c r="KI56" s="166"/>
    </row>
    <row r="57" spans="1:295" x14ac:dyDescent="0.3">
      <c r="A57" s="228" t="s">
        <v>856</v>
      </c>
      <c r="B57" s="22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c r="BS57" s="168"/>
      <c r="BT57" s="168"/>
      <c r="BU57" s="168"/>
      <c r="BV57" s="168"/>
      <c r="BW57" s="168"/>
      <c r="BX57" s="168"/>
      <c r="BY57" s="168"/>
      <c r="BZ57" s="168"/>
      <c r="CA57" s="168"/>
      <c r="CB57" s="168"/>
      <c r="CC57" s="168"/>
      <c r="CD57" s="168"/>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x14ac:dyDescent="0.3">
      <c r="A58" s="228" t="s">
        <v>857</v>
      </c>
      <c r="B58" s="22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c r="BS58" s="168"/>
      <c r="BT58" s="168"/>
      <c r="BU58" s="168"/>
      <c r="BV58" s="168"/>
      <c r="BW58" s="168"/>
      <c r="BX58" s="168"/>
      <c r="BY58" s="168"/>
      <c r="BZ58" s="168"/>
      <c r="CA58" s="168"/>
      <c r="CB58" s="168"/>
      <c r="CC58" s="168"/>
      <c r="CD58" s="168"/>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x14ac:dyDescent="0.3">
      <c r="A59" s="228" t="s">
        <v>858</v>
      </c>
      <c r="B59" s="22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c r="BS59" s="168"/>
      <c r="BT59" s="168"/>
      <c r="BU59" s="168"/>
      <c r="BV59" s="168"/>
      <c r="BW59" s="168"/>
      <c r="BX59" s="168"/>
      <c r="BY59" s="168"/>
      <c r="BZ59" s="168"/>
      <c r="CA59" s="168"/>
      <c r="CB59" s="168"/>
      <c r="CC59" s="168"/>
      <c r="CD59" s="168"/>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x14ac:dyDescent="0.3">
      <c r="A60" s="228" t="s">
        <v>2351</v>
      </c>
      <c r="B60" s="228"/>
      <c r="C60" s="159" t="s">
        <v>163</v>
      </c>
      <c r="D60" s="159" t="s">
        <v>163</v>
      </c>
      <c r="E60" s="159" t="s">
        <v>163</v>
      </c>
      <c r="F60" s="159" t="s">
        <v>163</v>
      </c>
      <c r="G60" s="159" t="s">
        <v>163</v>
      </c>
      <c r="H60" s="159" t="s">
        <v>2352</v>
      </c>
      <c r="I60" s="159" t="s">
        <v>163</v>
      </c>
      <c r="J60" s="159" t="s">
        <v>163</v>
      </c>
      <c r="K60" s="159" t="s">
        <v>2352</v>
      </c>
      <c r="L60" s="159" t="s">
        <v>163</v>
      </c>
      <c r="M60" s="159" t="s">
        <v>163</v>
      </c>
      <c r="N60" s="159" t="s">
        <v>163</v>
      </c>
      <c r="O60" s="159" t="s">
        <v>163</v>
      </c>
      <c r="P60" s="159" t="s">
        <v>163</v>
      </c>
      <c r="Q60" s="159" t="s">
        <v>163</v>
      </c>
      <c r="R60" s="159" t="s">
        <v>163</v>
      </c>
      <c r="S60" s="159" t="s">
        <v>163</v>
      </c>
      <c r="T60" s="159" t="s">
        <v>163</v>
      </c>
      <c r="U60" s="159" t="s">
        <v>163</v>
      </c>
      <c r="V60" s="159" t="s">
        <v>163</v>
      </c>
      <c r="W60" s="159" t="s">
        <v>163</v>
      </c>
      <c r="X60" s="159" t="s">
        <v>2352</v>
      </c>
      <c r="Y60" s="159" t="s">
        <v>2352</v>
      </c>
      <c r="Z60" s="159" t="s">
        <v>2352</v>
      </c>
      <c r="AA60" s="159" t="s">
        <v>163</v>
      </c>
      <c r="AB60" s="159" t="s">
        <v>2352</v>
      </c>
      <c r="AC60" s="159" t="s">
        <v>163</v>
      </c>
      <c r="AD60" s="159" t="s">
        <v>163</v>
      </c>
      <c r="AE60" s="159" t="s">
        <v>2352</v>
      </c>
      <c r="AF60" s="159" t="s">
        <v>163</v>
      </c>
      <c r="AG60" s="159" t="s">
        <v>163</v>
      </c>
      <c r="AH60" s="159" t="s">
        <v>163</v>
      </c>
      <c r="AI60" s="159" t="s">
        <v>163</v>
      </c>
      <c r="AJ60" s="159" t="s">
        <v>163</v>
      </c>
      <c r="AK60" s="159" t="s">
        <v>163</v>
      </c>
      <c r="AL60" s="159" t="s">
        <v>2352</v>
      </c>
      <c r="AM60" s="159" t="s">
        <v>163</v>
      </c>
      <c r="AN60" s="159" t="s">
        <v>163</v>
      </c>
      <c r="AO60" s="159" t="s">
        <v>163</v>
      </c>
      <c r="AP60" s="159" t="s">
        <v>2352</v>
      </c>
      <c r="AQ60" s="159" t="s">
        <v>163</v>
      </c>
      <c r="AR60" s="159" t="s">
        <v>163</v>
      </c>
      <c r="AS60" s="159" t="s">
        <v>163</v>
      </c>
      <c r="AT60" s="159" t="s">
        <v>163</v>
      </c>
      <c r="AU60" s="159" t="s">
        <v>163</v>
      </c>
      <c r="AV60" s="159" t="s">
        <v>2352</v>
      </c>
      <c r="AW60" s="159" t="s">
        <v>2352</v>
      </c>
      <c r="AX60" s="159" t="s">
        <v>163</v>
      </c>
      <c r="AY60" s="159" t="s">
        <v>163</v>
      </c>
      <c r="AZ60" s="159" t="s">
        <v>163</v>
      </c>
      <c r="BA60" s="159" t="s">
        <v>163</v>
      </c>
      <c r="BB60" s="159" t="s">
        <v>163</v>
      </c>
      <c r="BC60" s="159" t="s">
        <v>2352</v>
      </c>
      <c r="BD60" s="159" t="s">
        <v>2352</v>
      </c>
      <c r="BE60" s="159" t="s">
        <v>2352</v>
      </c>
      <c r="BF60" s="159" t="s">
        <v>163</v>
      </c>
      <c r="BG60" s="159" t="s">
        <v>163</v>
      </c>
      <c r="BH60" s="159" t="s">
        <v>2352</v>
      </c>
      <c r="BI60" s="159" t="s">
        <v>2352</v>
      </c>
      <c r="BJ60" s="159" t="s">
        <v>2352</v>
      </c>
      <c r="BK60" s="159" t="s">
        <v>2352</v>
      </c>
      <c r="BL60" s="159" t="s">
        <v>2352</v>
      </c>
      <c r="BM60" s="159" t="s">
        <v>2352</v>
      </c>
      <c r="BN60" s="159" t="s">
        <v>163</v>
      </c>
      <c r="BO60" s="159" t="s">
        <v>163</v>
      </c>
      <c r="BP60" s="159" t="s">
        <v>163</v>
      </c>
      <c r="BQ60" s="159" t="s">
        <v>2352</v>
      </c>
      <c r="BR60" s="159" t="s">
        <v>2352</v>
      </c>
      <c r="BS60" s="159" t="s">
        <v>2352</v>
      </c>
      <c r="BT60" s="159" t="s">
        <v>2352</v>
      </c>
      <c r="BU60" s="159" t="s">
        <v>2352</v>
      </c>
      <c r="BV60" s="159" t="s">
        <v>2352</v>
      </c>
      <c r="BW60" s="159" t="s">
        <v>2352</v>
      </c>
      <c r="BX60" s="159" t="s">
        <v>272</v>
      </c>
      <c r="BY60" s="159" t="s">
        <v>2352</v>
      </c>
      <c r="BZ60" s="159" t="s">
        <v>2352</v>
      </c>
      <c r="CA60" s="159" t="s">
        <v>2352</v>
      </c>
      <c r="CB60" s="159" t="s">
        <v>2352</v>
      </c>
      <c r="CC60" s="159" t="s">
        <v>2352</v>
      </c>
      <c r="CD60" s="159" t="s">
        <v>2352</v>
      </c>
      <c r="CE60" s="159" t="s">
        <v>2352</v>
      </c>
      <c r="CF60" s="159" t="s">
        <v>2352</v>
      </c>
      <c r="CG60" s="159" t="s">
        <v>2352</v>
      </c>
      <c r="CH60" s="159" t="s">
        <v>2352</v>
      </c>
      <c r="CI60" s="159" t="s">
        <v>2352</v>
      </c>
      <c r="CJ60" s="159" t="s">
        <v>2352</v>
      </c>
      <c r="CK60" s="159" t="s">
        <v>2352</v>
      </c>
      <c r="CL60" s="159" t="s">
        <v>2352</v>
      </c>
      <c r="CM60" s="159" t="s">
        <v>2352</v>
      </c>
      <c r="CN60" s="159" t="s">
        <v>2352</v>
      </c>
      <c r="CO60" s="159" t="s">
        <v>2352</v>
      </c>
      <c r="CP60" s="159" t="s">
        <v>2352</v>
      </c>
      <c r="CQ60" s="159" t="s">
        <v>2352</v>
      </c>
      <c r="CR60" s="159" t="s">
        <v>2352</v>
      </c>
      <c r="CS60" s="159" t="s">
        <v>2352</v>
      </c>
      <c r="CT60" s="159" t="s">
        <v>2352</v>
      </c>
      <c r="CU60" s="159" t="s">
        <v>2352</v>
      </c>
      <c r="CV60" s="159" t="s">
        <v>2352</v>
      </c>
      <c r="CW60" s="159" t="s">
        <v>2352</v>
      </c>
      <c r="CX60" s="159" t="s">
        <v>2352</v>
      </c>
      <c r="CY60" s="159" t="s">
        <v>2352</v>
      </c>
      <c r="CZ60" s="159" t="s">
        <v>2352</v>
      </c>
      <c r="DA60" s="159" t="s">
        <v>2352</v>
      </c>
      <c r="DB60" s="159" t="s">
        <v>2352</v>
      </c>
      <c r="DC60" s="159" t="s">
        <v>2352</v>
      </c>
      <c r="DD60" s="159" t="s">
        <v>2352</v>
      </c>
      <c r="DE60" s="159" t="s">
        <v>2352</v>
      </c>
      <c r="DF60" s="159" t="s">
        <v>2352</v>
      </c>
      <c r="DG60" s="159" t="s">
        <v>2352</v>
      </c>
      <c r="DH60" s="159" t="s">
        <v>2352</v>
      </c>
      <c r="DI60" s="159" t="s">
        <v>2352</v>
      </c>
      <c r="DJ60" s="159" t="s">
        <v>2352</v>
      </c>
      <c r="DK60" s="159" t="s">
        <v>2352</v>
      </c>
      <c r="DL60" s="159" t="s">
        <v>2352</v>
      </c>
      <c r="DM60" s="159" t="s">
        <v>2352</v>
      </c>
      <c r="DN60" s="159" t="s">
        <v>2352</v>
      </c>
      <c r="DO60" s="159" t="s">
        <v>2352</v>
      </c>
      <c r="DP60" s="159" t="s">
        <v>2352</v>
      </c>
      <c r="DQ60" s="159" t="s">
        <v>2352</v>
      </c>
      <c r="DR60" s="159" t="s">
        <v>2352</v>
      </c>
      <c r="DS60" s="159" t="s">
        <v>2352</v>
      </c>
      <c r="DT60" s="159" t="s">
        <v>2352</v>
      </c>
      <c r="DU60" s="159" t="s">
        <v>2352</v>
      </c>
      <c r="DV60" s="159" t="s">
        <v>2352</v>
      </c>
      <c r="DW60" s="159" t="s">
        <v>2352</v>
      </c>
      <c r="DX60" s="159" t="s">
        <v>2352</v>
      </c>
      <c r="DY60" s="159" t="s">
        <v>2352</v>
      </c>
      <c r="DZ60" s="159" t="s">
        <v>2352</v>
      </c>
      <c r="EA60" s="159" t="s">
        <v>2352</v>
      </c>
      <c r="EB60" s="159" t="s">
        <v>2352</v>
      </c>
      <c r="EC60" s="159" t="s">
        <v>2352</v>
      </c>
      <c r="ED60" s="159" t="s">
        <v>2352</v>
      </c>
      <c r="EE60" s="159" t="s">
        <v>2352</v>
      </c>
      <c r="EF60" s="159" t="s">
        <v>2352</v>
      </c>
      <c r="EG60" s="159" t="s">
        <v>2352</v>
      </c>
      <c r="EH60" s="159" t="s">
        <v>2352</v>
      </c>
      <c r="EI60" s="159" t="s">
        <v>2352</v>
      </c>
      <c r="EJ60" s="159" t="s">
        <v>2352</v>
      </c>
      <c r="EK60" s="159" t="s">
        <v>2352</v>
      </c>
      <c r="EL60" s="159" t="s">
        <v>2352</v>
      </c>
      <c r="EM60" s="159" t="s">
        <v>2352</v>
      </c>
      <c r="EN60" s="159" t="s">
        <v>2352</v>
      </c>
      <c r="EO60" s="159" t="s">
        <v>2352</v>
      </c>
      <c r="EP60" s="159" t="s">
        <v>2352</v>
      </c>
      <c r="EQ60" s="159" t="s">
        <v>2352</v>
      </c>
      <c r="ER60" s="159" t="s">
        <v>2352</v>
      </c>
      <c r="ES60" s="159" t="s">
        <v>2352</v>
      </c>
      <c r="ET60" s="159" t="s">
        <v>2352</v>
      </c>
      <c r="EU60" s="159" t="s">
        <v>2352</v>
      </c>
      <c r="EV60" s="159" t="s">
        <v>2352</v>
      </c>
      <c r="EW60" s="159" t="s">
        <v>2352</v>
      </c>
      <c r="EX60" s="159" t="s">
        <v>2352</v>
      </c>
      <c r="EY60" s="159" t="s">
        <v>2352</v>
      </c>
      <c r="EZ60" s="159" t="s">
        <v>2352</v>
      </c>
      <c r="FA60" s="159" t="s">
        <v>2352</v>
      </c>
      <c r="FB60" s="159" t="s">
        <v>2352</v>
      </c>
      <c r="FC60" s="159" t="s">
        <v>2352</v>
      </c>
      <c r="FD60" s="159" t="s">
        <v>2352</v>
      </c>
      <c r="FE60" s="159" t="s">
        <v>2352</v>
      </c>
      <c r="FF60" s="159" t="s">
        <v>2352</v>
      </c>
      <c r="FG60" s="159" t="s">
        <v>2352</v>
      </c>
      <c r="FH60" s="159" t="s">
        <v>2352</v>
      </c>
      <c r="FI60" s="159" t="s">
        <v>2352</v>
      </c>
      <c r="FJ60" s="159" t="s">
        <v>2352</v>
      </c>
      <c r="FK60" s="159" t="s">
        <v>2352</v>
      </c>
      <c r="FL60" s="159" t="s">
        <v>2352</v>
      </c>
      <c r="FM60" s="159" t="s">
        <v>2352</v>
      </c>
      <c r="FN60" s="159" t="s">
        <v>2352</v>
      </c>
      <c r="FO60" s="159" t="s">
        <v>2352</v>
      </c>
      <c r="FP60" s="159" t="s">
        <v>2352</v>
      </c>
      <c r="FQ60" s="159" t="s">
        <v>2352</v>
      </c>
      <c r="FR60" s="159" t="s">
        <v>2352</v>
      </c>
      <c r="FS60" s="159" t="s">
        <v>2352</v>
      </c>
      <c r="FT60" s="159" t="s">
        <v>2352</v>
      </c>
      <c r="FU60" s="159" t="s">
        <v>2352</v>
      </c>
      <c r="FV60" s="159" t="s">
        <v>2352</v>
      </c>
      <c r="FW60" s="159" t="s">
        <v>2352</v>
      </c>
      <c r="FX60" s="159" t="s">
        <v>2352</v>
      </c>
      <c r="FY60" s="159" t="s">
        <v>2352</v>
      </c>
      <c r="FZ60" s="159" t="s">
        <v>2352</v>
      </c>
      <c r="GA60" s="159" t="s">
        <v>2352</v>
      </c>
      <c r="GB60" s="159" t="s">
        <v>2352</v>
      </c>
      <c r="GC60" s="159" t="s">
        <v>2352</v>
      </c>
      <c r="GD60" s="159" t="s">
        <v>2352</v>
      </c>
      <c r="GE60" s="159" t="s">
        <v>2352</v>
      </c>
      <c r="GF60" s="159" t="s">
        <v>2352</v>
      </c>
      <c r="GG60" s="159" t="s">
        <v>2352</v>
      </c>
      <c r="GH60" s="159" t="s">
        <v>2352</v>
      </c>
      <c r="GI60" s="159" t="s">
        <v>2352</v>
      </c>
      <c r="GJ60" s="159" t="s">
        <v>2352</v>
      </c>
      <c r="GK60" s="159" t="s">
        <v>2352</v>
      </c>
      <c r="GL60" s="159" t="s">
        <v>2352</v>
      </c>
      <c r="GM60" s="159" t="s">
        <v>2352</v>
      </c>
      <c r="GN60" s="159" t="s">
        <v>2352</v>
      </c>
      <c r="GO60" s="159" t="s">
        <v>2352</v>
      </c>
      <c r="GP60" s="159" t="s">
        <v>2352</v>
      </c>
      <c r="GQ60" s="159" t="s">
        <v>2352</v>
      </c>
      <c r="GR60" s="159" t="s">
        <v>2352</v>
      </c>
      <c r="GS60" s="159" t="s">
        <v>2352</v>
      </c>
      <c r="GT60" s="159" t="s">
        <v>2352</v>
      </c>
      <c r="GU60" s="159" t="s">
        <v>2352</v>
      </c>
      <c r="GV60" s="159" t="s">
        <v>2352</v>
      </c>
      <c r="GW60" s="159" t="s">
        <v>2352</v>
      </c>
      <c r="GX60" s="159" t="s">
        <v>2352</v>
      </c>
      <c r="GY60" s="159" t="s">
        <v>2352</v>
      </c>
      <c r="GZ60" s="159" t="s">
        <v>2352</v>
      </c>
      <c r="HA60" s="159" t="s">
        <v>2352</v>
      </c>
      <c r="HB60" s="159" t="s">
        <v>2352</v>
      </c>
      <c r="HC60" s="159" t="s">
        <v>2352</v>
      </c>
      <c r="HD60" s="159" t="s">
        <v>2352</v>
      </c>
      <c r="HE60" s="159" t="s">
        <v>272</v>
      </c>
      <c r="HF60" s="159" t="s">
        <v>272</v>
      </c>
      <c r="HG60" s="159" t="s">
        <v>272</v>
      </c>
      <c r="HH60" s="159" t="s">
        <v>272</v>
      </c>
      <c r="HI60" s="159" t="s">
        <v>272</v>
      </c>
      <c r="HJ60" s="159" t="s">
        <v>272</v>
      </c>
      <c r="HK60" s="159" t="s">
        <v>272</v>
      </c>
      <c r="HL60" s="159" t="s">
        <v>272</v>
      </c>
      <c r="HM60" s="159" t="s">
        <v>272</v>
      </c>
      <c r="HN60" s="159" t="s">
        <v>272</v>
      </c>
      <c r="HO60" s="159" t="s">
        <v>272</v>
      </c>
      <c r="HP60" s="159" t="s">
        <v>272</v>
      </c>
      <c r="HQ60" s="159" t="s">
        <v>272</v>
      </c>
      <c r="HR60" s="159" t="s">
        <v>272</v>
      </c>
      <c r="HS60" s="159" t="s">
        <v>272</v>
      </c>
      <c r="HT60" s="159" t="s">
        <v>272</v>
      </c>
      <c r="HU60" s="159" t="s">
        <v>272</v>
      </c>
      <c r="HV60" s="159" t="s">
        <v>272</v>
      </c>
      <c r="HW60" s="159" t="s">
        <v>272</v>
      </c>
      <c r="HX60" s="159" t="s">
        <v>272</v>
      </c>
      <c r="HY60" s="159" t="s">
        <v>272</v>
      </c>
      <c r="HZ60" s="159" t="s">
        <v>272</v>
      </c>
      <c r="IA60" s="159" t="s">
        <v>272</v>
      </c>
      <c r="IB60" s="159" t="s">
        <v>272</v>
      </c>
      <c r="IC60" s="159" t="s">
        <v>272</v>
      </c>
      <c r="ID60" s="159" t="s">
        <v>272</v>
      </c>
      <c r="IE60" s="159" t="s">
        <v>272</v>
      </c>
      <c r="IF60" s="159" t="s">
        <v>272</v>
      </c>
      <c r="IG60" s="159" t="s">
        <v>272</v>
      </c>
      <c r="IH60" s="159" t="s">
        <v>272</v>
      </c>
      <c r="II60" s="159" t="s">
        <v>272</v>
      </c>
      <c r="IJ60" s="159" t="s">
        <v>272</v>
      </c>
      <c r="IK60" s="159" t="s">
        <v>272</v>
      </c>
      <c r="IL60" s="159" t="s">
        <v>272</v>
      </c>
      <c r="IM60" s="159" t="s">
        <v>272</v>
      </c>
      <c r="IN60" s="159" t="s">
        <v>272</v>
      </c>
      <c r="IO60" s="159" t="s">
        <v>272</v>
      </c>
      <c r="IP60" s="159" t="s">
        <v>272</v>
      </c>
      <c r="IQ60" s="159" t="s">
        <v>272</v>
      </c>
      <c r="IR60" s="159" t="s">
        <v>163</v>
      </c>
      <c r="IS60" s="159" t="s">
        <v>2352</v>
      </c>
      <c r="IT60" s="159" t="s">
        <v>272</v>
      </c>
      <c r="IU60" s="159" t="s">
        <v>272</v>
      </c>
      <c r="IV60" s="159" t="s">
        <v>272</v>
      </c>
      <c r="IW60" s="159" t="s">
        <v>163</v>
      </c>
      <c r="IX60" s="159" t="s">
        <v>163</v>
      </c>
      <c r="IY60" s="159" t="s">
        <v>163</v>
      </c>
      <c r="IZ60" s="159" t="s">
        <v>163</v>
      </c>
      <c r="JA60" s="159" t="s">
        <v>2352</v>
      </c>
      <c r="JB60" s="159" t="s">
        <v>272</v>
      </c>
      <c r="JC60" s="159" t="s">
        <v>2352</v>
      </c>
      <c r="JD60" s="159" t="s">
        <v>272</v>
      </c>
      <c r="JE60" s="159" t="s">
        <v>272</v>
      </c>
      <c r="JF60" s="159" t="s">
        <v>272</v>
      </c>
      <c r="JG60" s="159" t="s">
        <v>272</v>
      </c>
      <c r="JH60" s="159" t="s">
        <v>2352</v>
      </c>
      <c r="JI60" s="159" t="s">
        <v>2352</v>
      </c>
      <c r="JJ60" s="159" t="s">
        <v>2352</v>
      </c>
      <c r="JK60" s="159" t="s">
        <v>2352</v>
      </c>
      <c r="JL60" s="159" t="s">
        <v>272</v>
      </c>
      <c r="JM60" s="159" t="s">
        <v>2352</v>
      </c>
      <c r="JN60" s="159" t="s">
        <v>2352</v>
      </c>
      <c r="JO60" s="159" t="s">
        <v>272</v>
      </c>
      <c r="JP60" s="159" t="s">
        <v>272</v>
      </c>
      <c r="JQ60" s="159" t="s">
        <v>272</v>
      </c>
      <c r="JR60" s="159" t="s">
        <v>272</v>
      </c>
      <c r="JS60" s="159" t="s">
        <v>2352</v>
      </c>
      <c r="JT60" s="159" t="s">
        <v>2352</v>
      </c>
      <c r="JU60" s="159" t="s">
        <v>272</v>
      </c>
      <c r="JV60" s="159" t="s">
        <v>272</v>
      </c>
      <c r="JW60" s="159" t="s">
        <v>272</v>
      </c>
      <c r="JX60" s="159" t="s">
        <v>272</v>
      </c>
      <c r="JY60" s="159" t="s">
        <v>272</v>
      </c>
      <c r="JZ60" s="159" t="s">
        <v>272</v>
      </c>
      <c r="KA60" s="159" t="s">
        <v>272</v>
      </c>
      <c r="KB60" s="159" t="s">
        <v>272</v>
      </c>
      <c r="KC60" s="159" t="s">
        <v>272</v>
      </c>
      <c r="KD60" s="159" t="s">
        <v>272</v>
      </c>
      <c r="KE60" s="159" t="s">
        <v>272</v>
      </c>
      <c r="KF60" s="159" t="s">
        <v>272</v>
      </c>
      <c r="KG60" s="159" t="s">
        <v>272</v>
      </c>
      <c r="KH60" s="159" t="s">
        <v>2352</v>
      </c>
      <c r="KI60" s="159" t="s">
        <v>2352</v>
      </c>
    </row>
    <row r="61" spans="1:295" ht="27" customHeight="1" x14ac:dyDescent="0.3">
      <c r="A61" s="228" t="s">
        <v>3</v>
      </c>
      <c r="B61" s="228"/>
      <c r="C61" s="229" t="s">
        <v>31</v>
      </c>
      <c r="D61" s="229"/>
      <c r="E61" s="229"/>
      <c r="F61" s="229"/>
      <c r="G61" s="229"/>
      <c r="H61" s="229"/>
      <c r="I61" s="229"/>
      <c r="J61" s="229"/>
      <c r="K61" s="229"/>
      <c r="L61" s="229"/>
      <c r="M61" s="229"/>
      <c r="N61" s="229" t="s">
        <v>2353</v>
      </c>
      <c r="O61" s="229"/>
      <c r="P61" s="229"/>
      <c r="Q61" s="229"/>
      <c r="R61" s="229"/>
      <c r="S61" s="229" t="s">
        <v>52</v>
      </c>
      <c r="T61" s="229" t="s">
        <v>31</v>
      </c>
      <c r="U61" s="229"/>
      <c r="V61" s="229"/>
      <c r="W61" s="229"/>
      <c r="X61" s="229" t="s">
        <v>869</v>
      </c>
      <c r="Y61" s="229"/>
      <c r="Z61" s="229"/>
      <c r="AA61" s="229" t="s">
        <v>14</v>
      </c>
      <c r="AB61" s="229" t="s">
        <v>31</v>
      </c>
      <c r="AC61" s="229" t="s">
        <v>218</v>
      </c>
      <c r="AD61" s="229"/>
      <c r="AE61" s="229" t="s">
        <v>31</v>
      </c>
      <c r="AF61" s="229" t="s">
        <v>2353</v>
      </c>
      <c r="AG61" s="229"/>
      <c r="AH61" s="229" t="s">
        <v>319</v>
      </c>
      <c r="AI61" s="229"/>
      <c r="AJ61" s="229" t="s">
        <v>218</v>
      </c>
      <c r="AK61" s="229"/>
      <c r="AL61" s="229"/>
      <c r="AM61" s="229"/>
      <c r="AN61" s="229"/>
      <c r="AO61" s="229" t="s">
        <v>2354</v>
      </c>
      <c r="AP61" s="229" t="s">
        <v>2355</v>
      </c>
      <c r="AQ61" s="229" t="s">
        <v>31</v>
      </c>
      <c r="AR61" s="229"/>
      <c r="AS61" s="229"/>
      <c r="AT61" s="229"/>
      <c r="AU61" s="229"/>
      <c r="AV61" s="229"/>
      <c r="AW61" s="229"/>
      <c r="AX61" s="229"/>
      <c r="AY61" s="229"/>
      <c r="AZ61" s="229"/>
      <c r="BA61" s="229" t="s">
        <v>328</v>
      </c>
      <c r="BB61" s="229" t="s">
        <v>52</v>
      </c>
      <c r="BC61" s="229" t="s">
        <v>910</v>
      </c>
      <c r="BD61" s="229" t="s">
        <v>40</v>
      </c>
      <c r="BE61" s="229"/>
      <c r="BF61" s="229" t="s">
        <v>31</v>
      </c>
      <c r="BG61" s="229"/>
      <c r="BH61" s="229"/>
      <c r="BI61" s="229"/>
      <c r="BJ61" s="229"/>
      <c r="BK61" s="229"/>
      <c r="BL61" s="229"/>
      <c r="BM61" s="229"/>
      <c r="BN61" s="229" t="s">
        <v>52</v>
      </c>
      <c r="BO61" s="229"/>
      <c r="BP61" s="229"/>
      <c r="BQ61" s="229"/>
      <c r="BR61" s="229"/>
      <c r="BS61" s="229"/>
      <c r="BT61" s="229" t="s">
        <v>14</v>
      </c>
      <c r="BU61" s="229"/>
      <c r="BV61" s="229" t="s">
        <v>52</v>
      </c>
      <c r="BW61" s="229" t="s">
        <v>2356</v>
      </c>
      <c r="BX61" s="229"/>
      <c r="BY61" s="229"/>
      <c r="BZ61" s="229"/>
      <c r="CA61" s="229" t="s">
        <v>31</v>
      </c>
      <c r="CB61" s="229"/>
      <c r="CC61" s="229" t="s">
        <v>2357</v>
      </c>
      <c r="CD61" s="229"/>
      <c r="CE61" s="229" t="s">
        <v>117</v>
      </c>
      <c r="CF61" s="229" t="s">
        <v>31</v>
      </c>
      <c r="CG61" s="229"/>
      <c r="CH61" s="229"/>
      <c r="CI61" s="229"/>
      <c r="CJ61" s="229" t="s">
        <v>910</v>
      </c>
      <c r="CK61" s="229"/>
      <c r="CL61" s="229" t="s">
        <v>2356</v>
      </c>
      <c r="CM61" s="229"/>
      <c r="CN61" s="229"/>
      <c r="CO61" s="229" t="s">
        <v>31</v>
      </c>
      <c r="CP61" s="229"/>
      <c r="CQ61" s="229"/>
      <c r="CR61" s="229"/>
      <c r="CS61" s="229"/>
      <c r="CT61" s="229"/>
      <c r="CU61" s="229"/>
      <c r="CV61" s="229"/>
      <c r="CW61" s="229" t="s">
        <v>2357</v>
      </c>
      <c r="CX61" s="229" t="s">
        <v>2356</v>
      </c>
      <c r="CY61" s="229"/>
      <c r="CZ61" s="229" t="s">
        <v>344</v>
      </c>
      <c r="DA61" s="229"/>
      <c r="DB61" s="229"/>
      <c r="DC61" s="229"/>
      <c r="DD61" s="229" t="s">
        <v>31</v>
      </c>
      <c r="DE61" s="229"/>
      <c r="DF61" s="229"/>
      <c r="DG61" s="229" t="s">
        <v>344</v>
      </c>
      <c r="DH61" s="229"/>
      <c r="DI61" s="229" t="s">
        <v>893</v>
      </c>
      <c r="DJ61" s="229"/>
      <c r="DK61" s="229" t="s">
        <v>588</v>
      </c>
      <c r="DL61" s="229" t="s">
        <v>344</v>
      </c>
      <c r="DM61" s="229"/>
      <c r="DN61" s="229"/>
      <c r="DO61" s="229"/>
      <c r="DP61" s="229" t="s">
        <v>588</v>
      </c>
      <c r="DQ61" s="229" t="s">
        <v>344</v>
      </c>
      <c r="DR61" s="229" t="s">
        <v>588</v>
      </c>
      <c r="DS61" s="229" t="s">
        <v>344</v>
      </c>
      <c r="DT61" s="229"/>
      <c r="DU61" s="229"/>
      <c r="DV61" s="229"/>
      <c r="DW61" s="229" t="s">
        <v>31</v>
      </c>
      <c r="DX61" s="229" t="s">
        <v>588</v>
      </c>
      <c r="DY61" s="229" t="s">
        <v>31</v>
      </c>
      <c r="DZ61" s="229"/>
      <c r="EA61" s="229"/>
      <c r="EB61" s="229"/>
      <c r="EC61" s="229"/>
      <c r="ED61" s="229"/>
      <c r="EE61" s="229" t="s">
        <v>52</v>
      </c>
      <c r="EF61" s="229"/>
      <c r="EG61" s="229" t="s">
        <v>344</v>
      </c>
      <c r="EH61" s="229" t="s">
        <v>52</v>
      </c>
      <c r="EI61" s="229" t="s">
        <v>2358</v>
      </c>
      <c r="EJ61" s="229" t="s">
        <v>588</v>
      </c>
      <c r="EK61" s="229" t="s">
        <v>31</v>
      </c>
      <c r="EL61" s="229"/>
      <c r="EM61" s="229"/>
      <c r="EN61" s="229"/>
      <c r="EO61" s="229"/>
      <c r="EP61" s="229"/>
      <c r="EQ61" s="229"/>
      <c r="ER61" s="229"/>
      <c r="ES61" s="229"/>
      <c r="ET61" s="229" t="s">
        <v>888</v>
      </c>
      <c r="EU61" s="229"/>
      <c r="EV61" s="229"/>
      <c r="EW61" s="229" t="s">
        <v>31</v>
      </c>
      <c r="EX61" s="229"/>
      <c r="EY61" s="229"/>
      <c r="EZ61" s="229"/>
      <c r="FA61" s="229"/>
      <c r="FB61" s="229"/>
      <c r="FC61" s="229"/>
      <c r="FD61" s="229"/>
      <c r="FE61" s="229"/>
      <c r="FF61" s="229"/>
      <c r="FG61" s="229" t="s">
        <v>900</v>
      </c>
      <c r="FH61" s="229"/>
      <c r="FI61" s="229"/>
      <c r="FJ61" s="229" t="s">
        <v>31</v>
      </c>
      <c r="FK61" s="229"/>
      <c r="FL61" s="229"/>
      <c r="FM61" s="229"/>
      <c r="FN61" s="229"/>
      <c r="FO61" s="229"/>
      <c r="FP61" s="229" t="s">
        <v>328</v>
      </c>
      <c r="FQ61" s="229" t="s">
        <v>40</v>
      </c>
      <c r="FR61" s="229"/>
      <c r="FS61" s="229"/>
      <c r="FT61" s="229"/>
      <c r="FU61" s="229"/>
      <c r="FV61" s="229"/>
      <c r="FW61" s="229" t="s">
        <v>2357</v>
      </c>
      <c r="FX61" s="229" t="s">
        <v>631</v>
      </c>
      <c r="FY61" s="229"/>
      <c r="FZ61" s="229"/>
      <c r="GA61" s="229" t="s">
        <v>588</v>
      </c>
      <c r="GB61" s="229" t="s">
        <v>218</v>
      </c>
      <c r="GC61" s="229" t="s">
        <v>328</v>
      </c>
      <c r="GD61" s="229" t="s">
        <v>31</v>
      </c>
      <c r="GE61" s="229" t="s">
        <v>40</v>
      </c>
      <c r="GF61" s="229" t="s">
        <v>328</v>
      </c>
      <c r="GG61" s="229" t="s">
        <v>218</v>
      </c>
      <c r="GH61" s="229" t="s">
        <v>31</v>
      </c>
      <c r="GI61" s="229" t="s">
        <v>328</v>
      </c>
      <c r="GJ61" s="229" t="s">
        <v>31</v>
      </c>
      <c r="GK61" s="229"/>
      <c r="GL61" s="229" t="s">
        <v>2359</v>
      </c>
      <c r="GM61" s="229" t="s">
        <v>31</v>
      </c>
      <c r="GN61" s="229" t="s">
        <v>40</v>
      </c>
      <c r="GO61" s="229" t="s">
        <v>31</v>
      </c>
      <c r="GP61" s="229"/>
      <c r="GQ61" s="229"/>
      <c r="GR61" s="229" t="s">
        <v>354</v>
      </c>
      <c r="GS61" s="229"/>
      <c r="GT61" s="229" t="s">
        <v>328</v>
      </c>
      <c r="GU61" s="229"/>
      <c r="GV61" s="229" t="s">
        <v>31</v>
      </c>
      <c r="GW61" s="229" t="s">
        <v>328</v>
      </c>
      <c r="GX61" s="229" t="s">
        <v>592</v>
      </c>
      <c r="GY61" s="229" t="s">
        <v>31</v>
      </c>
      <c r="GZ61" s="229"/>
      <c r="HA61" s="229" t="s">
        <v>592</v>
      </c>
      <c r="HB61" s="229" t="s">
        <v>52</v>
      </c>
      <c r="HC61" s="229"/>
      <c r="HD61" s="229"/>
      <c r="HE61" s="229"/>
      <c r="HF61" s="229"/>
      <c r="HG61" s="229"/>
      <c r="HH61" s="229"/>
      <c r="HI61" s="229"/>
      <c r="HJ61" s="229"/>
      <c r="HK61" s="229"/>
      <c r="HL61" s="229"/>
      <c r="HM61" s="229" t="s">
        <v>2360</v>
      </c>
      <c r="HN61" s="229"/>
      <c r="HO61" s="229" t="s">
        <v>52</v>
      </c>
      <c r="HP61" s="229"/>
      <c r="HQ61" s="229" t="s">
        <v>2361</v>
      </c>
      <c r="HR61" s="229"/>
      <c r="HS61" s="229" t="s">
        <v>52</v>
      </c>
      <c r="HT61" s="229"/>
      <c r="HU61" s="229" t="s">
        <v>363</v>
      </c>
      <c r="HV61" s="229"/>
      <c r="HW61" s="229" t="s">
        <v>2362</v>
      </c>
      <c r="HX61" s="229"/>
      <c r="HY61" s="229" t="s">
        <v>363</v>
      </c>
      <c r="HZ61" s="229" t="s">
        <v>31</v>
      </c>
      <c r="IA61" s="229" t="s">
        <v>166</v>
      </c>
      <c r="IB61" s="229" t="s">
        <v>84</v>
      </c>
      <c r="IC61" s="229"/>
      <c r="ID61" s="229" t="s">
        <v>2361</v>
      </c>
      <c r="IE61" s="229"/>
      <c r="IF61" s="229"/>
      <c r="IG61" s="229"/>
      <c r="IH61" s="229" t="s">
        <v>84</v>
      </c>
      <c r="II61" s="229"/>
      <c r="IJ61" s="229" t="s">
        <v>52</v>
      </c>
      <c r="IK61" s="229" t="s">
        <v>166</v>
      </c>
      <c r="IL61" s="229" t="s">
        <v>52</v>
      </c>
      <c r="IM61" s="229" t="s">
        <v>166</v>
      </c>
      <c r="IN61" s="229"/>
      <c r="IO61" s="229"/>
      <c r="IP61" s="229"/>
      <c r="IQ61" s="229"/>
      <c r="IR61" s="229" t="s">
        <v>52</v>
      </c>
      <c r="IS61" s="229" t="s">
        <v>2358</v>
      </c>
      <c r="IT61" s="229" t="s">
        <v>363</v>
      </c>
      <c r="IU61" s="229"/>
      <c r="IV61" s="229" t="s">
        <v>166</v>
      </c>
      <c r="IW61" s="229" t="s">
        <v>52</v>
      </c>
      <c r="IX61" s="229"/>
      <c r="IY61" s="229"/>
      <c r="IZ61" s="229"/>
      <c r="JA61" s="229" t="s">
        <v>31</v>
      </c>
      <c r="JB61" s="229" t="s">
        <v>933</v>
      </c>
      <c r="JC61" s="229" t="s">
        <v>31</v>
      </c>
      <c r="JD61" s="229" t="s">
        <v>67</v>
      </c>
      <c r="JE61" s="229"/>
      <c r="JF61" s="229" t="s">
        <v>31</v>
      </c>
      <c r="JG61" s="229"/>
      <c r="JH61" s="229"/>
      <c r="JI61" s="229"/>
      <c r="JJ61" s="229"/>
      <c r="JK61" s="229"/>
      <c r="JL61" s="229" t="s">
        <v>2362</v>
      </c>
      <c r="JM61" s="229" t="s">
        <v>40</v>
      </c>
      <c r="JN61" s="229"/>
      <c r="JO61" s="229" t="s">
        <v>927</v>
      </c>
      <c r="JP61" s="229"/>
      <c r="JQ61" s="229" t="s">
        <v>929</v>
      </c>
      <c r="JR61" s="229"/>
      <c r="JS61" s="229"/>
      <c r="JT61" s="229" t="s">
        <v>31</v>
      </c>
      <c r="JU61" s="229" t="s">
        <v>2361</v>
      </c>
      <c r="JV61" s="229" t="s">
        <v>580</v>
      </c>
      <c r="JW61" s="229" t="s">
        <v>2363</v>
      </c>
      <c r="JX61" s="229"/>
      <c r="JY61" s="229" t="s">
        <v>52</v>
      </c>
      <c r="JZ61" s="229"/>
      <c r="KA61" s="229"/>
      <c r="KB61" s="229"/>
      <c r="KC61" s="229"/>
      <c r="KD61" s="229"/>
      <c r="KE61" s="229"/>
      <c r="KF61" s="229" t="s">
        <v>2361</v>
      </c>
      <c r="KG61" s="229"/>
      <c r="KH61" s="229" t="s">
        <v>52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2657</v>
      </c>
      <c r="B4" s="231"/>
      <c r="C4" s="231"/>
      <c r="D4" s="231"/>
      <c r="E4" s="231"/>
      <c r="F4" s="231"/>
      <c r="G4" s="231"/>
      <c r="H4" s="231"/>
      <c r="I4" s="231"/>
      <c r="J4" s="231"/>
      <c r="K4" s="231"/>
      <c r="L4" s="231"/>
      <c r="M4" s="231"/>
    </row>
    <row r="5" spans="1:13" ht="19.95" hidden="1" customHeight="1" x14ac:dyDescent="0.3">
      <c r="A5" s="228" t="s">
        <v>1710</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2658</v>
      </c>
      <c r="D6" s="229"/>
      <c r="E6" s="229"/>
      <c r="F6" s="229"/>
      <c r="G6" s="229"/>
      <c r="H6" s="229"/>
      <c r="I6" s="229" t="s">
        <v>2659</v>
      </c>
      <c r="J6" s="229"/>
      <c r="K6" s="229"/>
      <c r="L6" s="229"/>
      <c r="M6" s="229"/>
    </row>
    <row r="7" spans="1:13" ht="27" customHeight="1" x14ac:dyDescent="0.3">
      <c r="A7" s="158" t="s">
        <v>60</v>
      </c>
      <c r="B7" s="158" t="s">
        <v>567</v>
      </c>
      <c r="C7" s="159" t="s">
        <v>2660</v>
      </c>
      <c r="D7" s="159" t="s">
        <v>2661</v>
      </c>
      <c r="E7" s="159" t="s">
        <v>2662</v>
      </c>
      <c r="F7" s="159" t="s">
        <v>2663</v>
      </c>
      <c r="G7" s="159" t="s">
        <v>2664</v>
      </c>
      <c r="H7" s="159" t="s">
        <v>950</v>
      </c>
      <c r="I7" s="159" t="s">
        <v>2665</v>
      </c>
      <c r="J7" s="159" t="s">
        <v>2666</v>
      </c>
      <c r="K7" s="159" t="s">
        <v>2667</v>
      </c>
      <c r="L7" s="159" t="s">
        <v>2668</v>
      </c>
      <c r="M7" s="159" t="s">
        <v>950</v>
      </c>
    </row>
    <row r="8" spans="1:13" ht="18" customHeight="1" x14ac:dyDescent="0.3">
      <c r="A8" s="161" t="s">
        <v>64</v>
      </c>
      <c r="B8" s="161" t="s">
        <v>797</v>
      </c>
      <c r="C8" s="162">
        <v>57.75</v>
      </c>
      <c r="D8" s="162">
        <v>58.2</v>
      </c>
      <c r="E8" s="162">
        <v>49.430900000000001</v>
      </c>
      <c r="F8" s="162">
        <v>48.845999999999997</v>
      </c>
      <c r="G8" s="162">
        <v>298.74290000000002</v>
      </c>
      <c r="H8" s="162">
        <v>512.96979999999996</v>
      </c>
      <c r="I8" s="162">
        <v>198.90389999999999</v>
      </c>
      <c r="J8" s="162">
        <v>195.95259999999999</v>
      </c>
      <c r="K8" s="162">
        <v>453.82810000000001</v>
      </c>
      <c r="L8" s="162">
        <v>352.65730000000002</v>
      </c>
      <c r="M8" s="162">
        <v>1201.3418999999999</v>
      </c>
    </row>
    <row r="9" spans="1:13" ht="18" customHeight="1" x14ac:dyDescent="0.3">
      <c r="A9" s="161" t="s">
        <v>64</v>
      </c>
      <c r="B9" s="161" t="s">
        <v>798</v>
      </c>
      <c r="C9" s="164">
        <v>56.16</v>
      </c>
      <c r="D9" s="164">
        <v>56.25</v>
      </c>
      <c r="E9" s="164">
        <v>49.430900000000001</v>
      </c>
      <c r="F9" s="164">
        <v>50.020699999999998</v>
      </c>
      <c r="G9" s="164">
        <v>282.6327</v>
      </c>
      <c r="H9" s="164">
        <v>494.49430000000001</v>
      </c>
      <c r="I9" s="164">
        <v>219.80410000000001</v>
      </c>
      <c r="J9" s="164">
        <v>220.00229999999999</v>
      </c>
      <c r="K9" s="164">
        <v>506.69290000000001</v>
      </c>
      <c r="L9" s="164">
        <v>397.06319999999999</v>
      </c>
      <c r="M9" s="164">
        <v>1343.5625</v>
      </c>
    </row>
    <row r="10" spans="1:13" ht="18" customHeight="1" x14ac:dyDescent="0.3">
      <c r="A10" s="161" t="s">
        <v>64</v>
      </c>
      <c r="B10" s="161" t="s">
        <v>799</v>
      </c>
      <c r="C10" s="164">
        <v>54.47</v>
      </c>
      <c r="D10" s="164">
        <v>54.09</v>
      </c>
      <c r="E10" s="164">
        <v>42.866900000000001</v>
      </c>
      <c r="F10" s="164">
        <v>42.395899999999997</v>
      </c>
      <c r="G10" s="164">
        <v>281.62150000000003</v>
      </c>
      <c r="H10" s="164">
        <v>475.4443</v>
      </c>
      <c r="I10" s="164">
        <v>221.62520000000001</v>
      </c>
      <c r="J10" s="164">
        <v>218.5154</v>
      </c>
      <c r="K10" s="164">
        <v>499.75549999999998</v>
      </c>
      <c r="L10" s="164">
        <v>390.6669</v>
      </c>
      <c r="M10" s="164">
        <v>1330.5630000000001</v>
      </c>
    </row>
    <row r="11" spans="1:13" ht="18" customHeight="1" x14ac:dyDescent="0.3">
      <c r="A11" s="161" t="s">
        <v>64</v>
      </c>
      <c r="B11" s="161" t="s">
        <v>800</v>
      </c>
      <c r="C11" s="164">
        <v>57.33</v>
      </c>
      <c r="D11" s="164">
        <v>57.37</v>
      </c>
      <c r="E11" s="164">
        <v>51.976199999999999</v>
      </c>
      <c r="F11" s="164">
        <v>51.095700000000001</v>
      </c>
      <c r="G11" s="164">
        <v>299.3263</v>
      </c>
      <c r="H11" s="164">
        <v>517.09820000000002</v>
      </c>
      <c r="I11" s="164">
        <v>218.63149999999999</v>
      </c>
      <c r="J11" s="164">
        <v>218.70439999999999</v>
      </c>
      <c r="K11" s="164">
        <v>498.50830000000002</v>
      </c>
      <c r="L11" s="164">
        <v>386.55470000000003</v>
      </c>
      <c r="M11" s="164">
        <v>1322.3988999999999</v>
      </c>
    </row>
    <row r="12" spans="1:13" ht="18" customHeight="1" x14ac:dyDescent="0.3">
      <c r="A12" s="161" t="s">
        <v>64</v>
      </c>
      <c r="B12" s="161" t="s">
        <v>801</v>
      </c>
      <c r="C12" s="164">
        <v>54.16</v>
      </c>
      <c r="D12" s="164">
        <v>54.09</v>
      </c>
      <c r="E12" s="164">
        <v>45.144199999999998</v>
      </c>
      <c r="F12" s="164">
        <v>42.003300000000003</v>
      </c>
      <c r="G12" s="164">
        <v>286.9495</v>
      </c>
      <c r="H12" s="164">
        <v>482.34699999999998</v>
      </c>
      <c r="I12" s="164">
        <v>207.5505</v>
      </c>
      <c r="J12" s="164">
        <v>207.26570000000001</v>
      </c>
      <c r="K12" s="164">
        <v>478.83440000000002</v>
      </c>
      <c r="L12" s="164">
        <v>376.34460000000001</v>
      </c>
      <c r="M12" s="164">
        <v>1269.9952000000001</v>
      </c>
    </row>
    <row r="13" spans="1:13" ht="18" customHeight="1" x14ac:dyDescent="0.3">
      <c r="A13" s="161" t="s">
        <v>64</v>
      </c>
      <c r="B13" s="161" t="s">
        <v>802</v>
      </c>
      <c r="C13" s="164">
        <v>55.41</v>
      </c>
      <c r="D13" s="164">
        <v>55.56</v>
      </c>
      <c r="E13" s="164">
        <v>47.9574</v>
      </c>
      <c r="F13" s="164">
        <v>47.7211</v>
      </c>
      <c r="G13" s="164">
        <v>302.99430000000001</v>
      </c>
      <c r="H13" s="164">
        <v>509.64280000000002</v>
      </c>
      <c r="I13" s="164">
        <v>218.92349999999999</v>
      </c>
      <c r="J13" s="164">
        <v>218.2467</v>
      </c>
      <c r="K13" s="164">
        <v>506.51949999999999</v>
      </c>
      <c r="L13" s="164">
        <v>390.75639999999999</v>
      </c>
      <c r="M13" s="164">
        <v>1334.4460999999999</v>
      </c>
    </row>
    <row r="14" spans="1:13" ht="18" customHeight="1" x14ac:dyDescent="0.3">
      <c r="A14" s="161" t="s">
        <v>64</v>
      </c>
      <c r="B14" s="161" t="s">
        <v>803</v>
      </c>
      <c r="C14" s="164">
        <v>54.79</v>
      </c>
      <c r="D14" s="164">
        <v>54.95</v>
      </c>
      <c r="E14" s="164">
        <v>54.5214</v>
      </c>
      <c r="F14" s="164">
        <v>55.2849</v>
      </c>
      <c r="G14" s="164">
        <v>301.82330000000002</v>
      </c>
      <c r="H14" s="164">
        <v>521.36959999999999</v>
      </c>
      <c r="I14" s="164">
        <v>214.96729999999999</v>
      </c>
      <c r="J14" s="164">
        <v>212.75919999999999</v>
      </c>
      <c r="K14" s="164">
        <v>492.94979999999998</v>
      </c>
      <c r="L14" s="164">
        <v>385.94139999999999</v>
      </c>
      <c r="M14" s="164">
        <v>1306.6177</v>
      </c>
    </row>
    <row r="15" spans="1:13" ht="18" customHeight="1" x14ac:dyDescent="0.3">
      <c r="A15" s="161" t="s">
        <v>64</v>
      </c>
      <c r="B15" s="161" t="s">
        <v>804</v>
      </c>
      <c r="C15" s="166">
        <v>50.23</v>
      </c>
      <c r="D15" s="166">
        <v>50.38</v>
      </c>
      <c r="E15" s="166">
        <v>52.378</v>
      </c>
      <c r="F15" s="166">
        <v>48.738199999999999</v>
      </c>
      <c r="G15" s="166">
        <v>269.5874</v>
      </c>
      <c r="H15" s="166">
        <v>471.31360000000001</v>
      </c>
      <c r="I15" s="166">
        <v>218.17490000000001</v>
      </c>
      <c r="J15" s="166">
        <v>217.3965</v>
      </c>
      <c r="K15" s="166">
        <v>504.5111</v>
      </c>
      <c r="L15" s="166">
        <v>391.59879999999998</v>
      </c>
      <c r="M15" s="166">
        <v>1331.6813</v>
      </c>
    </row>
    <row r="16" spans="1:13" ht="18" customHeight="1" x14ac:dyDescent="0.3">
      <c r="A16" s="161" t="s">
        <v>64</v>
      </c>
      <c r="B16" s="161" t="s">
        <v>805</v>
      </c>
      <c r="C16" s="162">
        <v>49.41</v>
      </c>
      <c r="D16" s="162">
        <v>49.59</v>
      </c>
      <c r="E16" s="162">
        <v>48.091299999999997</v>
      </c>
      <c r="F16" s="162">
        <v>47.703200000000002</v>
      </c>
      <c r="G16" s="162">
        <v>262.31880000000001</v>
      </c>
      <c r="H16" s="162">
        <v>457.11329999999998</v>
      </c>
      <c r="I16" s="162">
        <v>214.3837</v>
      </c>
      <c r="J16" s="162">
        <v>211.905</v>
      </c>
      <c r="K16" s="162">
        <v>499.76900000000001</v>
      </c>
      <c r="L16" s="162">
        <v>388.5412</v>
      </c>
      <c r="M16" s="162">
        <v>1314.5989</v>
      </c>
    </row>
    <row r="17" spans="1:13" ht="18" customHeight="1" x14ac:dyDescent="0.3">
      <c r="A17" s="161" t="s">
        <v>64</v>
      </c>
      <c r="B17" s="161" t="s">
        <v>806</v>
      </c>
      <c r="C17" s="164">
        <v>48.32</v>
      </c>
      <c r="D17" s="164">
        <v>48.83</v>
      </c>
      <c r="E17" s="164">
        <v>48.627200000000002</v>
      </c>
      <c r="F17" s="164">
        <v>48.571199999999997</v>
      </c>
      <c r="G17" s="164">
        <v>306.26839999999999</v>
      </c>
      <c r="H17" s="164">
        <v>500.61680000000001</v>
      </c>
      <c r="I17" s="164">
        <v>216.9186</v>
      </c>
      <c r="J17" s="164">
        <v>214.43049999999999</v>
      </c>
      <c r="K17" s="164">
        <v>505.37619999999998</v>
      </c>
      <c r="L17" s="164">
        <v>391.60309999999998</v>
      </c>
      <c r="M17" s="164">
        <v>1328.3284000000001</v>
      </c>
    </row>
    <row r="18" spans="1:13" ht="18" customHeight="1" x14ac:dyDescent="0.3">
      <c r="A18" s="161" t="s">
        <v>64</v>
      </c>
      <c r="B18" s="161" t="s">
        <v>807</v>
      </c>
      <c r="C18" s="164">
        <v>50.02</v>
      </c>
      <c r="D18" s="164">
        <v>50.13</v>
      </c>
      <c r="E18" s="164">
        <v>49.162999999999997</v>
      </c>
      <c r="F18" s="164">
        <v>49.0321</v>
      </c>
      <c r="G18" s="164">
        <v>311.6438</v>
      </c>
      <c r="H18" s="164">
        <v>509.9889</v>
      </c>
      <c r="I18" s="164">
        <v>209.48840000000001</v>
      </c>
      <c r="J18" s="164">
        <v>207.87350000000001</v>
      </c>
      <c r="K18" s="164">
        <v>479.3843</v>
      </c>
      <c r="L18" s="164">
        <v>376.31729999999999</v>
      </c>
      <c r="M18" s="164">
        <v>1273.0635</v>
      </c>
    </row>
    <row r="19" spans="1:13" ht="18" customHeight="1" x14ac:dyDescent="0.3">
      <c r="A19" s="161" t="s">
        <v>64</v>
      </c>
      <c r="B19" s="161" t="s">
        <v>808</v>
      </c>
      <c r="C19" s="164">
        <v>55.08</v>
      </c>
      <c r="D19" s="164">
        <v>55.56</v>
      </c>
      <c r="E19" s="164">
        <v>50.636600000000001</v>
      </c>
      <c r="F19" s="164">
        <v>50.702199999999998</v>
      </c>
      <c r="G19" s="164">
        <v>373.1465</v>
      </c>
      <c r="H19" s="164">
        <v>585.12530000000004</v>
      </c>
      <c r="I19" s="164">
        <v>220.3459</v>
      </c>
      <c r="J19" s="164">
        <v>217.37780000000001</v>
      </c>
      <c r="K19" s="164">
        <v>493.01850000000002</v>
      </c>
      <c r="L19" s="164">
        <v>387.10140000000001</v>
      </c>
      <c r="M19" s="164">
        <v>1317.8435999999999</v>
      </c>
    </row>
    <row r="20" spans="1:13" ht="18" customHeight="1" x14ac:dyDescent="0.3">
      <c r="A20" s="161" t="s">
        <v>64</v>
      </c>
      <c r="B20" s="161" t="s">
        <v>809</v>
      </c>
      <c r="C20" s="164">
        <v>69.2</v>
      </c>
      <c r="D20" s="164">
        <v>68.709999999999994</v>
      </c>
      <c r="E20" s="164">
        <v>64.970200000000006</v>
      </c>
      <c r="F20" s="164">
        <v>61.929900000000004</v>
      </c>
      <c r="G20" s="164">
        <v>397.30680000000001</v>
      </c>
      <c r="H20" s="164">
        <v>662.11689999999999</v>
      </c>
      <c r="I20" s="164">
        <v>212.46860000000001</v>
      </c>
      <c r="J20" s="164">
        <v>211.97980000000001</v>
      </c>
      <c r="K20" s="164">
        <v>481.4187</v>
      </c>
      <c r="L20" s="164">
        <v>375.24130000000002</v>
      </c>
      <c r="M20" s="164">
        <v>1281.1084000000001</v>
      </c>
    </row>
    <row r="21" spans="1:13" ht="18" customHeight="1" x14ac:dyDescent="0.3">
      <c r="A21" s="161" t="s">
        <v>64</v>
      </c>
      <c r="B21" s="161" t="s">
        <v>810</v>
      </c>
      <c r="C21" s="164">
        <v>61.91</v>
      </c>
      <c r="D21" s="164">
        <v>62.63</v>
      </c>
      <c r="E21" s="164">
        <v>53.047800000000002</v>
      </c>
      <c r="F21" s="164">
        <v>52.58</v>
      </c>
      <c r="G21" s="164">
        <v>370.10109999999997</v>
      </c>
      <c r="H21" s="164">
        <v>600.26890000000003</v>
      </c>
      <c r="I21" s="164">
        <v>200.1969</v>
      </c>
      <c r="J21" s="164">
        <v>200.46799999999999</v>
      </c>
      <c r="K21" s="164">
        <v>451.27760000000001</v>
      </c>
      <c r="L21" s="164">
        <v>355.68110000000001</v>
      </c>
      <c r="M21" s="164">
        <v>1207.6235999999999</v>
      </c>
    </row>
    <row r="22" spans="1:13" ht="18" customHeight="1" x14ac:dyDescent="0.3">
      <c r="A22" s="161" t="s">
        <v>64</v>
      </c>
      <c r="B22" s="161" t="s">
        <v>811</v>
      </c>
      <c r="C22" s="164">
        <v>68.16</v>
      </c>
      <c r="D22" s="164">
        <v>68.510000000000005</v>
      </c>
      <c r="E22" s="164">
        <v>62.692900000000002</v>
      </c>
      <c r="F22" s="164">
        <v>62.658799999999999</v>
      </c>
      <c r="G22" s="164">
        <v>408.31240000000003</v>
      </c>
      <c r="H22" s="164">
        <v>670.33410000000003</v>
      </c>
      <c r="I22" s="164">
        <v>169.12909999999999</v>
      </c>
      <c r="J22" s="164">
        <v>165.99549999999999</v>
      </c>
      <c r="K22" s="164">
        <v>343.10230000000001</v>
      </c>
      <c r="L22" s="164">
        <v>266.9402</v>
      </c>
      <c r="M22" s="164">
        <v>945.1671</v>
      </c>
    </row>
    <row r="23" spans="1:13" ht="18" customHeight="1" x14ac:dyDescent="0.3">
      <c r="A23" s="161" t="s">
        <v>64</v>
      </c>
      <c r="B23" s="161" t="s">
        <v>812</v>
      </c>
      <c r="C23" s="166">
        <v>46.79</v>
      </c>
      <c r="D23" s="166">
        <v>46.45</v>
      </c>
      <c r="E23" s="166">
        <v>44.742400000000004</v>
      </c>
      <c r="F23" s="166">
        <v>44.051299999999998</v>
      </c>
      <c r="G23" s="166">
        <v>381.73489999999998</v>
      </c>
      <c r="H23" s="166">
        <v>563.76859999999999</v>
      </c>
      <c r="I23" s="166">
        <v>147.65209999999999</v>
      </c>
      <c r="J23" s="166">
        <v>144.86859999999999</v>
      </c>
      <c r="K23" s="166">
        <v>302.08120000000002</v>
      </c>
      <c r="L23" s="166">
        <v>190.86670000000001</v>
      </c>
      <c r="M23" s="166">
        <v>785.46860000000004</v>
      </c>
    </row>
    <row r="24" spans="1:13" ht="18" customHeight="1" x14ac:dyDescent="0.3">
      <c r="A24" s="161" t="s">
        <v>64</v>
      </c>
      <c r="B24" s="161" t="s">
        <v>813</v>
      </c>
      <c r="C24" s="162">
        <v>47.43</v>
      </c>
      <c r="D24" s="162">
        <v>47.77</v>
      </c>
      <c r="E24" s="162">
        <v>44.742400000000004</v>
      </c>
      <c r="F24" s="162">
        <v>44.611400000000003</v>
      </c>
      <c r="G24" s="162">
        <v>364.01049999999998</v>
      </c>
      <c r="H24" s="162">
        <v>548.5643</v>
      </c>
      <c r="I24" s="162">
        <v>140.44300000000001</v>
      </c>
      <c r="J24" s="162">
        <v>140.8794</v>
      </c>
      <c r="K24" s="162">
        <v>287.20530000000002</v>
      </c>
      <c r="L24" s="162">
        <v>182.85290000000001</v>
      </c>
      <c r="M24" s="162">
        <v>751.38059999999996</v>
      </c>
    </row>
    <row r="25" spans="1:13" ht="18" customHeight="1" x14ac:dyDescent="0.3">
      <c r="A25" s="161" t="s">
        <v>64</v>
      </c>
      <c r="B25" s="161" t="s">
        <v>814</v>
      </c>
      <c r="C25" s="164">
        <v>54.78</v>
      </c>
      <c r="D25" s="164">
        <v>53.98</v>
      </c>
      <c r="E25" s="164">
        <v>53.5837</v>
      </c>
      <c r="F25" s="164">
        <v>53.627800000000001</v>
      </c>
      <c r="G25" s="164">
        <v>395.62259999999998</v>
      </c>
      <c r="H25" s="164">
        <v>611.59410000000003</v>
      </c>
      <c r="I25" s="164">
        <v>135.18360000000001</v>
      </c>
      <c r="J25" s="164">
        <v>135.59729999999999</v>
      </c>
      <c r="K25" s="164">
        <v>271.62599999999998</v>
      </c>
      <c r="L25" s="164">
        <v>174.36019999999999</v>
      </c>
      <c r="M25" s="164">
        <v>716.76710000000003</v>
      </c>
    </row>
    <row r="26" spans="1:13" ht="18" customHeight="1" x14ac:dyDescent="0.3">
      <c r="A26" s="161" t="s">
        <v>64</v>
      </c>
      <c r="B26" s="161" t="s">
        <v>815</v>
      </c>
      <c r="C26" s="164">
        <v>56.49</v>
      </c>
      <c r="D26" s="164">
        <v>57.26</v>
      </c>
      <c r="E26" s="164">
        <v>56.262900000000002</v>
      </c>
      <c r="F26" s="164">
        <v>57.6173</v>
      </c>
      <c r="G26" s="164">
        <v>405.24250000000001</v>
      </c>
      <c r="H26" s="164">
        <v>632.87270000000001</v>
      </c>
      <c r="I26" s="164">
        <v>127.5497</v>
      </c>
      <c r="J26" s="164">
        <v>126.1086</v>
      </c>
      <c r="K26" s="164">
        <v>240.28620000000001</v>
      </c>
      <c r="L26" s="164">
        <v>153.94560000000001</v>
      </c>
      <c r="M26" s="164">
        <v>647.89009999999996</v>
      </c>
    </row>
    <row r="27" spans="1:13" ht="18" customHeight="1" x14ac:dyDescent="0.3">
      <c r="A27" s="161" t="s">
        <v>64</v>
      </c>
      <c r="B27" s="161" t="s">
        <v>816</v>
      </c>
      <c r="C27" s="164">
        <v>57.42</v>
      </c>
      <c r="D27" s="164">
        <v>57.17</v>
      </c>
      <c r="E27" s="164">
        <v>56.932600000000001</v>
      </c>
      <c r="F27" s="164">
        <v>56.289000000000001</v>
      </c>
      <c r="G27" s="164">
        <v>409.56290000000001</v>
      </c>
      <c r="H27" s="164">
        <v>637.37450000000001</v>
      </c>
      <c r="I27" s="164">
        <v>125.88720000000001</v>
      </c>
      <c r="J27" s="164">
        <v>124.7484</v>
      </c>
      <c r="K27" s="164">
        <v>227.9402</v>
      </c>
      <c r="L27" s="164">
        <v>139.22040000000001</v>
      </c>
      <c r="M27" s="164">
        <v>617.7962</v>
      </c>
    </row>
    <row r="28" spans="1:13" ht="18" customHeight="1" x14ac:dyDescent="0.3">
      <c r="A28" s="161" t="s">
        <v>64</v>
      </c>
      <c r="B28" s="161" t="s">
        <v>817</v>
      </c>
      <c r="C28" s="164">
        <v>59.53</v>
      </c>
      <c r="D28" s="164">
        <v>59.94</v>
      </c>
      <c r="E28" s="164">
        <v>57.736400000000003</v>
      </c>
      <c r="F28" s="164">
        <v>58.201799999999999</v>
      </c>
      <c r="G28" s="164">
        <v>410.89850000000001</v>
      </c>
      <c r="H28" s="164">
        <v>646.30669999999998</v>
      </c>
      <c r="I28" s="164">
        <v>132.10169999999999</v>
      </c>
      <c r="J28" s="164">
        <v>129.91200000000001</v>
      </c>
      <c r="K28" s="164">
        <v>239.27379999999999</v>
      </c>
      <c r="L28" s="164">
        <v>157.54640000000001</v>
      </c>
      <c r="M28" s="164">
        <v>658.83389999999997</v>
      </c>
    </row>
    <row r="29" spans="1:13" ht="18" customHeight="1" x14ac:dyDescent="0.3">
      <c r="A29" s="161" t="s">
        <v>64</v>
      </c>
      <c r="B29" s="161" t="s">
        <v>818</v>
      </c>
      <c r="C29" s="164">
        <v>57.53</v>
      </c>
      <c r="D29" s="164">
        <v>57.41</v>
      </c>
      <c r="E29" s="164">
        <v>54.5214</v>
      </c>
      <c r="F29" s="164">
        <v>55.462200000000003</v>
      </c>
      <c r="G29" s="164">
        <v>385.03160000000003</v>
      </c>
      <c r="H29" s="164">
        <v>609.95519999999999</v>
      </c>
      <c r="I29" s="164">
        <v>130.8648</v>
      </c>
      <c r="J29" s="164">
        <v>131.62469999999999</v>
      </c>
      <c r="K29" s="164">
        <v>231.75899999999999</v>
      </c>
      <c r="L29" s="164">
        <v>150.92160000000001</v>
      </c>
      <c r="M29" s="164">
        <v>645.17010000000005</v>
      </c>
    </row>
    <row r="30" spans="1:13" ht="18" customHeight="1" x14ac:dyDescent="0.3">
      <c r="A30" s="161" t="s">
        <v>64</v>
      </c>
      <c r="B30" s="161" t="s">
        <v>819</v>
      </c>
      <c r="C30" s="164">
        <v>62.1</v>
      </c>
      <c r="D30" s="164">
        <v>62.57</v>
      </c>
      <c r="E30" s="164">
        <v>57.602400000000003</v>
      </c>
      <c r="F30" s="164">
        <v>56.577199999999998</v>
      </c>
      <c r="G30" s="164">
        <v>430.14109999999999</v>
      </c>
      <c r="H30" s="164">
        <v>668.99069999999995</v>
      </c>
      <c r="I30" s="164">
        <v>135.6275</v>
      </c>
      <c r="J30" s="164">
        <v>136.58590000000001</v>
      </c>
      <c r="K30" s="164">
        <v>240.2517</v>
      </c>
      <c r="L30" s="164">
        <v>151.262</v>
      </c>
      <c r="M30" s="164">
        <v>663.72709999999995</v>
      </c>
    </row>
    <row r="31" spans="1:13" ht="18" customHeight="1" x14ac:dyDescent="0.3">
      <c r="A31" s="161" t="s">
        <v>64</v>
      </c>
      <c r="B31" s="161" t="s">
        <v>820</v>
      </c>
      <c r="C31" s="166">
        <v>56.24</v>
      </c>
      <c r="D31" s="166">
        <v>56.45</v>
      </c>
      <c r="E31" s="166">
        <v>54.3874</v>
      </c>
      <c r="F31" s="166">
        <v>53.835500000000003</v>
      </c>
      <c r="G31" s="166">
        <v>382.33109999999999</v>
      </c>
      <c r="H31" s="166">
        <v>603.24400000000003</v>
      </c>
      <c r="I31" s="166">
        <v>130.41659999999999</v>
      </c>
      <c r="J31" s="166">
        <v>128.16919999999999</v>
      </c>
      <c r="K31" s="166">
        <v>226.35130000000001</v>
      </c>
      <c r="L31" s="166">
        <v>144.31809999999999</v>
      </c>
      <c r="M31" s="166">
        <v>629.25519999999995</v>
      </c>
    </row>
    <row r="32" spans="1:13" ht="18" customHeight="1" x14ac:dyDescent="0.3">
      <c r="A32" s="161" t="s">
        <v>64</v>
      </c>
      <c r="B32" s="161" t="s">
        <v>821</v>
      </c>
      <c r="C32" s="162">
        <v>52.9</v>
      </c>
      <c r="D32" s="162">
        <v>53.68</v>
      </c>
      <c r="E32" s="162">
        <v>46.8857</v>
      </c>
      <c r="F32" s="162">
        <v>46.088999999999999</v>
      </c>
      <c r="G32" s="162">
        <v>385.50040000000001</v>
      </c>
      <c r="H32" s="162">
        <v>585.05510000000004</v>
      </c>
      <c r="I32" s="162">
        <v>125.2653</v>
      </c>
      <c r="J32" s="162">
        <v>122.8823</v>
      </c>
      <c r="K32" s="162">
        <v>203.6336</v>
      </c>
      <c r="L32" s="162">
        <v>132.3835</v>
      </c>
      <c r="M32" s="162">
        <v>584.16470000000004</v>
      </c>
    </row>
    <row r="33" spans="1:13" ht="18" customHeight="1" x14ac:dyDescent="0.3">
      <c r="A33" s="161" t="s">
        <v>64</v>
      </c>
      <c r="B33" s="161" t="s">
        <v>822</v>
      </c>
      <c r="C33" s="164">
        <v>53.09</v>
      </c>
      <c r="D33" s="164">
        <v>54.62</v>
      </c>
      <c r="E33" s="164">
        <v>47.0197</v>
      </c>
      <c r="F33" s="164">
        <v>45.5075</v>
      </c>
      <c r="G33" s="164">
        <v>381.41120000000001</v>
      </c>
      <c r="H33" s="164">
        <v>581.64840000000004</v>
      </c>
      <c r="I33" s="164">
        <v>112.996</v>
      </c>
      <c r="J33" s="164">
        <v>112.9589</v>
      </c>
      <c r="K33" s="164">
        <v>187.80609999999999</v>
      </c>
      <c r="L33" s="164">
        <v>120.13039999999999</v>
      </c>
      <c r="M33" s="164">
        <v>533.89139999999998</v>
      </c>
    </row>
    <row r="34" spans="1:13" ht="18" customHeight="1" x14ac:dyDescent="0.3">
      <c r="A34" s="161" t="s">
        <v>64</v>
      </c>
      <c r="B34" s="161" t="s">
        <v>823</v>
      </c>
      <c r="C34" s="164">
        <v>52.73</v>
      </c>
      <c r="D34" s="164">
        <v>52.01</v>
      </c>
      <c r="E34" s="164">
        <v>46.215899999999998</v>
      </c>
      <c r="F34" s="164">
        <v>44.163699999999999</v>
      </c>
      <c r="G34" s="164">
        <v>360.74560000000002</v>
      </c>
      <c r="H34" s="164">
        <v>555.86519999999996</v>
      </c>
      <c r="I34" s="164">
        <v>115.0265</v>
      </c>
      <c r="J34" s="164">
        <v>115.2122</v>
      </c>
      <c r="K34" s="164">
        <v>197.77160000000001</v>
      </c>
      <c r="L34" s="164">
        <v>122.28100000000001</v>
      </c>
      <c r="M34" s="164">
        <v>550.29129999999998</v>
      </c>
    </row>
    <row r="35" spans="1:13" ht="18" customHeight="1" x14ac:dyDescent="0.3">
      <c r="A35" s="161" t="s">
        <v>64</v>
      </c>
      <c r="B35" s="161" t="s">
        <v>824</v>
      </c>
      <c r="C35" s="164">
        <v>54.23</v>
      </c>
      <c r="D35" s="164">
        <v>54.04</v>
      </c>
      <c r="E35" s="164">
        <v>42.598999999999997</v>
      </c>
      <c r="F35" s="164">
        <v>46.715899999999998</v>
      </c>
      <c r="G35" s="164">
        <v>370.75319999999999</v>
      </c>
      <c r="H35" s="164">
        <v>568.33810000000005</v>
      </c>
      <c r="I35" s="164">
        <v>121.2593</v>
      </c>
      <c r="J35" s="164">
        <v>121.6611</v>
      </c>
      <c r="K35" s="164">
        <v>208.10730000000001</v>
      </c>
      <c r="L35" s="164">
        <v>133.2072</v>
      </c>
      <c r="M35" s="164">
        <v>584.23490000000004</v>
      </c>
    </row>
    <row r="36" spans="1:13" ht="18" customHeight="1" x14ac:dyDescent="0.3">
      <c r="A36" s="161" t="s">
        <v>64</v>
      </c>
      <c r="B36" s="161" t="s">
        <v>825</v>
      </c>
      <c r="C36" s="164">
        <v>55.42</v>
      </c>
      <c r="D36" s="164">
        <v>56.01</v>
      </c>
      <c r="E36" s="164">
        <v>49.296999999999997</v>
      </c>
      <c r="F36" s="164">
        <v>48.813400000000001</v>
      </c>
      <c r="G36" s="164">
        <v>387.69659999999999</v>
      </c>
      <c r="H36" s="164">
        <v>597.23699999999997</v>
      </c>
      <c r="I36" s="164">
        <v>117.9777</v>
      </c>
      <c r="J36" s="164">
        <v>120.73560000000001</v>
      </c>
      <c r="K36" s="164">
        <v>210.1294</v>
      </c>
      <c r="L36" s="164">
        <v>134.49270000000001</v>
      </c>
      <c r="M36" s="164">
        <v>583.33540000000005</v>
      </c>
    </row>
    <row r="37" spans="1:13" ht="18" customHeight="1" x14ac:dyDescent="0.3">
      <c r="A37" s="161" t="s">
        <v>64</v>
      </c>
      <c r="B37" s="161" t="s">
        <v>826</v>
      </c>
      <c r="C37" s="164">
        <v>52.63</v>
      </c>
      <c r="D37" s="164">
        <v>52.58</v>
      </c>
      <c r="E37" s="164">
        <v>48.359299999999998</v>
      </c>
      <c r="F37" s="164">
        <v>46.117600000000003</v>
      </c>
      <c r="G37" s="164">
        <v>356.7697</v>
      </c>
      <c r="H37" s="164">
        <v>556.45659999999998</v>
      </c>
      <c r="I37" s="164">
        <v>121.0461</v>
      </c>
      <c r="J37" s="164">
        <v>120.26779999999999</v>
      </c>
      <c r="K37" s="164">
        <v>203.1139</v>
      </c>
      <c r="L37" s="164">
        <v>156.6078</v>
      </c>
      <c r="M37" s="164">
        <v>601.03560000000004</v>
      </c>
    </row>
    <row r="38" spans="1:13" ht="18" customHeight="1" x14ac:dyDescent="0.3">
      <c r="A38" s="161" t="s">
        <v>64</v>
      </c>
      <c r="B38" s="161" t="s">
        <v>827</v>
      </c>
      <c r="C38" s="164">
        <v>56.1</v>
      </c>
      <c r="D38" s="164">
        <v>56.26</v>
      </c>
      <c r="E38" s="164">
        <v>43.134900000000002</v>
      </c>
      <c r="F38" s="164">
        <v>42.472499999999997</v>
      </c>
      <c r="G38" s="164">
        <v>358.18889999999999</v>
      </c>
      <c r="H38" s="164">
        <v>556.15629999999999</v>
      </c>
      <c r="I38" s="164">
        <v>126.8805</v>
      </c>
      <c r="J38" s="164">
        <v>126.4653</v>
      </c>
      <c r="K38" s="164">
        <v>208.00299999999999</v>
      </c>
      <c r="L38" s="164">
        <v>161.03440000000001</v>
      </c>
      <c r="M38" s="164">
        <v>622.38319999999999</v>
      </c>
    </row>
    <row r="39" spans="1:13" ht="18" customHeight="1" x14ac:dyDescent="0.3">
      <c r="A39" s="161" t="s">
        <v>64</v>
      </c>
      <c r="B39" s="161" t="s">
        <v>828</v>
      </c>
      <c r="C39" s="166">
        <v>60.8</v>
      </c>
      <c r="D39" s="166">
        <v>60.76</v>
      </c>
      <c r="E39" s="166">
        <v>50.502600000000001</v>
      </c>
      <c r="F39" s="166">
        <v>51.7042</v>
      </c>
      <c r="G39" s="166">
        <v>375.82749999999999</v>
      </c>
      <c r="H39" s="166">
        <v>599.59429999999998</v>
      </c>
      <c r="I39" s="166">
        <v>143.47489999999999</v>
      </c>
      <c r="J39" s="166">
        <v>141.01679999999999</v>
      </c>
      <c r="K39" s="166">
        <v>255.15440000000001</v>
      </c>
      <c r="L39" s="166">
        <v>198.01949999999999</v>
      </c>
      <c r="M39" s="166">
        <v>737.66560000000004</v>
      </c>
    </row>
    <row r="40" spans="1:13" ht="18" customHeight="1" x14ac:dyDescent="0.3">
      <c r="A40" s="161" t="s">
        <v>64</v>
      </c>
      <c r="B40" s="161" t="s">
        <v>829</v>
      </c>
      <c r="C40" s="162">
        <v>55.4</v>
      </c>
      <c r="D40" s="162">
        <v>56</v>
      </c>
      <c r="E40" s="162">
        <v>49.296999999999997</v>
      </c>
      <c r="F40" s="162">
        <v>48.1571</v>
      </c>
      <c r="G40" s="162">
        <v>338.13470000000001</v>
      </c>
      <c r="H40" s="162">
        <v>546.98879999999997</v>
      </c>
      <c r="I40" s="162">
        <v>179.99940000000001</v>
      </c>
      <c r="J40" s="162">
        <v>179.3552</v>
      </c>
      <c r="K40" s="162">
        <v>369.44119999999998</v>
      </c>
      <c r="L40" s="162">
        <v>294.28190000000001</v>
      </c>
      <c r="M40" s="162">
        <v>1023.0777</v>
      </c>
    </row>
    <row r="41" spans="1:13" ht="18" customHeight="1" x14ac:dyDescent="0.3">
      <c r="A41" s="161" t="s">
        <v>64</v>
      </c>
      <c r="B41" s="161" t="s">
        <v>830</v>
      </c>
      <c r="C41" s="164">
        <v>55.35</v>
      </c>
      <c r="D41" s="164">
        <v>55.58</v>
      </c>
      <c r="E41" s="164">
        <v>45.948</v>
      </c>
      <c r="F41" s="164">
        <v>47.253300000000003</v>
      </c>
      <c r="G41" s="164">
        <v>357.3252</v>
      </c>
      <c r="H41" s="164">
        <v>561.45650000000001</v>
      </c>
      <c r="I41" s="164">
        <v>202.68</v>
      </c>
      <c r="J41" s="164">
        <v>202.51990000000001</v>
      </c>
      <c r="K41" s="164">
        <v>440.72899999999998</v>
      </c>
      <c r="L41" s="164">
        <v>358.3408</v>
      </c>
      <c r="M41" s="164">
        <v>1204.2697000000001</v>
      </c>
    </row>
    <row r="42" spans="1:13" ht="18" customHeight="1" x14ac:dyDescent="0.3">
      <c r="A42" s="161" t="s">
        <v>64</v>
      </c>
      <c r="B42" s="161" t="s">
        <v>831</v>
      </c>
      <c r="C42" s="164">
        <v>52.4</v>
      </c>
      <c r="D42" s="164">
        <v>52.1</v>
      </c>
      <c r="E42" s="164">
        <v>42.732999999999997</v>
      </c>
      <c r="F42" s="164">
        <v>42.2181</v>
      </c>
      <c r="G42" s="164">
        <v>338.29169999999999</v>
      </c>
      <c r="H42" s="164">
        <v>527.74279999999999</v>
      </c>
      <c r="I42" s="164">
        <v>220.32079999999999</v>
      </c>
      <c r="J42" s="164">
        <v>218.40260000000001</v>
      </c>
      <c r="K42" s="164">
        <v>486.73579999999998</v>
      </c>
      <c r="L42" s="164">
        <v>393.4212</v>
      </c>
      <c r="M42" s="164">
        <v>1318.8804</v>
      </c>
    </row>
    <row r="43" spans="1:13" ht="18" customHeight="1" x14ac:dyDescent="0.3">
      <c r="A43" s="161" t="s">
        <v>64</v>
      </c>
      <c r="B43" s="161" t="s">
        <v>832</v>
      </c>
      <c r="C43" s="164">
        <v>51.05</v>
      </c>
      <c r="D43" s="164">
        <v>51.07</v>
      </c>
      <c r="E43" s="164">
        <v>40.723599999999998</v>
      </c>
      <c r="F43" s="164">
        <v>40.259799999999998</v>
      </c>
      <c r="G43" s="164">
        <v>330.23250000000002</v>
      </c>
      <c r="H43" s="164">
        <v>513.33590000000004</v>
      </c>
      <c r="I43" s="164">
        <v>206.97730000000001</v>
      </c>
      <c r="J43" s="164">
        <v>207.405</v>
      </c>
      <c r="K43" s="164">
        <v>459.29149999999998</v>
      </c>
      <c r="L43" s="164">
        <v>372.82850000000002</v>
      </c>
      <c r="M43" s="164">
        <v>1246.5023000000001</v>
      </c>
    </row>
    <row r="44" spans="1:13" ht="18" customHeight="1" x14ac:dyDescent="0.3">
      <c r="A44" s="161" t="s">
        <v>64</v>
      </c>
      <c r="B44" s="161" t="s">
        <v>833</v>
      </c>
      <c r="C44" s="164">
        <v>53.31</v>
      </c>
      <c r="D44" s="164">
        <v>53.16</v>
      </c>
      <c r="E44" s="164">
        <v>50.770499999999998</v>
      </c>
      <c r="F44" s="164">
        <v>48.4758</v>
      </c>
      <c r="G44" s="164">
        <v>370.92509999999999</v>
      </c>
      <c r="H44" s="164">
        <v>576.64139999999998</v>
      </c>
      <c r="I44" s="164">
        <v>205.21430000000001</v>
      </c>
      <c r="J44" s="164">
        <v>204.5797</v>
      </c>
      <c r="K44" s="164">
        <v>458.47710000000001</v>
      </c>
      <c r="L44" s="164">
        <v>370.70490000000001</v>
      </c>
      <c r="M44" s="164">
        <v>1238.9760000000001</v>
      </c>
    </row>
    <row r="45" spans="1:13" ht="18" customHeight="1" x14ac:dyDescent="0.3">
      <c r="A45" s="161" t="s">
        <v>64</v>
      </c>
      <c r="B45" s="161" t="s">
        <v>834</v>
      </c>
      <c r="C45" s="164">
        <v>56.1</v>
      </c>
      <c r="D45" s="164">
        <v>56.72</v>
      </c>
      <c r="E45" s="164">
        <v>53.4497</v>
      </c>
      <c r="F45" s="164">
        <v>52.942700000000002</v>
      </c>
      <c r="G45" s="164">
        <v>381.35050000000001</v>
      </c>
      <c r="H45" s="164">
        <v>600.56290000000001</v>
      </c>
      <c r="I45" s="164">
        <v>206.268</v>
      </c>
      <c r="J45" s="164">
        <v>204.47370000000001</v>
      </c>
      <c r="K45" s="164">
        <v>462.1814</v>
      </c>
      <c r="L45" s="164">
        <v>372.62189999999998</v>
      </c>
      <c r="M45" s="164">
        <v>1245.5450000000001</v>
      </c>
    </row>
    <row r="46" spans="1:13" ht="18" customHeight="1" x14ac:dyDescent="0.3">
      <c r="A46" s="161" t="s">
        <v>64</v>
      </c>
      <c r="B46" s="161" t="s">
        <v>835</v>
      </c>
      <c r="C46" s="164">
        <v>57.58</v>
      </c>
      <c r="D46" s="164">
        <v>58.03</v>
      </c>
      <c r="E46" s="164">
        <v>52.646000000000001</v>
      </c>
      <c r="F46" s="164">
        <v>52.195700000000002</v>
      </c>
      <c r="G46" s="164">
        <v>405.90269999999998</v>
      </c>
      <c r="H46" s="164">
        <v>626.35440000000006</v>
      </c>
      <c r="I46" s="164">
        <v>209.40629999999999</v>
      </c>
      <c r="J46" s="164">
        <v>206.1224</v>
      </c>
      <c r="K46" s="164">
        <v>458.89690000000002</v>
      </c>
      <c r="L46" s="164">
        <v>369.30029999999999</v>
      </c>
      <c r="M46" s="164">
        <v>1243.7258999999999</v>
      </c>
    </row>
    <row r="47" spans="1:13" ht="18" customHeight="1" x14ac:dyDescent="0.3">
      <c r="A47" s="161" t="s">
        <v>64</v>
      </c>
      <c r="B47" s="161" t="s">
        <v>836</v>
      </c>
      <c r="C47" s="166">
        <v>56</v>
      </c>
      <c r="D47" s="166">
        <v>56.4</v>
      </c>
      <c r="E47" s="166">
        <v>54.923299999999998</v>
      </c>
      <c r="F47" s="166">
        <v>54.487200000000001</v>
      </c>
      <c r="G47" s="166">
        <v>394.66930000000002</v>
      </c>
      <c r="H47" s="166">
        <v>616.47979999999995</v>
      </c>
      <c r="I47" s="166">
        <v>210.0617</v>
      </c>
      <c r="J47" s="166">
        <v>209.977</v>
      </c>
      <c r="K47" s="166">
        <v>462.80059999999997</v>
      </c>
      <c r="L47" s="166">
        <v>374.6755</v>
      </c>
      <c r="M47" s="166">
        <v>1257.5147999999999</v>
      </c>
    </row>
    <row r="48" spans="1:13" ht="18" customHeight="1" x14ac:dyDescent="0.3">
      <c r="A48" s="161" t="s">
        <v>64</v>
      </c>
      <c r="B48" s="161" t="s">
        <v>837</v>
      </c>
      <c r="C48" s="162">
        <v>54.39</v>
      </c>
      <c r="D48" s="162">
        <v>54.65</v>
      </c>
      <c r="E48" s="162">
        <v>49.698900000000002</v>
      </c>
      <c r="F48" s="162">
        <v>48.254899999999999</v>
      </c>
      <c r="G48" s="162">
        <v>400.61880000000002</v>
      </c>
      <c r="H48" s="162">
        <v>607.61260000000004</v>
      </c>
      <c r="I48" s="162">
        <v>208.81819999999999</v>
      </c>
      <c r="J48" s="162">
        <v>208.42330000000001</v>
      </c>
      <c r="K48" s="162">
        <v>457.13580000000002</v>
      </c>
      <c r="L48" s="162">
        <v>368.99680000000001</v>
      </c>
      <c r="M48" s="162">
        <v>1243.3741</v>
      </c>
    </row>
    <row r="49" spans="1:13" ht="18" customHeight="1" x14ac:dyDescent="0.3">
      <c r="A49" s="161" t="s">
        <v>64</v>
      </c>
      <c r="B49" s="161" t="s">
        <v>838</v>
      </c>
      <c r="C49" s="164">
        <v>56.97</v>
      </c>
      <c r="D49" s="164">
        <v>57.27</v>
      </c>
      <c r="E49" s="164">
        <v>54.3874</v>
      </c>
      <c r="F49" s="164">
        <v>55.1875</v>
      </c>
      <c r="G49" s="164">
        <v>391.61270000000002</v>
      </c>
      <c r="H49" s="164">
        <v>615.42759999999998</v>
      </c>
      <c r="I49" s="164">
        <v>212.47300000000001</v>
      </c>
      <c r="J49" s="164">
        <v>209.1619</v>
      </c>
      <c r="K49" s="164">
        <v>451.77210000000002</v>
      </c>
      <c r="L49" s="164">
        <v>372.46719999999999</v>
      </c>
      <c r="M49" s="164">
        <v>1245.8742</v>
      </c>
    </row>
    <row r="50" spans="1:13" ht="18" customHeight="1" x14ac:dyDescent="0.3">
      <c r="A50" s="161" t="s">
        <v>64</v>
      </c>
      <c r="B50" s="161" t="s">
        <v>839</v>
      </c>
      <c r="C50" s="164">
        <v>49.26</v>
      </c>
      <c r="D50" s="164">
        <v>50.14</v>
      </c>
      <c r="E50" s="164">
        <v>49.296999999999997</v>
      </c>
      <c r="F50" s="164">
        <v>45.470700000000001</v>
      </c>
      <c r="G50" s="164">
        <v>363.69560000000001</v>
      </c>
      <c r="H50" s="164">
        <v>557.86329999999998</v>
      </c>
      <c r="I50" s="164">
        <v>209.4503</v>
      </c>
      <c r="J50" s="164">
        <v>207.9828</v>
      </c>
      <c r="K50" s="164">
        <v>439.54919999999998</v>
      </c>
      <c r="L50" s="164">
        <v>361.60239999999999</v>
      </c>
      <c r="M50" s="164">
        <v>1218.5847000000001</v>
      </c>
    </row>
    <row r="51" spans="1:13" ht="18" customHeight="1" x14ac:dyDescent="0.3">
      <c r="A51" s="161" t="s">
        <v>64</v>
      </c>
      <c r="B51" s="161" t="s">
        <v>840</v>
      </c>
      <c r="C51" s="164">
        <v>47.44</v>
      </c>
      <c r="D51" s="164">
        <v>47.56</v>
      </c>
      <c r="E51" s="164">
        <v>44.608400000000003</v>
      </c>
      <c r="F51" s="164">
        <v>43.280900000000003</v>
      </c>
      <c r="G51" s="164">
        <v>337.19450000000001</v>
      </c>
      <c r="H51" s="164">
        <v>520.0838</v>
      </c>
      <c r="I51" s="164">
        <v>207.2696</v>
      </c>
      <c r="J51" s="164">
        <v>205.94970000000001</v>
      </c>
      <c r="K51" s="164">
        <v>439.29149999999998</v>
      </c>
      <c r="L51" s="164">
        <v>364.39780000000002</v>
      </c>
      <c r="M51" s="164">
        <v>1216.9086</v>
      </c>
    </row>
    <row r="52" spans="1:13" ht="18" customHeight="1" x14ac:dyDescent="0.3">
      <c r="A52" s="161" t="s">
        <v>64</v>
      </c>
      <c r="B52" s="161" t="s">
        <v>841</v>
      </c>
      <c r="C52" s="164">
        <v>42.26</v>
      </c>
      <c r="D52" s="164">
        <v>42.6</v>
      </c>
      <c r="E52" s="164">
        <v>37.106699999999996</v>
      </c>
      <c r="F52" s="164">
        <v>36.719299999999997</v>
      </c>
      <c r="G52" s="164">
        <v>305.8895</v>
      </c>
      <c r="H52" s="164">
        <v>464.57549999999998</v>
      </c>
      <c r="I52" s="164">
        <v>203.44110000000001</v>
      </c>
      <c r="J52" s="164">
        <v>203.09780000000001</v>
      </c>
      <c r="K52" s="164">
        <v>439.66930000000002</v>
      </c>
      <c r="L52" s="164">
        <v>353.70569999999998</v>
      </c>
      <c r="M52" s="164">
        <v>1199.9139</v>
      </c>
    </row>
    <row r="53" spans="1:13" ht="18" customHeight="1" x14ac:dyDescent="0.3">
      <c r="A53" s="161" t="s">
        <v>64</v>
      </c>
      <c r="B53" s="161" t="s">
        <v>842</v>
      </c>
      <c r="C53" s="164">
        <v>43.15</v>
      </c>
      <c r="D53" s="164">
        <v>43.36</v>
      </c>
      <c r="E53" s="164">
        <v>47.287599999999998</v>
      </c>
      <c r="F53" s="164">
        <v>47.167499999999997</v>
      </c>
      <c r="G53" s="164">
        <v>340.54790000000003</v>
      </c>
      <c r="H53" s="164">
        <v>521.51300000000003</v>
      </c>
      <c r="I53" s="164">
        <v>215.1396</v>
      </c>
      <c r="J53" s="164">
        <v>214.25450000000001</v>
      </c>
      <c r="K53" s="164">
        <v>463.9708</v>
      </c>
      <c r="L53" s="164">
        <v>377.1277</v>
      </c>
      <c r="M53" s="164">
        <v>1270.4926</v>
      </c>
    </row>
    <row r="54" spans="1:13" ht="18" customHeight="1" x14ac:dyDescent="0.3">
      <c r="A54" s="161" t="s">
        <v>64</v>
      </c>
      <c r="B54" s="161" t="s">
        <v>843</v>
      </c>
      <c r="C54" s="164">
        <v>46.45</v>
      </c>
      <c r="D54" s="164">
        <v>46.28</v>
      </c>
      <c r="E54" s="164">
        <v>49.564900000000002</v>
      </c>
      <c r="F54" s="164">
        <v>49.359699999999997</v>
      </c>
      <c r="G54" s="164">
        <v>360.92720000000003</v>
      </c>
      <c r="H54" s="164">
        <v>552.58180000000004</v>
      </c>
      <c r="I54" s="164">
        <v>212.3794</v>
      </c>
      <c r="J54" s="164">
        <v>211.3295</v>
      </c>
      <c r="K54" s="164">
        <v>471.94170000000003</v>
      </c>
      <c r="L54" s="164">
        <v>378.8349</v>
      </c>
      <c r="M54" s="164">
        <v>1274.4855</v>
      </c>
    </row>
    <row r="55" spans="1:13" ht="18" customHeight="1" x14ac:dyDescent="0.3">
      <c r="A55" s="161" t="s">
        <v>844</v>
      </c>
      <c r="B55" s="161" t="s">
        <v>65</v>
      </c>
      <c r="C55" s="166">
        <v>42.93</v>
      </c>
      <c r="D55" s="166">
        <v>43.2</v>
      </c>
      <c r="E55" s="166">
        <v>46.617800000000003</v>
      </c>
      <c r="F55" s="166">
        <v>44.041200000000003</v>
      </c>
      <c r="G55" s="166">
        <v>345.78469999999999</v>
      </c>
      <c r="H55" s="166">
        <v>522.57370000000003</v>
      </c>
      <c r="I55" s="166">
        <v>210.44730000000001</v>
      </c>
      <c r="J55" s="166">
        <v>209.22479999999999</v>
      </c>
      <c r="K55" s="166">
        <v>460.9092</v>
      </c>
      <c r="L55" s="166">
        <v>367.92790000000002</v>
      </c>
      <c r="M55" s="166">
        <v>1248.5092</v>
      </c>
    </row>
    <row r="56" spans="1:13" x14ac:dyDescent="0.3">
      <c r="A56" s="228" t="s">
        <v>856</v>
      </c>
      <c r="B56" s="228"/>
      <c r="C56" s="168">
        <v>-42.26</v>
      </c>
      <c r="D56" s="168">
        <v>-42.6</v>
      </c>
      <c r="E56" s="168">
        <v>-37.106699999999996</v>
      </c>
      <c r="F56" s="168">
        <v>-36.719299999999997</v>
      </c>
      <c r="G56" s="168">
        <v>-262.31880000000001</v>
      </c>
      <c r="H56" s="168"/>
      <c r="I56" s="168">
        <v>221.62520000000001</v>
      </c>
      <c r="J56" s="168">
        <v>220.00229999999999</v>
      </c>
      <c r="K56" s="168">
        <v>506.69290000000001</v>
      </c>
      <c r="L56" s="168">
        <v>397.06319999999999</v>
      </c>
      <c r="M56" s="168"/>
    </row>
    <row r="57" spans="1:13" x14ac:dyDescent="0.3">
      <c r="A57" s="228" t="s">
        <v>857</v>
      </c>
      <c r="B57" s="228"/>
      <c r="C57" s="168">
        <v>-69.2</v>
      </c>
      <c r="D57" s="168">
        <v>-68.709999999999994</v>
      </c>
      <c r="E57" s="168">
        <v>-64.970200000000006</v>
      </c>
      <c r="F57" s="168">
        <v>-62.658799999999999</v>
      </c>
      <c r="G57" s="168">
        <v>-430.14109999999999</v>
      </c>
      <c r="H57" s="168"/>
      <c r="I57" s="168">
        <v>112.996</v>
      </c>
      <c r="J57" s="168">
        <v>112.9589</v>
      </c>
      <c r="K57" s="168">
        <v>187.80609999999999</v>
      </c>
      <c r="L57" s="168">
        <v>120.13039999999999</v>
      </c>
      <c r="M57" s="168"/>
    </row>
    <row r="58" spans="1:13" x14ac:dyDescent="0.3">
      <c r="A58" s="228" t="s">
        <v>858</v>
      </c>
      <c r="B58" s="228"/>
      <c r="C58" s="168">
        <v>-54.138541666666661</v>
      </c>
      <c r="D58" s="168">
        <v>-54.331874999999997</v>
      </c>
      <c r="E58" s="168">
        <v>-49.885841666666671</v>
      </c>
      <c r="F58" s="168">
        <v>-49.304414583333326</v>
      </c>
      <c r="G58" s="168">
        <v>-355.36139791666665</v>
      </c>
      <c r="H58" s="168"/>
      <c r="I58" s="168">
        <v>180.65647708333333</v>
      </c>
      <c r="J58" s="168">
        <v>179.60055833333331</v>
      </c>
      <c r="K58" s="168">
        <v>382.46319375000002</v>
      </c>
      <c r="L58" s="168">
        <v>293.07697291666665</v>
      </c>
      <c r="M58" s="168"/>
    </row>
    <row r="59" spans="1:13" ht="27" customHeight="1" x14ac:dyDescent="0.3">
      <c r="A59" s="228" t="s">
        <v>3</v>
      </c>
      <c r="B59" s="228"/>
      <c r="C59" s="229" t="s">
        <v>218</v>
      </c>
      <c r="D59" s="229"/>
      <c r="E59" s="229" t="s">
        <v>31</v>
      </c>
      <c r="F59" s="229"/>
      <c r="G59" s="229" t="s">
        <v>52</v>
      </c>
      <c r="H59" s="229" t="s">
        <v>954</v>
      </c>
      <c r="I59" s="229" t="s">
        <v>52</v>
      </c>
      <c r="J59" s="229"/>
      <c r="K59" s="229"/>
      <c r="L59" s="229" t="s">
        <v>166</v>
      </c>
      <c r="M59" s="229" t="s">
        <v>954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2669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1710</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1711</v>
      </c>
      <c r="B6" s="228"/>
      <c r="C6" s="172" t="s">
        <v>2670</v>
      </c>
      <c r="D6" s="172" t="s">
        <v>2671</v>
      </c>
      <c r="E6" s="172" t="s">
        <v>2672</v>
      </c>
      <c r="F6" s="172" t="s">
        <v>2673</v>
      </c>
      <c r="G6" s="172" t="s">
        <v>2674</v>
      </c>
      <c r="H6" s="172" t="s">
        <v>2675</v>
      </c>
      <c r="I6" s="172" t="s">
        <v>2676</v>
      </c>
      <c r="J6" s="172" t="s">
        <v>2677</v>
      </c>
      <c r="K6" s="172" t="s">
        <v>2678</v>
      </c>
      <c r="L6" s="172" t="s">
        <v>2679</v>
      </c>
      <c r="M6" s="172" t="s">
        <v>2680</v>
      </c>
      <c r="N6" s="172" t="s">
        <v>2681</v>
      </c>
      <c r="O6" s="11" t="s">
        <v>2682</v>
      </c>
      <c r="P6" s="11" t="s">
        <v>2683</v>
      </c>
      <c r="Q6" s="11" t="s">
        <v>2684</v>
      </c>
      <c r="R6" s="11" t="s">
        <v>2685</v>
      </c>
      <c r="S6" s="11" t="s">
        <v>2686</v>
      </c>
      <c r="T6" s="11" t="s">
        <v>2687</v>
      </c>
      <c r="U6" s="11" t="s">
        <v>2688</v>
      </c>
      <c r="V6" s="11" t="s">
        <v>2689</v>
      </c>
      <c r="W6" s="11" t="s">
        <v>2690</v>
      </c>
      <c r="X6" s="173" t="s">
        <v>2691</v>
      </c>
      <c r="Y6" s="173" t="s">
        <v>2692</v>
      </c>
      <c r="Z6" s="173" t="s">
        <v>2693</v>
      </c>
      <c r="AA6" s="173" t="s">
        <v>2694</v>
      </c>
      <c r="AB6" s="173" t="s">
        <v>2695</v>
      </c>
      <c r="AC6" s="173" t="s">
        <v>2696</v>
      </c>
      <c r="AD6" s="173" t="s">
        <v>2697</v>
      </c>
      <c r="AE6" s="173" t="s">
        <v>2698</v>
      </c>
      <c r="AF6" s="173" t="s">
        <v>2699</v>
      </c>
    </row>
    <row r="7" spans="1:32" ht="27" customHeight="1" x14ac:dyDescent="0.3">
      <c r="A7" s="228" t="s">
        <v>17</v>
      </c>
      <c r="B7" s="228"/>
      <c r="C7" s="232" t="s">
        <v>2700</v>
      </c>
      <c r="D7" s="232" t="s">
        <v>2701</v>
      </c>
      <c r="E7" s="232" t="s">
        <v>2702</v>
      </c>
      <c r="F7" s="232" t="s">
        <v>2703</v>
      </c>
      <c r="G7" s="232" t="s">
        <v>2704</v>
      </c>
      <c r="H7" s="232" t="s">
        <v>519</v>
      </c>
      <c r="I7" s="232" t="s">
        <v>197</v>
      </c>
      <c r="J7" s="232" t="s">
        <v>522</v>
      </c>
      <c r="K7" s="232" t="s">
        <v>184</v>
      </c>
      <c r="L7" s="232" t="s">
        <v>546</v>
      </c>
      <c r="M7" s="232" t="s">
        <v>364</v>
      </c>
      <c r="N7" s="232" t="s">
        <v>167</v>
      </c>
      <c r="O7" s="226" t="s">
        <v>2705</v>
      </c>
      <c r="P7" s="226" t="s">
        <v>462</v>
      </c>
      <c r="Q7" s="226" t="s">
        <v>407</v>
      </c>
      <c r="R7" s="226" t="s">
        <v>2706</v>
      </c>
      <c r="S7" s="226" t="s">
        <v>723</v>
      </c>
      <c r="T7" s="226" t="s">
        <v>540</v>
      </c>
      <c r="U7" s="226" t="s">
        <v>2707</v>
      </c>
      <c r="V7" s="226" t="s">
        <v>2708</v>
      </c>
      <c r="W7" s="226" t="s">
        <v>2709</v>
      </c>
      <c r="X7" s="233" t="s">
        <v>2710</v>
      </c>
      <c r="Y7" s="233" t="s">
        <v>2711</v>
      </c>
      <c r="Z7" s="233" t="s">
        <v>2712</v>
      </c>
      <c r="AA7" s="233" t="s">
        <v>2713</v>
      </c>
      <c r="AB7" s="233" t="s">
        <v>2714</v>
      </c>
      <c r="AC7" s="233" t="s">
        <v>2715</v>
      </c>
      <c r="AD7" s="233" t="s">
        <v>2707</v>
      </c>
      <c r="AE7" s="233" t="s">
        <v>2716</v>
      </c>
      <c r="AF7" s="233" t="s">
        <v>2708</v>
      </c>
    </row>
    <row r="8" spans="1:32" x14ac:dyDescent="0.3">
      <c r="A8" s="228" t="s">
        <v>2717</v>
      </c>
      <c r="B8" s="228"/>
      <c r="C8" s="172" t="s">
        <v>2718</v>
      </c>
      <c r="D8" s="172" t="s">
        <v>2718</v>
      </c>
      <c r="E8" s="172" t="s">
        <v>2718</v>
      </c>
      <c r="F8" s="172" t="s">
        <v>2718</v>
      </c>
      <c r="G8" s="172" t="s">
        <v>2718</v>
      </c>
      <c r="H8" s="172" t="s">
        <v>2718</v>
      </c>
      <c r="I8" s="172" t="s">
        <v>2718</v>
      </c>
      <c r="J8" s="172" t="s">
        <v>2718</v>
      </c>
      <c r="K8" s="172" t="s">
        <v>2718</v>
      </c>
      <c r="L8" s="172" t="s">
        <v>2718</v>
      </c>
      <c r="M8" s="172" t="s">
        <v>2718</v>
      </c>
      <c r="N8" s="172" t="s">
        <v>2718</v>
      </c>
      <c r="O8" s="11" t="s">
        <v>2719</v>
      </c>
      <c r="P8" s="11" t="s">
        <v>2719</v>
      </c>
      <c r="Q8" s="11" t="s">
        <v>2719</v>
      </c>
      <c r="R8" s="11" t="s">
        <v>2719</v>
      </c>
      <c r="S8" s="11" t="s">
        <v>2719</v>
      </c>
      <c r="T8" s="11" t="s">
        <v>2719</v>
      </c>
      <c r="U8" s="11" t="s">
        <v>2719</v>
      </c>
      <c r="V8" s="11" t="s">
        <v>2719</v>
      </c>
      <c r="W8" s="11" t="s">
        <v>2719</v>
      </c>
      <c r="X8" s="173" t="s">
        <v>2720</v>
      </c>
      <c r="Y8" s="173" t="s">
        <v>2720</v>
      </c>
      <c r="Z8" s="173" t="s">
        <v>2720</v>
      </c>
      <c r="AA8" s="173" t="s">
        <v>2720</v>
      </c>
      <c r="AB8" s="173" t="s">
        <v>2720</v>
      </c>
      <c r="AC8" s="173" t="s">
        <v>2720</v>
      </c>
      <c r="AD8" s="173" t="s">
        <v>2720</v>
      </c>
      <c r="AE8" s="173" t="s">
        <v>2720</v>
      </c>
      <c r="AF8" s="173" t="s">
        <v>2720</v>
      </c>
    </row>
    <row r="9" spans="1:32" ht="27" customHeight="1" x14ac:dyDescent="0.3">
      <c r="A9" s="158" t="s">
        <v>60</v>
      </c>
      <c r="B9" s="158" t="s">
        <v>567</v>
      </c>
      <c r="C9" s="172" t="s">
        <v>2721</v>
      </c>
      <c r="D9" s="172" t="s">
        <v>2721</v>
      </c>
      <c r="E9" s="172" t="s">
        <v>2721</v>
      </c>
      <c r="F9" s="172" t="s">
        <v>2721</v>
      </c>
      <c r="G9" s="172" t="s">
        <v>2721</v>
      </c>
      <c r="H9" s="172" t="s">
        <v>2721</v>
      </c>
      <c r="I9" s="172" t="s">
        <v>2721</v>
      </c>
      <c r="J9" s="172" t="s">
        <v>2721</v>
      </c>
      <c r="K9" s="172" t="s">
        <v>2721</v>
      </c>
      <c r="L9" s="172" t="s">
        <v>2721</v>
      </c>
      <c r="M9" s="172" t="s">
        <v>2721</v>
      </c>
      <c r="N9" s="172" t="s">
        <v>2721</v>
      </c>
      <c r="O9" s="11" t="s">
        <v>2721</v>
      </c>
      <c r="P9" s="11" t="s">
        <v>2721</v>
      </c>
      <c r="Q9" s="11" t="s">
        <v>2721</v>
      </c>
      <c r="R9" s="11" t="s">
        <v>2721</v>
      </c>
      <c r="S9" s="11" t="s">
        <v>2721</v>
      </c>
      <c r="T9" s="11" t="s">
        <v>2721</v>
      </c>
      <c r="U9" s="11" t="s">
        <v>2721</v>
      </c>
      <c r="V9" s="11" t="s">
        <v>2721</v>
      </c>
      <c r="W9" s="11" t="s">
        <v>2721</v>
      </c>
      <c r="X9" s="173" t="s">
        <v>2721</v>
      </c>
      <c r="Y9" s="173" t="s">
        <v>2721</v>
      </c>
      <c r="Z9" s="173" t="s">
        <v>2721</v>
      </c>
      <c r="AA9" s="173" t="s">
        <v>2721</v>
      </c>
      <c r="AB9" s="173" t="s">
        <v>2721</v>
      </c>
      <c r="AC9" s="173" t="s">
        <v>2721</v>
      </c>
      <c r="AD9" s="173" t="s">
        <v>2721</v>
      </c>
      <c r="AE9" s="173" t="s">
        <v>2721</v>
      </c>
      <c r="AF9" s="173" t="s">
        <v>2721</v>
      </c>
    </row>
    <row r="10" spans="1:32" ht="18" customHeight="1" x14ac:dyDescent="0.3">
      <c r="A10" s="161" t="s">
        <v>64</v>
      </c>
      <c r="B10" s="161" t="s">
        <v>797</v>
      </c>
      <c r="C10" s="162">
        <v>516.12329999999997</v>
      </c>
      <c r="D10" s="162">
        <v>519.08330000000001</v>
      </c>
      <c r="E10" s="162">
        <v>519.25570000000005</v>
      </c>
      <c r="F10" s="162">
        <v>523.52890000000002</v>
      </c>
      <c r="G10" s="162">
        <v>525.28139999999996</v>
      </c>
      <c r="H10" s="162">
        <v>522.54319999999996</v>
      </c>
      <c r="I10" s="163"/>
      <c r="J10" s="162">
        <v>503.84059999999999</v>
      </c>
      <c r="K10" s="162">
        <v>501.31670000000003</v>
      </c>
      <c r="L10" s="162">
        <v>487.61970000000002</v>
      </c>
      <c r="M10" s="162">
        <v>506.43630000000002</v>
      </c>
      <c r="N10" s="162">
        <v>494.06380000000001</v>
      </c>
      <c r="O10" s="162">
        <v>225.6336</v>
      </c>
      <c r="P10" s="162">
        <v>229.90780000000001</v>
      </c>
      <c r="Q10" s="162">
        <v>228.0479</v>
      </c>
      <c r="R10" s="162">
        <v>223.7201</v>
      </c>
      <c r="S10" s="162">
        <v>219.60130000000001</v>
      </c>
      <c r="T10" s="162">
        <v>221.54679999999999</v>
      </c>
      <c r="U10" s="162">
        <v>227</v>
      </c>
      <c r="V10" s="163"/>
      <c r="W10" s="162">
        <v>226</v>
      </c>
      <c r="X10" s="163"/>
      <c r="Y10" s="162">
        <v>140.7921</v>
      </c>
      <c r="Z10" s="162">
        <v>139.31209999999999</v>
      </c>
      <c r="AA10" s="162">
        <v>138.90520000000001</v>
      </c>
      <c r="AB10" s="162">
        <v>135.62639999999999</v>
      </c>
      <c r="AC10" s="163"/>
      <c r="AD10" s="162">
        <v>142.4246</v>
      </c>
      <c r="AE10" s="162">
        <v>126.5224</v>
      </c>
      <c r="AF10" s="162">
        <v>142.9434</v>
      </c>
    </row>
    <row r="11" spans="1:32" ht="18" customHeight="1" x14ac:dyDescent="0.3">
      <c r="A11" s="161" t="s">
        <v>64</v>
      </c>
      <c r="B11" s="161" t="s">
        <v>798</v>
      </c>
      <c r="C11" s="164">
        <v>519.2183</v>
      </c>
      <c r="D11" s="164">
        <v>522.39189999999996</v>
      </c>
      <c r="E11" s="164">
        <v>525.13789999999995</v>
      </c>
      <c r="F11" s="164">
        <v>526.07889999999998</v>
      </c>
      <c r="G11" s="164">
        <v>527.0992</v>
      </c>
      <c r="H11" s="164">
        <v>523.32500000000005</v>
      </c>
      <c r="I11" s="165"/>
      <c r="J11" s="164">
        <v>501.7867</v>
      </c>
      <c r="K11" s="164">
        <v>499.91500000000002</v>
      </c>
      <c r="L11" s="164">
        <v>485.79570000000001</v>
      </c>
      <c r="M11" s="164">
        <v>505.524</v>
      </c>
      <c r="N11" s="164">
        <v>491.66129999999998</v>
      </c>
      <c r="O11" s="164">
        <v>227.0849</v>
      </c>
      <c r="P11" s="164">
        <v>230.56180000000001</v>
      </c>
      <c r="Q11" s="164">
        <v>228.71719999999999</v>
      </c>
      <c r="R11" s="164">
        <v>224.6404</v>
      </c>
      <c r="S11" s="164">
        <v>220.4134</v>
      </c>
      <c r="T11" s="164">
        <v>220.8837</v>
      </c>
      <c r="U11" s="164">
        <v>225.7</v>
      </c>
      <c r="V11" s="165"/>
      <c r="W11" s="164">
        <v>225.4</v>
      </c>
      <c r="X11" s="164">
        <v>143.3965</v>
      </c>
      <c r="Y11" s="164">
        <v>140.4452</v>
      </c>
      <c r="Z11" s="164">
        <v>139.46260000000001</v>
      </c>
      <c r="AA11" s="164">
        <v>138.81389999999999</v>
      </c>
      <c r="AB11" s="164">
        <v>134.78460000000001</v>
      </c>
      <c r="AC11" s="165"/>
      <c r="AD11" s="164">
        <v>141.8391</v>
      </c>
      <c r="AE11" s="164">
        <v>126.99120000000001</v>
      </c>
      <c r="AF11" s="164">
        <v>143.80119999999999</v>
      </c>
    </row>
    <row r="12" spans="1:32" ht="18" customHeight="1" x14ac:dyDescent="0.3">
      <c r="A12" s="161" t="s">
        <v>64</v>
      </c>
      <c r="B12" s="161" t="s">
        <v>799</v>
      </c>
      <c r="C12" s="164">
        <v>518.79859999999996</v>
      </c>
      <c r="D12" s="164">
        <v>521.34159999999997</v>
      </c>
      <c r="E12" s="164">
        <v>522.24940000000004</v>
      </c>
      <c r="F12" s="164">
        <v>525.26400000000001</v>
      </c>
      <c r="G12" s="164">
        <v>526.83090000000004</v>
      </c>
      <c r="H12" s="164">
        <v>522.33889999999997</v>
      </c>
      <c r="I12" s="165"/>
      <c r="J12" s="164">
        <v>500.81900000000002</v>
      </c>
      <c r="K12" s="164">
        <v>497.07639999999998</v>
      </c>
      <c r="L12" s="164">
        <v>484.53629999999998</v>
      </c>
      <c r="M12" s="164">
        <v>505.29020000000003</v>
      </c>
      <c r="N12" s="164">
        <v>490.68099999999998</v>
      </c>
      <c r="O12" s="164">
        <v>226.7671</v>
      </c>
      <c r="P12" s="164">
        <v>230.90440000000001</v>
      </c>
      <c r="Q12" s="164">
        <v>229.4008</v>
      </c>
      <c r="R12" s="164">
        <v>224.34450000000001</v>
      </c>
      <c r="S12" s="164">
        <v>220.16239999999999</v>
      </c>
      <c r="T12" s="164">
        <v>221.03749999999999</v>
      </c>
      <c r="U12" s="164">
        <v>225</v>
      </c>
      <c r="V12" s="165"/>
      <c r="W12" s="164">
        <v>224.6</v>
      </c>
      <c r="X12" s="165"/>
      <c r="Y12" s="164">
        <v>140.14410000000001</v>
      </c>
      <c r="Z12" s="164">
        <v>139.46260000000001</v>
      </c>
      <c r="AA12" s="164">
        <v>139.0273</v>
      </c>
      <c r="AB12" s="164">
        <v>135.26759999999999</v>
      </c>
      <c r="AC12" s="165"/>
      <c r="AD12" s="164">
        <v>141.4</v>
      </c>
      <c r="AE12" s="164">
        <v>126.62009999999999</v>
      </c>
      <c r="AF12" s="164">
        <v>143.3314</v>
      </c>
    </row>
    <row r="13" spans="1:32" ht="18" customHeight="1" x14ac:dyDescent="0.3">
      <c r="A13" s="161" t="s">
        <v>64</v>
      </c>
      <c r="B13" s="161" t="s">
        <v>800</v>
      </c>
      <c r="C13" s="164">
        <v>515.86099999999999</v>
      </c>
      <c r="D13" s="164">
        <v>518.19039999999995</v>
      </c>
      <c r="E13" s="164">
        <v>523.61490000000003</v>
      </c>
      <c r="F13" s="164">
        <v>525.17849999999999</v>
      </c>
      <c r="G13" s="164">
        <v>527.26160000000004</v>
      </c>
      <c r="H13" s="164">
        <v>524.15120000000002</v>
      </c>
      <c r="I13" s="165"/>
      <c r="J13" s="164">
        <v>501.14350000000002</v>
      </c>
      <c r="K13" s="164">
        <v>498.85219999999998</v>
      </c>
      <c r="L13" s="164">
        <v>485.11160000000001</v>
      </c>
      <c r="M13" s="164">
        <v>505.86130000000003</v>
      </c>
      <c r="N13" s="164">
        <v>493.15300000000002</v>
      </c>
      <c r="O13" s="164">
        <v>226.8817</v>
      </c>
      <c r="P13" s="164">
        <v>229.0318</v>
      </c>
      <c r="Q13" s="164">
        <v>229.45089999999999</v>
      </c>
      <c r="R13" s="164">
        <v>224.7568</v>
      </c>
      <c r="S13" s="164">
        <v>219.91139999999999</v>
      </c>
      <c r="T13" s="164">
        <v>221.2483</v>
      </c>
      <c r="U13" s="164">
        <v>227</v>
      </c>
      <c r="V13" s="165"/>
      <c r="W13" s="164">
        <v>226.3</v>
      </c>
      <c r="X13" s="165"/>
      <c r="Y13" s="164">
        <v>141.07990000000001</v>
      </c>
      <c r="Z13" s="164">
        <v>139.46260000000001</v>
      </c>
      <c r="AA13" s="164">
        <v>139.09469999999999</v>
      </c>
      <c r="AB13" s="164">
        <v>135.25380000000001</v>
      </c>
      <c r="AC13" s="165"/>
      <c r="AD13" s="164">
        <v>142.62960000000001</v>
      </c>
      <c r="AE13" s="164">
        <v>126.5224</v>
      </c>
      <c r="AF13" s="164">
        <v>144.10749999999999</v>
      </c>
    </row>
    <row r="14" spans="1:32" ht="18" customHeight="1" x14ac:dyDescent="0.3">
      <c r="A14" s="161" t="s">
        <v>64</v>
      </c>
      <c r="B14" s="161" t="s">
        <v>801</v>
      </c>
      <c r="C14" s="164">
        <v>520.58209999999997</v>
      </c>
      <c r="D14" s="164">
        <v>518.24300000000005</v>
      </c>
      <c r="E14" s="164">
        <v>521.82920000000001</v>
      </c>
      <c r="F14" s="164">
        <v>525.32730000000004</v>
      </c>
      <c r="G14" s="164">
        <v>527.51859999999999</v>
      </c>
      <c r="H14" s="164">
        <v>523.58450000000005</v>
      </c>
      <c r="I14" s="165"/>
      <c r="J14" s="164">
        <v>501.8947</v>
      </c>
      <c r="K14" s="164">
        <v>500.25409999999999</v>
      </c>
      <c r="L14" s="164">
        <v>487.21019999999999</v>
      </c>
      <c r="M14" s="164">
        <v>506.42469999999997</v>
      </c>
      <c r="N14" s="164">
        <v>493.35640000000001</v>
      </c>
      <c r="O14" s="164">
        <v>227.31780000000001</v>
      </c>
      <c r="P14" s="164">
        <v>231.5881</v>
      </c>
      <c r="Q14" s="164">
        <v>229.6918</v>
      </c>
      <c r="R14" s="164">
        <v>224.3262</v>
      </c>
      <c r="S14" s="164">
        <v>219.89670000000001</v>
      </c>
      <c r="T14" s="164">
        <v>221.5547</v>
      </c>
      <c r="U14" s="164">
        <v>226.4</v>
      </c>
      <c r="V14" s="165"/>
      <c r="W14" s="164">
        <v>226.4</v>
      </c>
      <c r="X14" s="165"/>
      <c r="Y14" s="164">
        <v>141.52930000000001</v>
      </c>
      <c r="Z14" s="164">
        <v>139.5145</v>
      </c>
      <c r="AA14" s="164">
        <v>138.71299999999999</v>
      </c>
      <c r="AB14" s="164">
        <v>135.00540000000001</v>
      </c>
      <c r="AC14" s="165"/>
      <c r="AD14" s="164">
        <v>142.65880000000001</v>
      </c>
      <c r="AE14" s="164">
        <v>126.4785</v>
      </c>
      <c r="AF14" s="164">
        <v>143.3314</v>
      </c>
    </row>
    <row r="15" spans="1:32" ht="18" customHeight="1" x14ac:dyDescent="0.3">
      <c r="A15" s="161" t="s">
        <v>64</v>
      </c>
      <c r="B15" s="161" t="s">
        <v>802</v>
      </c>
      <c r="C15" s="164">
        <v>519.63789999999995</v>
      </c>
      <c r="D15" s="164">
        <v>521.65660000000003</v>
      </c>
      <c r="E15" s="165"/>
      <c r="F15" s="164">
        <v>525.8492</v>
      </c>
      <c r="G15" s="164">
        <v>527.09690000000001</v>
      </c>
      <c r="H15" s="164">
        <v>524.18039999999996</v>
      </c>
      <c r="I15" s="165"/>
      <c r="J15" s="164">
        <v>502.1155</v>
      </c>
      <c r="K15" s="164">
        <v>500.6397</v>
      </c>
      <c r="L15" s="164">
        <v>484.55009999999999</v>
      </c>
      <c r="M15" s="164">
        <v>504.75720000000001</v>
      </c>
      <c r="N15" s="164">
        <v>491.86599999999999</v>
      </c>
      <c r="O15" s="164">
        <v>227.48419999999999</v>
      </c>
      <c r="P15" s="164">
        <v>229.97499999999999</v>
      </c>
      <c r="Q15" s="164">
        <v>229.2715</v>
      </c>
      <c r="R15" s="164">
        <v>224.85640000000001</v>
      </c>
      <c r="S15" s="164">
        <v>220.4873</v>
      </c>
      <c r="T15" s="164">
        <v>220.89400000000001</v>
      </c>
      <c r="U15" s="164">
        <v>226.3</v>
      </c>
      <c r="V15" s="164">
        <v>0</v>
      </c>
      <c r="W15" s="164">
        <v>225.8</v>
      </c>
      <c r="X15" s="165"/>
      <c r="Y15" s="164">
        <v>140.71770000000001</v>
      </c>
      <c r="Z15" s="164">
        <v>139.5145</v>
      </c>
      <c r="AA15" s="164">
        <v>138.82830000000001</v>
      </c>
      <c r="AB15" s="164">
        <v>135.17099999999999</v>
      </c>
      <c r="AC15" s="165"/>
      <c r="AD15" s="164">
        <v>142.23429999999999</v>
      </c>
      <c r="AE15" s="164">
        <v>126.8056</v>
      </c>
      <c r="AF15" s="164">
        <v>143.71950000000001</v>
      </c>
    </row>
    <row r="16" spans="1:32" ht="18" customHeight="1" x14ac:dyDescent="0.3">
      <c r="A16" s="161" t="s">
        <v>64</v>
      </c>
      <c r="B16" s="161" t="s">
        <v>803</v>
      </c>
      <c r="C16" s="164">
        <v>522.10329999999999</v>
      </c>
      <c r="D16" s="164">
        <v>525.17529999999999</v>
      </c>
      <c r="E16" s="164">
        <v>527.39620000000002</v>
      </c>
      <c r="F16" s="164">
        <v>526.43359999999996</v>
      </c>
      <c r="G16" s="164">
        <v>527.65719999999999</v>
      </c>
      <c r="H16" s="164">
        <v>524.29719999999998</v>
      </c>
      <c r="I16" s="165"/>
      <c r="J16" s="164">
        <v>502.54840000000002</v>
      </c>
      <c r="K16" s="164">
        <v>500.77929999999998</v>
      </c>
      <c r="L16" s="164">
        <v>485.39170000000001</v>
      </c>
      <c r="M16" s="164">
        <v>506.56</v>
      </c>
      <c r="N16" s="164">
        <v>493.35629999999998</v>
      </c>
      <c r="O16" s="164">
        <v>227.81120000000001</v>
      </c>
      <c r="P16" s="164">
        <v>227.39930000000001</v>
      </c>
      <c r="Q16" s="164">
        <v>228.608</v>
      </c>
      <c r="R16" s="164">
        <v>225.09370000000001</v>
      </c>
      <c r="S16" s="164">
        <v>221.03360000000001</v>
      </c>
      <c r="T16" s="164">
        <v>221.0401</v>
      </c>
      <c r="U16" s="164">
        <v>226.3</v>
      </c>
      <c r="V16" s="165"/>
      <c r="W16" s="164">
        <v>226.2</v>
      </c>
      <c r="X16" s="164">
        <v>143.39920000000001</v>
      </c>
      <c r="Y16" s="164">
        <v>141.68960000000001</v>
      </c>
      <c r="Z16" s="164">
        <v>139.5145</v>
      </c>
      <c r="AA16" s="164">
        <v>138.4067</v>
      </c>
      <c r="AB16" s="164">
        <v>135.11580000000001</v>
      </c>
      <c r="AC16" s="165"/>
      <c r="AD16" s="164">
        <v>142.83449999999999</v>
      </c>
      <c r="AE16" s="164">
        <v>126.5224</v>
      </c>
      <c r="AF16" s="164">
        <v>143.3314</v>
      </c>
    </row>
    <row r="17" spans="1:32" ht="18" customHeight="1" x14ac:dyDescent="0.3">
      <c r="A17" s="161" t="s">
        <v>64</v>
      </c>
      <c r="B17" s="161" t="s">
        <v>804</v>
      </c>
      <c r="C17" s="166">
        <v>526.14250000000004</v>
      </c>
      <c r="D17" s="166">
        <v>529.37670000000003</v>
      </c>
      <c r="E17" s="167"/>
      <c r="F17" s="166">
        <v>527.30790000000002</v>
      </c>
      <c r="G17" s="166">
        <v>529.2432</v>
      </c>
      <c r="H17" s="166">
        <v>525.37929999999994</v>
      </c>
      <c r="I17" s="167"/>
      <c r="J17" s="166">
        <v>502.37909999999999</v>
      </c>
      <c r="K17" s="166">
        <v>499.6551</v>
      </c>
      <c r="L17" s="166">
        <v>486.08190000000002</v>
      </c>
      <c r="M17" s="166">
        <v>506.41860000000003</v>
      </c>
      <c r="N17" s="166">
        <v>492.71879999999999</v>
      </c>
      <c r="O17" s="166">
        <v>229.71870000000001</v>
      </c>
      <c r="P17" s="166">
        <v>229.8665</v>
      </c>
      <c r="Q17" s="166">
        <v>229.8613</v>
      </c>
      <c r="R17" s="166">
        <v>225.40950000000001</v>
      </c>
      <c r="S17" s="166">
        <v>220.88589999999999</v>
      </c>
      <c r="T17" s="166">
        <v>221.45509999999999</v>
      </c>
      <c r="U17" s="166">
        <v>226.3</v>
      </c>
      <c r="V17" s="167"/>
      <c r="W17" s="166">
        <v>225.8</v>
      </c>
      <c r="X17" s="166">
        <v>142.56229999999999</v>
      </c>
      <c r="Y17" s="166">
        <v>140.6431</v>
      </c>
      <c r="Z17" s="166">
        <v>139.56120000000001</v>
      </c>
      <c r="AA17" s="166">
        <v>138.39869999999999</v>
      </c>
      <c r="AB17" s="166">
        <v>135.17099999999999</v>
      </c>
      <c r="AC17" s="167"/>
      <c r="AD17" s="166">
        <v>142.17580000000001</v>
      </c>
      <c r="AE17" s="166">
        <v>126.7129</v>
      </c>
      <c r="AF17" s="166">
        <v>143.3314</v>
      </c>
    </row>
    <row r="18" spans="1:32" ht="18" customHeight="1" x14ac:dyDescent="0.3">
      <c r="A18" s="161" t="s">
        <v>64</v>
      </c>
      <c r="B18" s="161" t="s">
        <v>805</v>
      </c>
      <c r="C18" s="162">
        <v>524.46389999999997</v>
      </c>
      <c r="D18" s="162">
        <v>527.64359999999999</v>
      </c>
      <c r="E18" s="162">
        <v>527.97389999999996</v>
      </c>
      <c r="F18" s="162">
        <v>526.95680000000004</v>
      </c>
      <c r="G18" s="162">
        <v>527.83569999999997</v>
      </c>
      <c r="H18" s="162">
        <v>524.56759999999997</v>
      </c>
      <c r="I18" s="163"/>
      <c r="J18" s="162">
        <v>504.01220000000001</v>
      </c>
      <c r="K18" s="162">
        <v>499.98099999999999</v>
      </c>
      <c r="L18" s="162">
        <v>485.70479999999998</v>
      </c>
      <c r="M18" s="162">
        <v>505.2953</v>
      </c>
      <c r="N18" s="162">
        <v>492.13920000000002</v>
      </c>
      <c r="O18" s="162">
        <v>229.60849999999999</v>
      </c>
      <c r="P18" s="162">
        <v>229.71639999999999</v>
      </c>
      <c r="Q18" s="162">
        <v>229.91919999999999</v>
      </c>
      <c r="R18" s="162">
        <v>225.10509999999999</v>
      </c>
      <c r="S18" s="162">
        <v>220.9229</v>
      </c>
      <c r="T18" s="162">
        <v>221.2647</v>
      </c>
      <c r="U18" s="162">
        <v>226.3</v>
      </c>
      <c r="V18" s="163"/>
      <c r="W18" s="162">
        <v>225.4</v>
      </c>
      <c r="X18" s="162">
        <v>142.60849999999999</v>
      </c>
      <c r="Y18" s="162">
        <v>140.42760000000001</v>
      </c>
      <c r="Z18" s="162">
        <v>139.2654</v>
      </c>
      <c r="AA18" s="162">
        <v>138.3056</v>
      </c>
      <c r="AB18" s="162">
        <v>135.39179999999999</v>
      </c>
      <c r="AC18" s="163"/>
      <c r="AD18" s="162">
        <v>142.16120000000001</v>
      </c>
      <c r="AE18" s="162">
        <v>126.8545</v>
      </c>
      <c r="AF18" s="162">
        <v>142.9434</v>
      </c>
    </row>
    <row r="19" spans="1:32" ht="18" customHeight="1" x14ac:dyDescent="0.3">
      <c r="A19" s="161" t="s">
        <v>64</v>
      </c>
      <c r="B19" s="161" t="s">
        <v>806</v>
      </c>
      <c r="C19" s="164">
        <v>523.3623</v>
      </c>
      <c r="D19" s="164">
        <v>526.01559999999995</v>
      </c>
      <c r="E19" s="164">
        <v>528.97180000000003</v>
      </c>
      <c r="F19" s="164">
        <v>525.52300000000002</v>
      </c>
      <c r="G19" s="164">
        <v>527.85500000000002</v>
      </c>
      <c r="H19" s="164">
        <v>523.93560000000002</v>
      </c>
      <c r="I19" s="165"/>
      <c r="J19" s="164">
        <v>502.76839999999999</v>
      </c>
      <c r="K19" s="164">
        <v>500.17689999999999</v>
      </c>
      <c r="L19" s="164">
        <v>484.8331</v>
      </c>
      <c r="M19" s="164">
        <v>504.64069999999998</v>
      </c>
      <c r="N19" s="164">
        <v>491.10270000000003</v>
      </c>
      <c r="O19" s="164">
        <v>228.7115</v>
      </c>
      <c r="P19" s="164">
        <v>228.64439999999999</v>
      </c>
      <c r="Q19" s="164">
        <v>229.02799999999999</v>
      </c>
      <c r="R19" s="164">
        <v>225.0496</v>
      </c>
      <c r="S19" s="164">
        <v>220.81950000000001</v>
      </c>
      <c r="T19" s="164">
        <v>221.30199999999999</v>
      </c>
      <c r="U19" s="164">
        <v>225.7</v>
      </c>
      <c r="V19" s="165"/>
      <c r="W19" s="164">
        <v>225.3</v>
      </c>
      <c r="X19" s="164">
        <v>143.30500000000001</v>
      </c>
      <c r="Y19" s="164">
        <v>140.1455</v>
      </c>
      <c r="Z19" s="164">
        <v>139.0164</v>
      </c>
      <c r="AA19" s="164">
        <v>138.774</v>
      </c>
      <c r="AB19" s="164">
        <v>135.309</v>
      </c>
      <c r="AC19" s="165"/>
      <c r="AD19" s="164">
        <v>141.85380000000001</v>
      </c>
      <c r="AE19" s="164">
        <v>128.11920000000001</v>
      </c>
      <c r="AF19" s="164">
        <v>143.3314</v>
      </c>
    </row>
    <row r="20" spans="1:32" ht="18" customHeight="1" x14ac:dyDescent="0.3">
      <c r="A20" s="161" t="s">
        <v>64</v>
      </c>
      <c r="B20" s="161" t="s">
        <v>807</v>
      </c>
      <c r="C20" s="164">
        <v>518.79859999999996</v>
      </c>
      <c r="D20" s="164">
        <v>524.01990000000001</v>
      </c>
      <c r="E20" s="164">
        <v>523.71990000000005</v>
      </c>
      <c r="F20" s="164">
        <v>525.14490000000001</v>
      </c>
      <c r="G20" s="164">
        <v>526.7423</v>
      </c>
      <c r="H20" s="164">
        <v>523.49130000000002</v>
      </c>
      <c r="I20" s="165"/>
      <c r="J20" s="164">
        <v>501.2457</v>
      </c>
      <c r="K20" s="164">
        <v>497.91030000000001</v>
      </c>
      <c r="L20" s="164">
        <v>485.8347</v>
      </c>
      <c r="M20" s="164">
        <v>504.93150000000003</v>
      </c>
      <c r="N20" s="164">
        <v>491.75139999999999</v>
      </c>
      <c r="O20" s="164">
        <v>226.82550000000001</v>
      </c>
      <c r="P20" s="164">
        <v>228.06880000000001</v>
      </c>
      <c r="Q20" s="164">
        <v>227.54150000000001</v>
      </c>
      <c r="R20" s="164">
        <v>224.5763</v>
      </c>
      <c r="S20" s="164">
        <v>220.58330000000001</v>
      </c>
      <c r="T20" s="164">
        <v>221.1705</v>
      </c>
      <c r="U20" s="164">
        <v>226.3</v>
      </c>
      <c r="V20" s="165"/>
      <c r="W20" s="164">
        <v>225.2</v>
      </c>
      <c r="X20" s="164">
        <v>142.5256</v>
      </c>
      <c r="Y20" s="164">
        <v>140.15100000000001</v>
      </c>
      <c r="Z20" s="164">
        <v>139.0164</v>
      </c>
      <c r="AA20" s="164">
        <v>138.25219999999999</v>
      </c>
      <c r="AB20" s="164">
        <v>135.0744</v>
      </c>
      <c r="AC20" s="165"/>
      <c r="AD20" s="164">
        <v>141.9855</v>
      </c>
      <c r="AE20" s="164">
        <v>128.16309999999999</v>
      </c>
      <c r="AF20" s="164">
        <v>142.535</v>
      </c>
    </row>
    <row r="21" spans="1:32" ht="18" customHeight="1" x14ac:dyDescent="0.3">
      <c r="A21" s="161" t="s">
        <v>64</v>
      </c>
      <c r="B21" s="161" t="s">
        <v>808</v>
      </c>
      <c r="C21" s="164">
        <v>515.07410000000004</v>
      </c>
      <c r="D21" s="164">
        <v>519.97609999999997</v>
      </c>
      <c r="E21" s="164">
        <v>521.56669999999997</v>
      </c>
      <c r="F21" s="164">
        <v>523.18349999999998</v>
      </c>
      <c r="G21" s="164">
        <v>524.61490000000003</v>
      </c>
      <c r="H21" s="164">
        <v>521.83169999999996</v>
      </c>
      <c r="I21" s="164">
        <v>514.38689999999997</v>
      </c>
      <c r="J21" s="164">
        <v>499.86309999999997</v>
      </c>
      <c r="K21" s="164">
        <v>498.94560000000001</v>
      </c>
      <c r="L21" s="164">
        <v>485.46420000000001</v>
      </c>
      <c r="M21" s="164">
        <v>505.08530000000002</v>
      </c>
      <c r="N21" s="164">
        <v>491.16250000000002</v>
      </c>
      <c r="O21" s="164">
        <v>225.10489999999999</v>
      </c>
      <c r="P21" s="164">
        <v>226.685</v>
      </c>
      <c r="Q21" s="164">
        <v>225.84739999999999</v>
      </c>
      <c r="R21" s="164">
        <v>223.93379999999999</v>
      </c>
      <c r="S21" s="164">
        <v>219.26910000000001</v>
      </c>
      <c r="T21" s="164">
        <v>221.00559999999999</v>
      </c>
      <c r="U21" s="164">
        <v>225.8</v>
      </c>
      <c r="V21" s="165"/>
      <c r="W21" s="164">
        <v>224.7</v>
      </c>
      <c r="X21" s="164">
        <v>141.70570000000001</v>
      </c>
      <c r="Y21" s="164">
        <v>140.80529999999999</v>
      </c>
      <c r="Z21" s="164">
        <v>138.71549999999999</v>
      </c>
      <c r="AA21" s="164">
        <v>138.68350000000001</v>
      </c>
      <c r="AB21" s="164">
        <v>134.8398</v>
      </c>
      <c r="AC21" s="165"/>
      <c r="AD21" s="164">
        <v>142.05869999999999</v>
      </c>
      <c r="AE21" s="164">
        <v>128.16309999999999</v>
      </c>
      <c r="AF21" s="164">
        <v>142.535</v>
      </c>
    </row>
    <row r="22" spans="1:32" ht="18" customHeight="1" x14ac:dyDescent="0.3">
      <c r="A22" s="161" t="s">
        <v>64</v>
      </c>
      <c r="B22" s="161" t="s">
        <v>809</v>
      </c>
      <c r="C22" s="164">
        <v>510.03829999999999</v>
      </c>
      <c r="D22" s="164">
        <v>512.57100000000003</v>
      </c>
      <c r="E22" s="164">
        <v>515.31690000000003</v>
      </c>
      <c r="F22" s="164">
        <v>519.66330000000005</v>
      </c>
      <c r="G22" s="164">
        <v>521.89610000000005</v>
      </c>
      <c r="H22" s="164">
        <v>519.50409999999999</v>
      </c>
      <c r="I22" s="165"/>
      <c r="J22" s="164">
        <v>499.47039999999998</v>
      </c>
      <c r="K22" s="164">
        <v>497.82409999999999</v>
      </c>
      <c r="L22" s="164">
        <v>484.40179999999998</v>
      </c>
      <c r="M22" s="164">
        <v>504.75729999999999</v>
      </c>
      <c r="N22" s="164">
        <v>490.60300000000001</v>
      </c>
      <c r="O22" s="164">
        <v>223.78020000000001</v>
      </c>
      <c r="P22" s="164">
        <v>224.87139999999999</v>
      </c>
      <c r="Q22" s="164">
        <v>222.79349999999999</v>
      </c>
      <c r="R22" s="164">
        <v>222.64619999999999</v>
      </c>
      <c r="S22" s="164">
        <v>217.8811</v>
      </c>
      <c r="T22" s="164">
        <v>221.09119999999999</v>
      </c>
      <c r="U22" s="164">
        <v>225.7</v>
      </c>
      <c r="V22" s="165"/>
      <c r="W22" s="164">
        <v>224.6</v>
      </c>
      <c r="X22" s="164">
        <v>142.40459999999999</v>
      </c>
      <c r="Y22" s="164">
        <v>140.7199</v>
      </c>
      <c r="Z22" s="164">
        <v>138.71549999999999</v>
      </c>
      <c r="AA22" s="164">
        <v>138.74379999999999</v>
      </c>
      <c r="AB22" s="164">
        <v>134.56379999999999</v>
      </c>
      <c r="AC22" s="165"/>
      <c r="AD22" s="164">
        <v>142.20509999999999</v>
      </c>
      <c r="AE22" s="164">
        <v>127.1328</v>
      </c>
      <c r="AF22" s="164">
        <v>142.535</v>
      </c>
    </row>
    <row r="23" spans="1:32" ht="18" customHeight="1" x14ac:dyDescent="0.3">
      <c r="A23" s="161" t="s">
        <v>64</v>
      </c>
      <c r="B23" s="161" t="s">
        <v>810</v>
      </c>
      <c r="C23" s="164">
        <v>514.02499999999998</v>
      </c>
      <c r="D23" s="164">
        <v>518.50559999999996</v>
      </c>
      <c r="E23" s="164">
        <v>516.0521</v>
      </c>
      <c r="F23" s="164">
        <v>523.20299999999997</v>
      </c>
      <c r="G23" s="164">
        <v>525.51390000000004</v>
      </c>
      <c r="H23" s="164">
        <v>522.14840000000004</v>
      </c>
      <c r="I23" s="165"/>
      <c r="J23" s="164">
        <v>502.2629</v>
      </c>
      <c r="K23" s="164">
        <v>500.00040000000001</v>
      </c>
      <c r="L23" s="164">
        <v>486.4049</v>
      </c>
      <c r="M23" s="164">
        <v>506.80059999999997</v>
      </c>
      <c r="N23" s="164">
        <v>493.46719999999999</v>
      </c>
      <c r="O23" s="164">
        <v>224.99090000000001</v>
      </c>
      <c r="P23" s="164">
        <v>225.5941</v>
      </c>
      <c r="Q23" s="164">
        <v>223.6498</v>
      </c>
      <c r="R23" s="164">
        <v>223.95779999999999</v>
      </c>
      <c r="S23" s="164">
        <v>218.6711</v>
      </c>
      <c r="T23" s="164">
        <v>221.6935</v>
      </c>
      <c r="U23" s="164">
        <v>226.3</v>
      </c>
      <c r="V23" s="165"/>
      <c r="W23" s="164">
        <v>226</v>
      </c>
      <c r="X23" s="165"/>
      <c r="Y23" s="164">
        <v>141.26490000000001</v>
      </c>
      <c r="Z23" s="164">
        <v>138.8141</v>
      </c>
      <c r="AA23" s="164">
        <v>139.44810000000001</v>
      </c>
      <c r="AB23" s="164">
        <v>134.6328</v>
      </c>
      <c r="AC23" s="165"/>
      <c r="AD23" s="164">
        <v>142.54169999999999</v>
      </c>
      <c r="AE23" s="164">
        <v>128.0264</v>
      </c>
      <c r="AF23" s="164">
        <v>142.923</v>
      </c>
    </row>
    <row r="24" spans="1:32" ht="18" customHeight="1" x14ac:dyDescent="0.3">
      <c r="A24" s="161" t="s">
        <v>64</v>
      </c>
      <c r="B24" s="161" t="s">
        <v>811</v>
      </c>
      <c r="C24" s="164">
        <v>511.97919999999999</v>
      </c>
      <c r="D24" s="164">
        <v>516.56240000000003</v>
      </c>
      <c r="E24" s="164">
        <v>518.46799999999996</v>
      </c>
      <c r="F24" s="164">
        <v>519.55709999999999</v>
      </c>
      <c r="G24" s="164">
        <v>520.96159999999998</v>
      </c>
      <c r="H24" s="164">
        <v>519.01549999999997</v>
      </c>
      <c r="I24" s="164">
        <v>518.79560000000004</v>
      </c>
      <c r="J24" s="164">
        <v>504.56939999999997</v>
      </c>
      <c r="K24" s="164">
        <v>504.4855</v>
      </c>
      <c r="L24" s="164">
        <v>490.81139999999999</v>
      </c>
      <c r="M24" s="164">
        <v>510.98970000000003</v>
      </c>
      <c r="N24" s="164">
        <v>497.4391</v>
      </c>
      <c r="O24" s="164">
        <v>224.19880000000001</v>
      </c>
      <c r="P24" s="164">
        <v>224.50399999999999</v>
      </c>
      <c r="Q24" s="164">
        <v>226.3819</v>
      </c>
      <c r="R24" s="164">
        <v>222.09479999999999</v>
      </c>
      <c r="S24" s="164">
        <v>217.23150000000001</v>
      </c>
      <c r="T24" s="164">
        <v>221.71979999999999</v>
      </c>
      <c r="U24" s="164">
        <v>227.6</v>
      </c>
      <c r="V24" s="165"/>
      <c r="W24" s="164">
        <v>227.4</v>
      </c>
      <c r="X24" s="164">
        <v>142.4264</v>
      </c>
      <c r="Y24" s="164">
        <v>141.91839999999999</v>
      </c>
      <c r="Z24" s="164">
        <v>139.11500000000001</v>
      </c>
      <c r="AA24" s="164">
        <v>139.70140000000001</v>
      </c>
      <c r="AB24" s="164">
        <v>135.309</v>
      </c>
      <c r="AC24" s="165"/>
      <c r="AD24" s="164">
        <v>143.52250000000001</v>
      </c>
      <c r="AE24" s="164">
        <v>127.04</v>
      </c>
      <c r="AF24" s="164">
        <v>142.9434</v>
      </c>
    </row>
    <row r="25" spans="1:32" ht="18" customHeight="1" x14ac:dyDescent="0.3">
      <c r="A25" s="161" t="s">
        <v>64</v>
      </c>
      <c r="B25" s="161" t="s">
        <v>812</v>
      </c>
      <c r="C25" s="166">
        <v>515.65120000000002</v>
      </c>
      <c r="D25" s="166">
        <v>519.45090000000005</v>
      </c>
      <c r="E25" s="167"/>
      <c r="F25" s="166">
        <v>518.13660000000004</v>
      </c>
      <c r="G25" s="166">
        <v>520.33759999999995</v>
      </c>
      <c r="H25" s="166">
        <v>518.75260000000003</v>
      </c>
      <c r="I25" s="166">
        <v>518.98220000000003</v>
      </c>
      <c r="J25" s="166">
        <v>504.38229999999999</v>
      </c>
      <c r="K25" s="166">
        <v>500.35849999999999</v>
      </c>
      <c r="L25" s="166">
        <v>492.95690000000002</v>
      </c>
      <c r="M25" s="166">
        <v>514.31669999999997</v>
      </c>
      <c r="N25" s="166">
        <v>501.24799999999999</v>
      </c>
      <c r="O25" s="166">
        <v>223.5882</v>
      </c>
      <c r="P25" s="166">
        <v>226.23920000000001</v>
      </c>
      <c r="Q25" s="166">
        <v>226.99690000000001</v>
      </c>
      <c r="R25" s="166">
        <v>221.8425</v>
      </c>
      <c r="S25" s="166">
        <v>217.3939</v>
      </c>
      <c r="T25" s="166">
        <v>222.78909999999999</v>
      </c>
      <c r="U25" s="166">
        <v>229.5</v>
      </c>
      <c r="V25" s="166">
        <v>0</v>
      </c>
      <c r="W25" s="166">
        <v>228.3</v>
      </c>
      <c r="X25" s="166">
        <v>143.2431</v>
      </c>
      <c r="Y25" s="166">
        <v>141.31049999999999</v>
      </c>
      <c r="Z25" s="166">
        <v>139.5145</v>
      </c>
      <c r="AA25" s="166">
        <v>139.68279999999999</v>
      </c>
      <c r="AB25" s="166">
        <v>135.3366</v>
      </c>
      <c r="AC25" s="167"/>
      <c r="AD25" s="166">
        <v>142.7174</v>
      </c>
      <c r="AE25" s="166">
        <v>128.49510000000001</v>
      </c>
      <c r="AF25" s="166">
        <v>143.3314</v>
      </c>
    </row>
    <row r="26" spans="1:32" ht="18" customHeight="1" x14ac:dyDescent="0.3">
      <c r="A26" s="161" t="s">
        <v>64</v>
      </c>
      <c r="B26" s="161" t="s">
        <v>813</v>
      </c>
      <c r="C26" s="162">
        <v>511.97919999999999</v>
      </c>
      <c r="D26" s="162">
        <v>518.13789999999995</v>
      </c>
      <c r="E26" s="162">
        <v>514.73910000000001</v>
      </c>
      <c r="F26" s="162">
        <v>515.19860000000006</v>
      </c>
      <c r="G26" s="162">
        <v>517.22839999999997</v>
      </c>
      <c r="H26" s="162">
        <v>514.66520000000003</v>
      </c>
      <c r="I26" s="162">
        <v>514.83730000000003</v>
      </c>
      <c r="J26" s="162">
        <v>501.97640000000001</v>
      </c>
      <c r="K26" s="162">
        <v>496.45600000000002</v>
      </c>
      <c r="L26" s="162">
        <v>483.54160000000002</v>
      </c>
      <c r="M26" s="162">
        <v>509.16890000000001</v>
      </c>
      <c r="N26" s="162">
        <v>495.22890000000001</v>
      </c>
      <c r="O26" s="162">
        <v>222.79320000000001</v>
      </c>
      <c r="P26" s="162">
        <v>225.0641</v>
      </c>
      <c r="Q26" s="162">
        <v>225.2123</v>
      </c>
      <c r="R26" s="162">
        <v>220.09549999999999</v>
      </c>
      <c r="S26" s="162">
        <v>215.9838</v>
      </c>
      <c r="T26" s="162">
        <v>221.69649999999999</v>
      </c>
      <c r="U26" s="162">
        <v>227</v>
      </c>
      <c r="V26" s="163"/>
      <c r="W26" s="162">
        <v>226</v>
      </c>
      <c r="X26" s="162">
        <v>143.19550000000001</v>
      </c>
      <c r="Y26" s="162">
        <v>140.16149999999999</v>
      </c>
      <c r="Z26" s="162">
        <v>138.86600000000001</v>
      </c>
      <c r="AA26" s="162">
        <v>140.44759999999999</v>
      </c>
      <c r="AB26" s="162">
        <v>134.82599999999999</v>
      </c>
      <c r="AC26" s="163"/>
      <c r="AD26" s="162">
        <v>141.3707</v>
      </c>
      <c r="AE26" s="162">
        <v>128.11920000000001</v>
      </c>
      <c r="AF26" s="162">
        <v>143.3314</v>
      </c>
    </row>
    <row r="27" spans="1:32" ht="18" customHeight="1" x14ac:dyDescent="0.3">
      <c r="A27" s="161" t="s">
        <v>64</v>
      </c>
      <c r="B27" s="161" t="s">
        <v>814</v>
      </c>
      <c r="C27" s="164">
        <v>511.6644</v>
      </c>
      <c r="D27" s="164">
        <v>515.87969999999996</v>
      </c>
      <c r="E27" s="164">
        <v>516.2097</v>
      </c>
      <c r="F27" s="164">
        <v>516.26980000000003</v>
      </c>
      <c r="G27" s="164">
        <v>518.64670000000001</v>
      </c>
      <c r="H27" s="164">
        <v>515.75720000000001</v>
      </c>
      <c r="I27" s="165"/>
      <c r="J27" s="164">
        <v>502.33690000000001</v>
      </c>
      <c r="K27" s="164">
        <v>496.66050000000001</v>
      </c>
      <c r="L27" s="164">
        <v>483.69940000000003</v>
      </c>
      <c r="M27" s="164">
        <v>509.48860000000002</v>
      </c>
      <c r="N27" s="164">
        <v>495.10789999999997</v>
      </c>
      <c r="O27" s="164">
        <v>226.6883</v>
      </c>
      <c r="P27" s="164">
        <v>226.3553</v>
      </c>
      <c r="Q27" s="164">
        <v>225.6867</v>
      </c>
      <c r="R27" s="164">
        <v>220.72890000000001</v>
      </c>
      <c r="S27" s="164">
        <v>217.50460000000001</v>
      </c>
      <c r="T27" s="164">
        <v>221.74709999999999</v>
      </c>
      <c r="U27" s="164">
        <v>226.3</v>
      </c>
      <c r="V27" s="165"/>
      <c r="W27" s="164">
        <v>225.4</v>
      </c>
      <c r="X27" s="164">
        <v>142.3656</v>
      </c>
      <c r="Y27" s="164">
        <v>140.28229999999999</v>
      </c>
      <c r="Z27" s="164">
        <v>138.76740000000001</v>
      </c>
      <c r="AA27" s="164">
        <v>139.93940000000001</v>
      </c>
      <c r="AB27" s="164">
        <v>134.77080000000001</v>
      </c>
      <c r="AC27" s="165"/>
      <c r="AD27" s="164">
        <v>141.18049999999999</v>
      </c>
      <c r="AE27" s="164">
        <v>128.26079999999999</v>
      </c>
      <c r="AF27" s="164">
        <v>142.923</v>
      </c>
    </row>
    <row r="28" spans="1:32" ht="18" customHeight="1" x14ac:dyDescent="0.3">
      <c r="A28" s="161" t="s">
        <v>64</v>
      </c>
      <c r="B28" s="161" t="s">
        <v>815</v>
      </c>
      <c r="C28" s="164">
        <v>510.09070000000003</v>
      </c>
      <c r="D28" s="164">
        <v>512.25599999999997</v>
      </c>
      <c r="E28" s="164">
        <v>510.85270000000003</v>
      </c>
      <c r="F28" s="164">
        <v>516.22320000000002</v>
      </c>
      <c r="G28" s="164">
        <v>518.65219999999999</v>
      </c>
      <c r="H28" s="164">
        <v>516.15869999999995</v>
      </c>
      <c r="I28" s="165"/>
      <c r="J28" s="164">
        <v>503.18889999999999</v>
      </c>
      <c r="K28" s="164">
        <v>497.25119999999998</v>
      </c>
      <c r="L28" s="164">
        <v>484.55529999999999</v>
      </c>
      <c r="M28" s="164">
        <v>509.42129999999997</v>
      </c>
      <c r="N28" s="164">
        <v>494.50189999999998</v>
      </c>
      <c r="O28" s="164">
        <v>225.39510000000001</v>
      </c>
      <c r="P28" s="164">
        <v>225.16980000000001</v>
      </c>
      <c r="Q28" s="164">
        <v>224.83369999999999</v>
      </c>
      <c r="R28" s="164">
        <v>220.7679</v>
      </c>
      <c r="S28" s="164">
        <v>218.2577</v>
      </c>
      <c r="T28" s="164">
        <v>221.83850000000001</v>
      </c>
      <c r="U28" s="164">
        <v>226.3</v>
      </c>
      <c r="V28" s="165"/>
      <c r="W28" s="164">
        <v>224.9</v>
      </c>
      <c r="X28" s="164">
        <v>141.55709999999999</v>
      </c>
      <c r="Y28" s="164">
        <v>139.90180000000001</v>
      </c>
      <c r="Z28" s="164">
        <v>138.4665</v>
      </c>
      <c r="AA28" s="164">
        <v>139.62029999999999</v>
      </c>
      <c r="AB28" s="164">
        <v>134.79839999999999</v>
      </c>
      <c r="AC28" s="165"/>
      <c r="AD28" s="164">
        <v>141.0926</v>
      </c>
      <c r="AE28" s="164">
        <v>127.46</v>
      </c>
      <c r="AF28" s="164">
        <v>142.12649999999999</v>
      </c>
    </row>
    <row r="29" spans="1:32" ht="18" customHeight="1" x14ac:dyDescent="0.3">
      <c r="A29" s="161" t="s">
        <v>64</v>
      </c>
      <c r="B29" s="161" t="s">
        <v>816</v>
      </c>
      <c r="C29" s="164">
        <v>506.73349999999999</v>
      </c>
      <c r="D29" s="164">
        <v>511.20569999999998</v>
      </c>
      <c r="E29" s="165"/>
      <c r="F29" s="164">
        <v>514.21400000000006</v>
      </c>
      <c r="G29" s="164">
        <v>516.28959999999995</v>
      </c>
      <c r="H29" s="164">
        <v>514.7722</v>
      </c>
      <c r="I29" s="165"/>
      <c r="J29" s="164">
        <v>503.30540000000002</v>
      </c>
      <c r="K29" s="164">
        <v>497.57499999999999</v>
      </c>
      <c r="L29" s="164">
        <v>485.24059999999997</v>
      </c>
      <c r="M29" s="164">
        <v>510.58150000000001</v>
      </c>
      <c r="N29" s="164">
        <v>495.67410000000001</v>
      </c>
      <c r="O29" s="164">
        <v>225.01429999999999</v>
      </c>
      <c r="P29" s="164">
        <v>223.6377</v>
      </c>
      <c r="Q29" s="164">
        <v>223.91970000000001</v>
      </c>
      <c r="R29" s="164">
        <v>219.8135</v>
      </c>
      <c r="S29" s="164">
        <v>217.44560000000001</v>
      </c>
      <c r="T29" s="164">
        <v>221.8057</v>
      </c>
      <c r="U29" s="164">
        <v>227</v>
      </c>
      <c r="V29" s="165"/>
      <c r="W29" s="164">
        <v>225.7</v>
      </c>
      <c r="X29" s="165"/>
      <c r="Y29" s="164">
        <v>141.34979999999999</v>
      </c>
      <c r="Z29" s="164">
        <v>138.2174</v>
      </c>
      <c r="AA29" s="164">
        <v>139.58629999999999</v>
      </c>
      <c r="AB29" s="164">
        <v>134.66040000000001</v>
      </c>
      <c r="AC29" s="165"/>
      <c r="AD29" s="164">
        <v>141.8245</v>
      </c>
      <c r="AE29" s="164">
        <v>126.8545</v>
      </c>
      <c r="AF29" s="164">
        <v>142.12649999999999</v>
      </c>
    </row>
    <row r="30" spans="1:32" ht="18" customHeight="1" x14ac:dyDescent="0.3">
      <c r="A30" s="161" t="s">
        <v>64</v>
      </c>
      <c r="B30" s="161" t="s">
        <v>817</v>
      </c>
      <c r="C30" s="164">
        <v>509.61860000000001</v>
      </c>
      <c r="D30" s="164">
        <v>509.94529999999997</v>
      </c>
      <c r="E30" s="164">
        <v>507.0188</v>
      </c>
      <c r="F30" s="164">
        <v>514.77340000000004</v>
      </c>
      <c r="G30" s="164">
        <v>517.24919999999997</v>
      </c>
      <c r="H30" s="164">
        <v>515.59580000000005</v>
      </c>
      <c r="I30" s="165"/>
      <c r="J30" s="164">
        <v>503.10129999999998</v>
      </c>
      <c r="K30" s="164">
        <v>497.79790000000003</v>
      </c>
      <c r="L30" s="164">
        <v>485.39510000000001</v>
      </c>
      <c r="M30" s="164">
        <v>511.36579999999998</v>
      </c>
      <c r="N30" s="164">
        <v>496.95819999999998</v>
      </c>
      <c r="O30" s="164">
        <v>226.4837</v>
      </c>
      <c r="P30" s="164">
        <v>225.33850000000001</v>
      </c>
      <c r="Q30" s="164">
        <v>224.84559999999999</v>
      </c>
      <c r="R30" s="164">
        <v>220.4727</v>
      </c>
      <c r="S30" s="164">
        <v>217.6301</v>
      </c>
      <c r="T30" s="164">
        <v>221.76429999999999</v>
      </c>
      <c r="U30" s="164">
        <v>227.6</v>
      </c>
      <c r="V30" s="165"/>
      <c r="W30" s="164">
        <v>226.1</v>
      </c>
      <c r="X30" s="164">
        <v>140.7227</v>
      </c>
      <c r="Y30" s="164">
        <v>141.46940000000001</v>
      </c>
      <c r="Z30" s="164">
        <v>138.1189</v>
      </c>
      <c r="AA30" s="164">
        <v>138.8638</v>
      </c>
      <c r="AB30" s="164">
        <v>134.46719999999999</v>
      </c>
      <c r="AC30" s="165"/>
      <c r="AD30" s="164">
        <v>142.02940000000001</v>
      </c>
      <c r="AE30" s="164">
        <v>126.664</v>
      </c>
      <c r="AF30" s="164">
        <v>141.35040000000001</v>
      </c>
    </row>
    <row r="31" spans="1:32" ht="18" customHeight="1" x14ac:dyDescent="0.3">
      <c r="A31" s="161" t="s">
        <v>64</v>
      </c>
      <c r="B31" s="161" t="s">
        <v>818</v>
      </c>
      <c r="C31" s="164">
        <v>511.03489999999999</v>
      </c>
      <c r="D31" s="164">
        <v>513.83150000000001</v>
      </c>
      <c r="E31" s="164">
        <v>512.27080000000001</v>
      </c>
      <c r="F31" s="164">
        <v>516.74480000000005</v>
      </c>
      <c r="G31" s="164">
        <v>519.36490000000003</v>
      </c>
      <c r="H31" s="164">
        <v>516.9633</v>
      </c>
      <c r="I31" s="165"/>
      <c r="J31" s="164">
        <v>502.30650000000003</v>
      </c>
      <c r="K31" s="164">
        <v>498.863</v>
      </c>
      <c r="L31" s="164">
        <v>484.9239</v>
      </c>
      <c r="M31" s="164">
        <v>510.06950000000001</v>
      </c>
      <c r="N31" s="164">
        <v>495.99380000000002</v>
      </c>
      <c r="O31" s="164">
        <v>226.74430000000001</v>
      </c>
      <c r="P31" s="164">
        <v>225.7799</v>
      </c>
      <c r="Q31" s="164">
        <v>225.68340000000001</v>
      </c>
      <c r="R31" s="164">
        <v>221.39089999999999</v>
      </c>
      <c r="S31" s="164">
        <v>217.93279999999999</v>
      </c>
      <c r="T31" s="164">
        <v>221.3869</v>
      </c>
      <c r="U31" s="164">
        <v>226.3</v>
      </c>
      <c r="V31" s="165"/>
      <c r="W31" s="164">
        <v>225.2</v>
      </c>
      <c r="X31" s="164">
        <v>140.49010000000001</v>
      </c>
      <c r="Y31" s="164">
        <v>141.05269999999999</v>
      </c>
      <c r="Z31" s="164">
        <v>137.9684</v>
      </c>
      <c r="AA31" s="164">
        <v>138.2714</v>
      </c>
      <c r="AB31" s="164">
        <v>134.57759999999999</v>
      </c>
      <c r="AC31" s="165"/>
      <c r="AD31" s="164">
        <v>141.63419999999999</v>
      </c>
      <c r="AE31" s="164">
        <v>127.6016</v>
      </c>
      <c r="AF31" s="164">
        <v>140.94200000000001</v>
      </c>
    </row>
    <row r="32" spans="1:32" ht="18" customHeight="1" x14ac:dyDescent="0.3">
      <c r="A32" s="161" t="s">
        <v>64</v>
      </c>
      <c r="B32" s="161" t="s">
        <v>819</v>
      </c>
      <c r="C32" s="164">
        <v>508.20229999999998</v>
      </c>
      <c r="D32" s="164">
        <v>510.36540000000002</v>
      </c>
      <c r="E32" s="164">
        <v>507.49149999999997</v>
      </c>
      <c r="F32" s="164">
        <v>516.28049999999996</v>
      </c>
      <c r="G32" s="164">
        <v>519.13459999999998</v>
      </c>
      <c r="H32" s="164">
        <v>515.97090000000003</v>
      </c>
      <c r="I32" s="165"/>
      <c r="J32" s="164">
        <v>503.23809999999997</v>
      </c>
      <c r="K32" s="164">
        <v>497.58879999999999</v>
      </c>
      <c r="L32" s="164">
        <v>484.79140000000001</v>
      </c>
      <c r="M32" s="164">
        <v>510.16430000000003</v>
      </c>
      <c r="N32" s="164">
        <v>495.52289999999999</v>
      </c>
      <c r="O32" s="164">
        <v>225.18</v>
      </c>
      <c r="P32" s="164">
        <v>224.9751</v>
      </c>
      <c r="Q32" s="164">
        <v>224.30719999999999</v>
      </c>
      <c r="R32" s="164">
        <v>222.0855</v>
      </c>
      <c r="S32" s="164">
        <v>217.8664</v>
      </c>
      <c r="T32" s="164">
        <v>221.55269999999999</v>
      </c>
      <c r="U32" s="164">
        <v>227</v>
      </c>
      <c r="V32" s="165"/>
      <c r="W32" s="164">
        <v>225.1</v>
      </c>
      <c r="X32" s="165"/>
      <c r="Y32" s="164">
        <v>140.63550000000001</v>
      </c>
      <c r="Z32" s="164">
        <v>137.8698</v>
      </c>
      <c r="AA32" s="164">
        <v>138.57040000000001</v>
      </c>
      <c r="AB32" s="164">
        <v>135.24</v>
      </c>
      <c r="AC32" s="165"/>
      <c r="AD32" s="164">
        <v>141.45859999999999</v>
      </c>
      <c r="AE32" s="164">
        <v>128.49510000000001</v>
      </c>
      <c r="AF32" s="164">
        <v>140.9624</v>
      </c>
    </row>
    <row r="33" spans="1:32" ht="18" customHeight="1" x14ac:dyDescent="0.3">
      <c r="A33" s="161" t="s">
        <v>64</v>
      </c>
      <c r="B33" s="161" t="s">
        <v>820</v>
      </c>
      <c r="C33" s="166">
        <v>512.03160000000003</v>
      </c>
      <c r="D33" s="166">
        <v>515.14440000000002</v>
      </c>
      <c r="E33" s="166">
        <v>511.43049999999999</v>
      </c>
      <c r="F33" s="166">
        <v>518.87540000000001</v>
      </c>
      <c r="G33" s="166">
        <v>521.24030000000005</v>
      </c>
      <c r="H33" s="166">
        <v>517.79409999999996</v>
      </c>
      <c r="I33" s="167"/>
      <c r="J33" s="166">
        <v>503.41759999999999</v>
      </c>
      <c r="K33" s="166">
        <v>497.15570000000002</v>
      </c>
      <c r="L33" s="166">
        <v>485.03480000000002</v>
      </c>
      <c r="M33" s="166">
        <v>509.08030000000002</v>
      </c>
      <c r="N33" s="166">
        <v>495.37110000000001</v>
      </c>
      <c r="O33" s="166">
        <v>227.3656</v>
      </c>
      <c r="P33" s="166">
        <v>226.16640000000001</v>
      </c>
      <c r="Q33" s="166">
        <v>226.0513</v>
      </c>
      <c r="R33" s="166">
        <v>222.60319999999999</v>
      </c>
      <c r="S33" s="166">
        <v>218.57509999999999</v>
      </c>
      <c r="T33" s="166">
        <v>221.65940000000001</v>
      </c>
      <c r="U33" s="166">
        <v>226.9</v>
      </c>
      <c r="V33" s="167"/>
      <c r="W33" s="166">
        <v>225.1</v>
      </c>
      <c r="X33" s="167"/>
      <c r="Y33" s="166">
        <v>139.97110000000001</v>
      </c>
      <c r="Z33" s="166">
        <v>137.9684</v>
      </c>
      <c r="AA33" s="166">
        <v>138.44820000000001</v>
      </c>
      <c r="AB33" s="166">
        <v>134.66040000000001</v>
      </c>
      <c r="AC33" s="167"/>
      <c r="AD33" s="166">
        <v>141.16579999999999</v>
      </c>
      <c r="AE33" s="166">
        <v>129.2911</v>
      </c>
      <c r="AF33" s="166">
        <v>141.18709999999999</v>
      </c>
    </row>
    <row r="34" spans="1:32" ht="18" customHeight="1" x14ac:dyDescent="0.3">
      <c r="A34" s="161" t="s">
        <v>64</v>
      </c>
      <c r="B34" s="161" t="s">
        <v>821</v>
      </c>
      <c r="C34" s="162">
        <v>513.65779999999995</v>
      </c>
      <c r="D34" s="162">
        <v>516.50990000000002</v>
      </c>
      <c r="E34" s="162">
        <v>514.05650000000003</v>
      </c>
      <c r="F34" s="162">
        <v>518.26760000000002</v>
      </c>
      <c r="G34" s="162">
        <v>520.65419999999995</v>
      </c>
      <c r="H34" s="162">
        <v>517.4058</v>
      </c>
      <c r="I34" s="163"/>
      <c r="J34" s="162">
        <v>503.6105</v>
      </c>
      <c r="K34" s="162">
        <v>498.32139999999998</v>
      </c>
      <c r="L34" s="162">
        <v>486.33</v>
      </c>
      <c r="M34" s="162">
        <v>511.06709999999998</v>
      </c>
      <c r="N34" s="162">
        <v>496.63189999999997</v>
      </c>
      <c r="O34" s="162">
        <v>227.9315</v>
      </c>
      <c r="P34" s="162">
        <v>226.8614</v>
      </c>
      <c r="Q34" s="162">
        <v>226.8117</v>
      </c>
      <c r="R34" s="162">
        <v>222.4598</v>
      </c>
      <c r="S34" s="162">
        <v>218.4127</v>
      </c>
      <c r="T34" s="162">
        <v>221.70650000000001</v>
      </c>
      <c r="U34" s="162">
        <v>227</v>
      </c>
      <c r="V34" s="163"/>
      <c r="W34" s="162">
        <v>225.9</v>
      </c>
      <c r="X34" s="162">
        <v>141.38409999999999</v>
      </c>
      <c r="Y34" s="162">
        <v>140.69739999999999</v>
      </c>
      <c r="Z34" s="162">
        <v>138.4665</v>
      </c>
      <c r="AA34" s="162">
        <v>139.23009999999999</v>
      </c>
      <c r="AB34" s="162">
        <v>135.5436</v>
      </c>
      <c r="AC34" s="163"/>
      <c r="AD34" s="162">
        <v>141.69280000000001</v>
      </c>
      <c r="AE34" s="162">
        <v>129.43270000000001</v>
      </c>
      <c r="AF34" s="162">
        <v>141.73849999999999</v>
      </c>
    </row>
    <row r="35" spans="1:32" ht="18" customHeight="1" x14ac:dyDescent="0.3">
      <c r="A35" s="161" t="s">
        <v>64</v>
      </c>
      <c r="B35" s="161" t="s">
        <v>822</v>
      </c>
      <c r="C35" s="164">
        <v>517.0675</v>
      </c>
      <c r="D35" s="164">
        <v>517.61279999999999</v>
      </c>
      <c r="E35" s="165"/>
      <c r="F35" s="164">
        <v>519.09050000000002</v>
      </c>
      <c r="G35" s="164">
        <v>520.61350000000004</v>
      </c>
      <c r="H35" s="164">
        <v>518.50070000000005</v>
      </c>
      <c r="I35" s="164">
        <v>517.98770000000002</v>
      </c>
      <c r="J35" s="164">
        <v>503.495</v>
      </c>
      <c r="K35" s="164">
        <v>497.9418</v>
      </c>
      <c r="L35" s="164">
        <v>486.39490000000001</v>
      </c>
      <c r="M35" s="164">
        <v>511.1746</v>
      </c>
      <c r="N35" s="164">
        <v>496.58089999999999</v>
      </c>
      <c r="O35" s="164">
        <v>229.279</v>
      </c>
      <c r="P35" s="164">
        <v>227.25960000000001</v>
      </c>
      <c r="Q35" s="164">
        <v>229.3724</v>
      </c>
      <c r="R35" s="164">
        <v>223.09780000000001</v>
      </c>
      <c r="S35" s="164">
        <v>218.97380000000001</v>
      </c>
      <c r="T35" s="164">
        <v>221.90119999999999</v>
      </c>
      <c r="U35" s="164">
        <v>227</v>
      </c>
      <c r="V35" s="165"/>
      <c r="W35" s="164">
        <v>225.6</v>
      </c>
      <c r="X35" s="165"/>
      <c r="Y35" s="164">
        <v>140.27680000000001</v>
      </c>
      <c r="Z35" s="164">
        <v>138.36789999999999</v>
      </c>
      <c r="AA35" s="164">
        <v>138.87389999999999</v>
      </c>
      <c r="AB35" s="164">
        <v>135.69540000000001</v>
      </c>
      <c r="AC35" s="165"/>
      <c r="AD35" s="164">
        <v>141.41460000000001</v>
      </c>
      <c r="AE35" s="164">
        <v>129.52549999999999</v>
      </c>
      <c r="AF35" s="164">
        <v>141.73849999999999</v>
      </c>
    </row>
    <row r="36" spans="1:32" ht="18" customHeight="1" x14ac:dyDescent="0.3">
      <c r="A36" s="161" t="s">
        <v>64</v>
      </c>
      <c r="B36" s="161" t="s">
        <v>823</v>
      </c>
      <c r="C36" s="164">
        <v>515.3365</v>
      </c>
      <c r="D36" s="164">
        <v>519.81849999999997</v>
      </c>
      <c r="E36" s="164">
        <v>516.2097</v>
      </c>
      <c r="F36" s="164">
        <v>520.12379999999996</v>
      </c>
      <c r="G36" s="164">
        <v>522.7595</v>
      </c>
      <c r="H36" s="164">
        <v>519.30719999999997</v>
      </c>
      <c r="I36" s="164">
        <v>518.32249999999999</v>
      </c>
      <c r="J36" s="164">
        <v>502.24689999999998</v>
      </c>
      <c r="K36" s="164">
        <v>499.16550000000001</v>
      </c>
      <c r="L36" s="164">
        <v>486.51159999999999</v>
      </c>
      <c r="M36" s="164">
        <v>511.5138</v>
      </c>
      <c r="N36" s="164">
        <v>497.44080000000002</v>
      </c>
      <c r="O36" s="164">
        <v>228.26140000000001</v>
      </c>
      <c r="P36" s="164">
        <v>227.68350000000001</v>
      </c>
      <c r="Q36" s="164">
        <v>229.69479999999999</v>
      </c>
      <c r="R36" s="164">
        <v>223.25370000000001</v>
      </c>
      <c r="S36" s="164">
        <v>219.97790000000001</v>
      </c>
      <c r="T36" s="164">
        <v>221.99199999999999</v>
      </c>
      <c r="U36" s="164">
        <v>227.2</v>
      </c>
      <c r="V36" s="165"/>
      <c r="W36" s="164">
        <v>226</v>
      </c>
      <c r="X36" s="164">
        <v>141.26990000000001</v>
      </c>
      <c r="Y36" s="164">
        <v>140.56989999999999</v>
      </c>
      <c r="Z36" s="164">
        <v>138.2174</v>
      </c>
      <c r="AA36" s="164">
        <v>139.00749999999999</v>
      </c>
      <c r="AB36" s="164">
        <v>135.5712</v>
      </c>
      <c r="AC36" s="165"/>
      <c r="AD36" s="164">
        <v>141.85380000000001</v>
      </c>
      <c r="AE36" s="164">
        <v>128.8663</v>
      </c>
      <c r="AF36" s="164">
        <v>141.73849999999999</v>
      </c>
    </row>
    <row r="37" spans="1:32" ht="18" customHeight="1" x14ac:dyDescent="0.3">
      <c r="A37" s="161" t="s">
        <v>64</v>
      </c>
      <c r="B37" s="161" t="s">
        <v>824</v>
      </c>
      <c r="C37" s="164">
        <v>513.23820000000001</v>
      </c>
      <c r="D37" s="164">
        <v>516.82510000000002</v>
      </c>
      <c r="E37" s="164">
        <v>514.26649999999995</v>
      </c>
      <c r="F37" s="164">
        <v>519.21389999999997</v>
      </c>
      <c r="G37" s="164">
        <v>521.3569</v>
      </c>
      <c r="H37" s="164">
        <v>518.66750000000002</v>
      </c>
      <c r="I37" s="164">
        <v>518.82140000000004</v>
      </c>
      <c r="J37" s="164">
        <v>503.29669999999999</v>
      </c>
      <c r="K37" s="164">
        <v>497.71370000000002</v>
      </c>
      <c r="L37" s="164">
        <v>483.8546</v>
      </c>
      <c r="M37" s="164">
        <v>510.51089999999999</v>
      </c>
      <c r="N37" s="164">
        <v>495.42680000000001</v>
      </c>
      <c r="O37" s="164">
        <v>225.62090000000001</v>
      </c>
      <c r="P37" s="164">
        <v>227.6335</v>
      </c>
      <c r="Q37" s="164">
        <v>228.1705</v>
      </c>
      <c r="R37" s="164">
        <v>223.0147</v>
      </c>
      <c r="S37" s="164">
        <v>219.1584</v>
      </c>
      <c r="T37" s="164">
        <v>222.21639999999999</v>
      </c>
      <c r="U37" s="164">
        <v>225.9</v>
      </c>
      <c r="V37" s="165"/>
      <c r="W37" s="164">
        <v>224.6</v>
      </c>
      <c r="X37" s="164">
        <v>140.3852</v>
      </c>
      <c r="Y37" s="164">
        <v>139.4246</v>
      </c>
      <c r="Z37" s="164">
        <v>138.26929999999999</v>
      </c>
      <c r="AA37" s="164">
        <v>138.703</v>
      </c>
      <c r="AB37" s="164">
        <v>135.61259999999999</v>
      </c>
      <c r="AC37" s="165"/>
      <c r="AD37" s="164">
        <v>141.0341</v>
      </c>
      <c r="AE37" s="164">
        <v>129.05670000000001</v>
      </c>
      <c r="AF37" s="164">
        <v>140.94200000000001</v>
      </c>
    </row>
    <row r="38" spans="1:32" ht="18" customHeight="1" x14ac:dyDescent="0.3">
      <c r="A38" s="161" t="s">
        <v>64</v>
      </c>
      <c r="B38" s="161" t="s">
        <v>825</v>
      </c>
      <c r="C38" s="164">
        <v>507.41550000000001</v>
      </c>
      <c r="D38" s="164">
        <v>513.25379999999996</v>
      </c>
      <c r="E38" s="164">
        <v>513.26859999999999</v>
      </c>
      <c r="F38" s="164">
        <v>516.45730000000003</v>
      </c>
      <c r="G38" s="164">
        <v>518.36120000000005</v>
      </c>
      <c r="H38" s="164">
        <v>515.59580000000005</v>
      </c>
      <c r="I38" s="165"/>
      <c r="J38" s="164">
        <v>503.66559999999998</v>
      </c>
      <c r="K38" s="164">
        <v>495.54640000000001</v>
      </c>
      <c r="L38" s="164">
        <v>484.48630000000003</v>
      </c>
      <c r="M38" s="164">
        <v>510.12759999999997</v>
      </c>
      <c r="N38" s="164">
        <v>495.61</v>
      </c>
      <c r="O38" s="164">
        <v>225.15039999999999</v>
      </c>
      <c r="P38" s="164">
        <v>223.2878</v>
      </c>
      <c r="Q38" s="164">
        <v>226.66130000000001</v>
      </c>
      <c r="R38" s="164">
        <v>221.5325</v>
      </c>
      <c r="S38" s="164">
        <v>218.2946</v>
      </c>
      <c r="T38" s="164">
        <v>221.6481</v>
      </c>
      <c r="U38" s="164">
        <v>225.7</v>
      </c>
      <c r="V38" s="165"/>
      <c r="W38" s="164">
        <v>224.6</v>
      </c>
      <c r="X38" s="165"/>
      <c r="Y38" s="164">
        <v>139.35499999999999</v>
      </c>
      <c r="Z38" s="164">
        <v>138.2174</v>
      </c>
      <c r="AA38" s="164">
        <v>138.41679999999999</v>
      </c>
      <c r="AB38" s="164">
        <v>134.88120000000001</v>
      </c>
      <c r="AC38" s="165"/>
      <c r="AD38" s="164">
        <v>140.79990000000001</v>
      </c>
      <c r="AE38" s="164">
        <v>128.3535</v>
      </c>
      <c r="AF38" s="164">
        <v>140.90110000000001</v>
      </c>
    </row>
    <row r="39" spans="1:32" ht="18" customHeight="1" x14ac:dyDescent="0.3">
      <c r="A39" s="161" t="s">
        <v>64</v>
      </c>
      <c r="B39" s="161" t="s">
        <v>826</v>
      </c>
      <c r="C39" s="164">
        <v>511.40210000000002</v>
      </c>
      <c r="D39" s="164">
        <v>514.77679999999998</v>
      </c>
      <c r="E39" s="164">
        <v>514.52909999999997</v>
      </c>
      <c r="F39" s="164">
        <v>516.26750000000004</v>
      </c>
      <c r="G39" s="164">
        <v>518.4556</v>
      </c>
      <c r="H39" s="164">
        <v>516.25070000000005</v>
      </c>
      <c r="I39" s="165"/>
      <c r="J39" s="164">
        <v>501.5043</v>
      </c>
      <c r="K39" s="164">
        <v>501.52319999999997</v>
      </c>
      <c r="L39" s="164">
        <v>483.6979</v>
      </c>
      <c r="M39" s="164">
        <v>507.76620000000003</v>
      </c>
      <c r="N39" s="164">
        <v>493.25209999999998</v>
      </c>
      <c r="O39" s="164">
        <v>225.4914</v>
      </c>
      <c r="P39" s="164">
        <v>226.3819</v>
      </c>
      <c r="Q39" s="164">
        <v>226.5104</v>
      </c>
      <c r="R39" s="164">
        <v>221.4684</v>
      </c>
      <c r="S39" s="164">
        <v>217.89590000000001</v>
      </c>
      <c r="T39" s="164">
        <v>221.7482</v>
      </c>
      <c r="U39" s="164">
        <v>225</v>
      </c>
      <c r="V39" s="165"/>
      <c r="W39" s="164">
        <v>224.1</v>
      </c>
      <c r="X39" s="164">
        <v>140.43350000000001</v>
      </c>
      <c r="Y39" s="164">
        <v>140.64789999999999</v>
      </c>
      <c r="Z39" s="164">
        <v>138.1189</v>
      </c>
      <c r="AA39" s="164">
        <v>139.03630000000001</v>
      </c>
      <c r="AB39" s="164">
        <v>134.8536</v>
      </c>
      <c r="AC39" s="165"/>
      <c r="AD39" s="164">
        <v>142.2636</v>
      </c>
      <c r="AE39" s="164">
        <v>128.0703</v>
      </c>
      <c r="AF39" s="164">
        <v>140.92160000000001</v>
      </c>
    </row>
    <row r="40" spans="1:32" ht="18" customHeight="1" x14ac:dyDescent="0.3">
      <c r="A40" s="161" t="s">
        <v>64</v>
      </c>
      <c r="B40" s="161" t="s">
        <v>827</v>
      </c>
      <c r="C40" s="164">
        <v>510.14319999999998</v>
      </c>
      <c r="D40" s="164">
        <v>514.56679999999994</v>
      </c>
      <c r="E40" s="164">
        <v>509.85489999999999</v>
      </c>
      <c r="F40" s="164">
        <v>515.00649999999996</v>
      </c>
      <c r="G40" s="164">
        <v>517.12419999999997</v>
      </c>
      <c r="H40" s="164">
        <v>515.97130000000004</v>
      </c>
      <c r="I40" s="164">
        <v>513.43050000000005</v>
      </c>
      <c r="J40" s="164">
        <v>500.07350000000002</v>
      </c>
      <c r="K40" s="164">
        <v>501.16750000000002</v>
      </c>
      <c r="L40" s="164">
        <v>483.23649999999998</v>
      </c>
      <c r="M40" s="164">
        <v>506.60210000000001</v>
      </c>
      <c r="N40" s="164">
        <v>492.37639999999999</v>
      </c>
      <c r="O40" s="164">
        <v>225.2825</v>
      </c>
      <c r="P40" s="164">
        <v>225.89949999999999</v>
      </c>
      <c r="Q40" s="164">
        <v>226.20249999999999</v>
      </c>
      <c r="R40" s="164">
        <v>220.9778</v>
      </c>
      <c r="S40" s="164">
        <v>217.37909999999999</v>
      </c>
      <c r="T40" s="164">
        <v>221.22649999999999</v>
      </c>
      <c r="U40" s="164">
        <v>225.4</v>
      </c>
      <c r="V40" s="165"/>
      <c r="W40" s="164">
        <v>223.7</v>
      </c>
      <c r="X40" s="165"/>
      <c r="Y40" s="164">
        <v>140.39529999999999</v>
      </c>
      <c r="Z40" s="164">
        <v>138.02029999999999</v>
      </c>
      <c r="AA40" s="164">
        <v>139.20699999999999</v>
      </c>
      <c r="AB40" s="164">
        <v>134.66040000000001</v>
      </c>
      <c r="AC40" s="165"/>
      <c r="AD40" s="164">
        <v>142.23429999999999</v>
      </c>
      <c r="AE40" s="164">
        <v>127.3672</v>
      </c>
      <c r="AF40" s="164">
        <v>140.94200000000001</v>
      </c>
    </row>
    <row r="41" spans="1:32" ht="18" customHeight="1" x14ac:dyDescent="0.3">
      <c r="A41" s="161" t="s">
        <v>64</v>
      </c>
      <c r="B41" s="161" t="s">
        <v>828</v>
      </c>
      <c r="C41" s="166">
        <v>509.1465</v>
      </c>
      <c r="D41" s="166">
        <v>513.72649999999999</v>
      </c>
      <c r="E41" s="166">
        <v>509.59230000000002</v>
      </c>
      <c r="F41" s="166">
        <v>515.97969999999998</v>
      </c>
      <c r="G41" s="166">
        <v>518.55859999999996</v>
      </c>
      <c r="H41" s="166">
        <v>515.75819999999999</v>
      </c>
      <c r="I41" s="167"/>
      <c r="J41" s="166">
        <v>500.6345</v>
      </c>
      <c r="K41" s="166">
        <v>500.17989999999998</v>
      </c>
      <c r="L41" s="166">
        <v>482.36700000000002</v>
      </c>
      <c r="M41" s="166">
        <v>507.32990000000001</v>
      </c>
      <c r="N41" s="166">
        <v>492.33620000000002</v>
      </c>
      <c r="O41" s="166">
        <v>225.8605</v>
      </c>
      <c r="P41" s="166">
        <v>226.1892</v>
      </c>
      <c r="Q41" s="166">
        <v>226.0539</v>
      </c>
      <c r="R41" s="166">
        <v>221.36689999999999</v>
      </c>
      <c r="S41" s="166">
        <v>218.12479999999999</v>
      </c>
      <c r="T41" s="166">
        <v>220.87110000000001</v>
      </c>
      <c r="U41" s="166">
        <v>225</v>
      </c>
      <c r="V41" s="167"/>
      <c r="W41" s="166">
        <v>224.3</v>
      </c>
      <c r="X41" s="167"/>
      <c r="Y41" s="166">
        <v>140.49029999999999</v>
      </c>
      <c r="Z41" s="166">
        <v>137.8698</v>
      </c>
      <c r="AA41" s="166">
        <v>139.44399999999999</v>
      </c>
      <c r="AB41" s="166">
        <v>134.30160000000001</v>
      </c>
      <c r="AC41" s="167"/>
      <c r="AD41" s="166">
        <v>142.1465</v>
      </c>
      <c r="AE41" s="166">
        <v>127.6504</v>
      </c>
      <c r="AF41" s="166">
        <v>141.33000000000001</v>
      </c>
    </row>
    <row r="42" spans="1:32" ht="18" customHeight="1" x14ac:dyDescent="0.3">
      <c r="A42" s="161" t="s">
        <v>64</v>
      </c>
      <c r="B42" s="161" t="s">
        <v>829</v>
      </c>
      <c r="C42" s="162">
        <v>514.02499999999998</v>
      </c>
      <c r="D42" s="162">
        <v>517.45529999999997</v>
      </c>
      <c r="E42" s="162">
        <v>514.8442</v>
      </c>
      <c r="F42" s="162">
        <v>518.45280000000002</v>
      </c>
      <c r="G42" s="162">
        <v>520.09979999999996</v>
      </c>
      <c r="H42" s="162">
        <v>517.82510000000002</v>
      </c>
      <c r="I42" s="163"/>
      <c r="J42" s="162">
        <v>498.8768</v>
      </c>
      <c r="K42" s="162">
        <v>498.05250000000001</v>
      </c>
      <c r="L42" s="162">
        <v>479.72660000000002</v>
      </c>
      <c r="M42" s="162">
        <v>503.25330000000002</v>
      </c>
      <c r="N42" s="162">
        <v>489.05290000000002</v>
      </c>
      <c r="O42" s="162">
        <v>226.99639999999999</v>
      </c>
      <c r="P42" s="162">
        <v>227.24860000000001</v>
      </c>
      <c r="Q42" s="162">
        <v>227.79259999999999</v>
      </c>
      <c r="R42" s="162">
        <v>221.9913</v>
      </c>
      <c r="S42" s="162">
        <v>218.44220000000001</v>
      </c>
      <c r="T42" s="162">
        <v>220.91810000000001</v>
      </c>
      <c r="U42" s="162">
        <v>225.1</v>
      </c>
      <c r="V42" s="163"/>
      <c r="W42" s="162">
        <v>223.5</v>
      </c>
      <c r="X42" s="162">
        <v>141.27199999999999</v>
      </c>
      <c r="Y42" s="162">
        <v>139.91130000000001</v>
      </c>
      <c r="Z42" s="162">
        <v>137.8698</v>
      </c>
      <c r="AA42" s="162">
        <v>139.47499999999999</v>
      </c>
      <c r="AB42" s="162">
        <v>133.87379999999999</v>
      </c>
      <c r="AC42" s="163"/>
      <c r="AD42" s="162">
        <v>141.6635</v>
      </c>
      <c r="AE42" s="162">
        <v>128.44630000000001</v>
      </c>
      <c r="AF42" s="162">
        <v>141.71799999999999</v>
      </c>
    </row>
    <row r="43" spans="1:32" ht="18" customHeight="1" x14ac:dyDescent="0.3">
      <c r="A43" s="161" t="s">
        <v>64</v>
      </c>
      <c r="B43" s="161" t="s">
        <v>830</v>
      </c>
      <c r="C43" s="164">
        <v>514.75940000000003</v>
      </c>
      <c r="D43" s="164">
        <v>516.08979999999997</v>
      </c>
      <c r="E43" s="164">
        <v>515.52700000000004</v>
      </c>
      <c r="F43" s="164">
        <v>518.03470000000004</v>
      </c>
      <c r="G43" s="164">
        <v>519.98220000000003</v>
      </c>
      <c r="H43" s="164">
        <v>517.72090000000003</v>
      </c>
      <c r="I43" s="165"/>
      <c r="J43" s="164">
        <v>499.4237</v>
      </c>
      <c r="K43" s="164">
        <v>499.29149999999998</v>
      </c>
      <c r="L43" s="164">
        <v>485.13189999999997</v>
      </c>
      <c r="M43" s="164">
        <v>504.68520000000001</v>
      </c>
      <c r="N43" s="164">
        <v>491.4076</v>
      </c>
      <c r="O43" s="164">
        <v>226.80590000000001</v>
      </c>
      <c r="P43" s="164">
        <v>226.37649999999999</v>
      </c>
      <c r="Q43" s="164">
        <v>227.59960000000001</v>
      </c>
      <c r="R43" s="164">
        <v>222.1061</v>
      </c>
      <c r="S43" s="164">
        <v>218.19120000000001</v>
      </c>
      <c r="T43" s="164">
        <v>221.12540000000001</v>
      </c>
      <c r="U43" s="164">
        <v>225.7</v>
      </c>
      <c r="V43" s="165"/>
      <c r="W43" s="164">
        <v>224.7</v>
      </c>
      <c r="X43" s="165"/>
      <c r="Y43" s="164">
        <v>141.12979999999999</v>
      </c>
      <c r="Z43" s="164">
        <v>138.2174</v>
      </c>
      <c r="AA43" s="164">
        <v>139.399</v>
      </c>
      <c r="AB43" s="164">
        <v>134.0256</v>
      </c>
      <c r="AC43" s="165"/>
      <c r="AD43" s="164">
        <v>142.4246</v>
      </c>
      <c r="AE43" s="164">
        <v>128.44630000000001</v>
      </c>
      <c r="AF43" s="164">
        <v>141.71799999999999</v>
      </c>
    </row>
    <row r="44" spans="1:32" ht="18" customHeight="1" x14ac:dyDescent="0.3">
      <c r="A44" s="161" t="s">
        <v>64</v>
      </c>
      <c r="B44" s="161" t="s">
        <v>831</v>
      </c>
      <c r="C44" s="164">
        <v>519.90020000000004</v>
      </c>
      <c r="D44" s="164">
        <v>522.23429999999996</v>
      </c>
      <c r="E44" s="164">
        <v>518.10040000000004</v>
      </c>
      <c r="F44" s="164">
        <v>521.48479999999995</v>
      </c>
      <c r="G44" s="164">
        <v>523.58969999999999</v>
      </c>
      <c r="H44" s="164">
        <v>520.03689999999995</v>
      </c>
      <c r="I44" s="165"/>
      <c r="J44" s="164">
        <v>499.14440000000002</v>
      </c>
      <c r="K44" s="164">
        <v>497.38029999999998</v>
      </c>
      <c r="L44" s="164">
        <v>484.17</v>
      </c>
      <c r="M44" s="164">
        <v>503.27050000000003</v>
      </c>
      <c r="N44" s="164">
        <v>489.98950000000002</v>
      </c>
      <c r="O44" s="164">
        <v>229.5196</v>
      </c>
      <c r="P44" s="164">
        <v>228.68430000000001</v>
      </c>
      <c r="Q44" s="164">
        <v>230.10489999999999</v>
      </c>
      <c r="R44" s="164">
        <v>223.46340000000001</v>
      </c>
      <c r="S44" s="164">
        <v>219.11410000000001</v>
      </c>
      <c r="T44" s="164">
        <v>221.1285</v>
      </c>
      <c r="U44" s="164">
        <v>225</v>
      </c>
      <c r="V44" s="165"/>
      <c r="W44" s="164">
        <v>223.5</v>
      </c>
      <c r="X44" s="164">
        <v>140.67959999999999</v>
      </c>
      <c r="Y44" s="164">
        <v>139.96010000000001</v>
      </c>
      <c r="Z44" s="164">
        <v>137.9684</v>
      </c>
      <c r="AA44" s="164">
        <v>139.73140000000001</v>
      </c>
      <c r="AB44" s="164">
        <v>134.12219999999999</v>
      </c>
      <c r="AC44" s="165"/>
      <c r="AD44" s="164">
        <v>141.5318</v>
      </c>
      <c r="AE44" s="164">
        <v>129.00790000000001</v>
      </c>
      <c r="AF44" s="164">
        <v>141.28919999999999</v>
      </c>
    </row>
    <row r="45" spans="1:32" ht="18" customHeight="1" x14ac:dyDescent="0.3">
      <c r="A45" s="161" t="s">
        <v>64</v>
      </c>
      <c r="B45" s="161" t="s">
        <v>832</v>
      </c>
      <c r="C45" s="164">
        <v>520.11</v>
      </c>
      <c r="D45" s="164">
        <v>521.86670000000004</v>
      </c>
      <c r="E45" s="164">
        <v>521.35659999999996</v>
      </c>
      <c r="F45" s="164">
        <v>522.32029999999997</v>
      </c>
      <c r="G45" s="164">
        <v>523.94619999999998</v>
      </c>
      <c r="H45" s="164">
        <v>520.09130000000005</v>
      </c>
      <c r="I45" s="165"/>
      <c r="J45" s="164">
        <v>500.2713</v>
      </c>
      <c r="K45" s="164">
        <v>498.47949999999997</v>
      </c>
      <c r="L45" s="164">
        <v>485.24009999999998</v>
      </c>
      <c r="M45" s="164">
        <v>504.93270000000001</v>
      </c>
      <c r="N45" s="164">
        <v>490.93490000000003</v>
      </c>
      <c r="O45" s="164">
        <v>227.86689999999999</v>
      </c>
      <c r="P45" s="164">
        <v>228.57259999999999</v>
      </c>
      <c r="Q45" s="164">
        <v>230.71459999999999</v>
      </c>
      <c r="R45" s="164">
        <v>223.75049999999999</v>
      </c>
      <c r="S45" s="164">
        <v>219.7047</v>
      </c>
      <c r="T45" s="164">
        <v>220.99610000000001</v>
      </c>
      <c r="U45" s="164">
        <v>225</v>
      </c>
      <c r="V45" s="165"/>
      <c r="W45" s="164">
        <v>224.4</v>
      </c>
      <c r="X45" s="164">
        <v>138.96170000000001</v>
      </c>
      <c r="Y45" s="164">
        <v>140.56469999999999</v>
      </c>
      <c r="Z45" s="164">
        <v>137.6208</v>
      </c>
      <c r="AA45" s="164">
        <v>137.17400000000001</v>
      </c>
      <c r="AB45" s="164">
        <v>135.93</v>
      </c>
      <c r="AC45" s="165"/>
      <c r="AD45" s="164">
        <v>141.94159999999999</v>
      </c>
      <c r="AE45" s="164">
        <v>129.47659999999999</v>
      </c>
      <c r="AF45" s="164">
        <v>139.34899999999999</v>
      </c>
    </row>
    <row r="46" spans="1:32" ht="18" customHeight="1" x14ac:dyDescent="0.3">
      <c r="A46" s="161" t="s">
        <v>64</v>
      </c>
      <c r="B46" s="161" t="s">
        <v>833</v>
      </c>
      <c r="C46" s="164">
        <v>513.91999999999996</v>
      </c>
      <c r="D46" s="164">
        <v>518.13789999999995</v>
      </c>
      <c r="E46" s="165"/>
      <c r="F46" s="164">
        <v>522.09900000000005</v>
      </c>
      <c r="G46" s="164">
        <v>525.03660000000002</v>
      </c>
      <c r="H46" s="164">
        <v>520.48199999999997</v>
      </c>
      <c r="I46" s="165"/>
      <c r="J46" s="164">
        <v>499.05189999999999</v>
      </c>
      <c r="K46" s="164">
        <v>498.26229999999998</v>
      </c>
      <c r="L46" s="164">
        <v>485.0539</v>
      </c>
      <c r="M46" s="164">
        <v>505.09230000000002</v>
      </c>
      <c r="N46" s="164">
        <v>491.05579999999998</v>
      </c>
      <c r="O46" s="164">
        <v>225.26769999999999</v>
      </c>
      <c r="P46" s="164">
        <v>227.2852</v>
      </c>
      <c r="Q46" s="164">
        <v>228.9402</v>
      </c>
      <c r="R46" s="164">
        <v>224.77359999999999</v>
      </c>
      <c r="S46" s="164">
        <v>220.61279999999999</v>
      </c>
      <c r="T46" s="164">
        <v>220.93430000000001</v>
      </c>
      <c r="U46" s="164">
        <v>225.6</v>
      </c>
      <c r="V46" s="165"/>
      <c r="W46" s="164">
        <v>224.1</v>
      </c>
      <c r="X46" s="165"/>
      <c r="Y46" s="164">
        <v>141.08670000000001</v>
      </c>
      <c r="Z46" s="164">
        <v>137.9684</v>
      </c>
      <c r="AA46" s="164">
        <v>137.31829999999999</v>
      </c>
      <c r="AB46" s="164">
        <v>135.50219999999999</v>
      </c>
      <c r="AC46" s="165"/>
      <c r="AD46" s="164">
        <v>141.8245</v>
      </c>
      <c r="AE46" s="164">
        <v>129.14949999999999</v>
      </c>
      <c r="AF46" s="164">
        <v>138.94059999999999</v>
      </c>
    </row>
    <row r="47" spans="1:32" ht="18" customHeight="1" x14ac:dyDescent="0.3">
      <c r="A47" s="161" t="s">
        <v>64</v>
      </c>
      <c r="B47" s="161" t="s">
        <v>834</v>
      </c>
      <c r="C47" s="164">
        <v>513.65779999999995</v>
      </c>
      <c r="D47" s="164">
        <v>518.13789999999995</v>
      </c>
      <c r="E47" s="164">
        <v>516.26220000000001</v>
      </c>
      <c r="F47" s="164">
        <v>524.19709999999998</v>
      </c>
      <c r="G47" s="164">
        <v>526.43650000000002</v>
      </c>
      <c r="H47" s="164">
        <v>521.63199999999995</v>
      </c>
      <c r="I47" s="165"/>
      <c r="J47" s="164">
        <v>500.18290000000002</v>
      </c>
      <c r="K47" s="164">
        <v>498.65129999999999</v>
      </c>
      <c r="L47" s="164">
        <v>485.11200000000002</v>
      </c>
      <c r="M47" s="164">
        <v>504.11790000000002</v>
      </c>
      <c r="N47" s="164">
        <v>491.82080000000002</v>
      </c>
      <c r="O47" s="164">
        <v>224.80029999999999</v>
      </c>
      <c r="P47" s="164">
        <v>226.96459999999999</v>
      </c>
      <c r="Q47" s="164">
        <v>228.2107</v>
      </c>
      <c r="R47" s="164">
        <v>225.66050000000001</v>
      </c>
      <c r="S47" s="164">
        <v>221.4101</v>
      </c>
      <c r="T47" s="164">
        <v>221.096</v>
      </c>
      <c r="U47" s="164">
        <v>225.7</v>
      </c>
      <c r="V47" s="165"/>
      <c r="W47" s="164">
        <v>224.7</v>
      </c>
      <c r="X47" s="165"/>
      <c r="Y47" s="164">
        <v>141.18260000000001</v>
      </c>
      <c r="Z47" s="164">
        <v>138.2174</v>
      </c>
      <c r="AA47" s="164">
        <v>138.82320000000001</v>
      </c>
      <c r="AB47" s="164">
        <v>135.6816</v>
      </c>
      <c r="AC47" s="165"/>
      <c r="AD47" s="164">
        <v>142.33680000000001</v>
      </c>
      <c r="AE47" s="164">
        <v>129.71100000000001</v>
      </c>
      <c r="AF47" s="164">
        <v>140.10470000000001</v>
      </c>
    </row>
    <row r="48" spans="1:32" ht="18" customHeight="1" x14ac:dyDescent="0.3">
      <c r="A48" s="161" t="s">
        <v>64</v>
      </c>
      <c r="B48" s="161" t="s">
        <v>835</v>
      </c>
      <c r="C48" s="164">
        <v>511.2448</v>
      </c>
      <c r="D48" s="164">
        <v>514.98689999999999</v>
      </c>
      <c r="E48" s="164">
        <v>517.10249999999996</v>
      </c>
      <c r="F48" s="164">
        <v>521.25760000000002</v>
      </c>
      <c r="G48" s="164">
        <v>523.19039999999995</v>
      </c>
      <c r="H48" s="164">
        <v>520.14760000000001</v>
      </c>
      <c r="I48" s="165"/>
      <c r="J48" s="164">
        <v>499.13159999999999</v>
      </c>
      <c r="K48" s="164">
        <v>498.0093</v>
      </c>
      <c r="L48" s="164">
        <v>484.92450000000002</v>
      </c>
      <c r="M48" s="164">
        <v>504.3673</v>
      </c>
      <c r="N48" s="164">
        <v>491.0598</v>
      </c>
      <c r="O48" s="164">
        <v>224.37950000000001</v>
      </c>
      <c r="P48" s="164">
        <v>226.499</v>
      </c>
      <c r="Q48" s="164">
        <v>227.69399999999999</v>
      </c>
      <c r="R48" s="164">
        <v>223.02520000000001</v>
      </c>
      <c r="S48" s="164">
        <v>217.0247</v>
      </c>
      <c r="T48" s="164">
        <v>220.84389999999999</v>
      </c>
      <c r="U48" s="164">
        <v>225.7</v>
      </c>
      <c r="V48" s="165"/>
      <c r="W48" s="164">
        <v>224.5</v>
      </c>
      <c r="X48" s="165"/>
      <c r="Y48" s="164">
        <v>140.7414</v>
      </c>
      <c r="Z48" s="164">
        <v>138.1189</v>
      </c>
      <c r="AA48" s="164">
        <v>137.74619999999999</v>
      </c>
      <c r="AB48" s="164">
        <v>135.3228</v>
      </c>
      <c r="AC48" s="165"/>
      <c r="AD48" s="164">
        <v>142.19040000000001</v>
      </c>
      <c r="AE48" s="164">
        <v>128.0264</v>
      </c>
      <c r="AF48" s="164">
        <v>139.75749999999999</v>
      </c>
    </row>
    <row r="49" spans="1:32" ht="18" customHeight="1" x14ac:dyDescent="0.3">
      <c r="A49" s="161" t="s">
        <v>64</v>
      </c>
      <c r="B49" s="161" t="s">
        <v>836</v>
      </c>
      <c r="C49" s="166">
        <v>511.50709999999998</v>
      </c>
      <c r="D49" s="166">
        <v>516.03719999999998</v>
      </c>
      <c r="E49" s="167"/>
      <c r="F49" s="166">
        <v>520.62980000000005</v>
      </c>
      <c r="G49" s="166">
        <v>522.55409999999995</v>
      </c>
      <c r="H49" s="166">
        <v>518.83439999999996</v>
      </c>
      <c r="I49" s="167"/>
      <c r="J49" s="166">
        <v>498.95269999999999</v>
      </c>
      <c r="K49" s="166">
        <v>497.59820000000002</v>
      </c>
      <c r="L49" s="166">
        <v>484.64830000000001</v>
      </c>
      <c r="M49" s="166">
        <v>503.7681</v>
      </c>
      <c r="N49" s="166">
        <v>490.57799999999997</v>
      </c>
      <c r="O49" s="166">
        <v>224.541</v>
      </c>
      <c r="P49" s="166">
        <v>226.4136</v>
      </c>
      <c r="Q49" s="166">
        <v>227.5453</v>
      </c>
      <c r="R49" s="166">
        <v>221.87639999999999</v>
      </c>
      <c r="S49" s="166">
        <v>216.58920000000001</v>
      </c>
      <c r="T49" s="166">
        <v>220.82689999999999</v>
      </c>
      <c r="U49" s="166">
        <v>225.6</v>
      </c>
      <c r="V49" s="167"/>
      <c r="W49" s="166">
        <v>224.7</v>
      </c>
      <c r="X49" s="167"/>
      <c r="Y49" s="166">
        <v>141.05439999999999</v>
      </c>
      <c r="Z49" s="166">
        <v>138.02029999999999</v>
      </c>
      <c r="AA49" s="166">
        <v>137.8494</v>
      </c>
      <c r="AB49" s="166">
        <v>135.47460000000001</v>
      </c>
      <c r="AC49" s="167"/>
      <c r="AD49" s="166">
        <v>142.21969999999999</v>
      </c>
      <c r="AE49" s="166">
        <v>127.792</v>
      </c>
      <c r="AF49" s="166">
        <v>139.75749999999999</v>
      </c>
    </row>
    <row r="50" spans="1:32" ht="18" customHeight="1" x14ac:dyDescent="0.3">
      <c r="A50" s="161" t="s">
        <v>64</v>
      </c>
      <c r="B50" s="161" t="s">
        <v>837</v>
      </c>
      <c r="C50" s="162">
        <v>512.13660000000004</v>
      </c>
      <c r="D50" s="162">
        <v>516.08979999999997</v>
      </c>
      <c r="E50" s="163"/>
      <c r="F50" s="162">
        <v>520.18949999999995</v>
      </c>
      <c r="G50" s="162">
        <v>522.03930000000003</v>
      </c>
      <c r="H50" s="163"/>
      <c r="I50" s="163"/>
      <c r="J50" s="162">
        <v>498.75139999999999</v>
      </c>
      <c r="K50" s="162">
        <v>498.09609999999998</v>
      </c>
      <c r="L50" s="162">
        <v>484.47179999999997</v>
      </c>
      <c r="M50" s="162">
        <v>504.00909999999999</v>
      </c>
      <c r="N50" s="162">
        <v>491.43</v>
      </c>
      <c r="O50" s="162">
        <v>224.79669999999999</v>
      </c>
      <c r="P50" s="162">
        <v>226.71209999999999</v>
      </c>
      <c r="Q50" s="162">
        <v>228.13079999999999</v>
      </c>
      <c r="R50" s="162">
        <v>221.1087</v>
      </c>
      <c r="S50" s="162">
        <v>216.65559999999999</v>
      </c>
      <c r="T50" s="162">
        <v>220.89879999999999</v>
      </c>
      <c r="U50" s="162">
        <v>225.1</v>
      </c>
      <c r="V50" s="163"/>
      <c r="W50" s="162">
        <v>224.6</v>
      </c>
      <c r="X50" s="162">
        <v>139.7619</v>
      </c>
      <c r="Y50" s="162">
        <v>140.8877</v>
      </c>
      <c r="Z50" s="162">
        <v>138.1189</v>
      </c>
      <c r="AA50" s="162">
        <v>138.07230000000001</v>
      </c>
      <c r="AB50" s="162">
        <v>135.792</v>
      </c>
      <c r="AC50" s="163"/>
      <c r="AD50" s="162">
        <v>141.9709</v>
      </c>
      <c r="AE50" s="162">
        <v>127.92870000000001</v>
      </c>
      <c r="AF50" s="162">
        <v>140.08420000000001</v>
      </c>
    </row>
    <row r="51" spans="1:32" ht="18" customHeight="1" x14ac:dyDescent="0.3">
      <c r="A51" s="161" t="s">
        <v>64</v>
      </c>
      <c r="B51" s="161" t="s">
        <v>838</v>
      </c>
      <c r="C51" s="164">
        <v>513.65779999999995</v>
      </c>
      <c r="D51" s="164">
        <v>516.08979999999997</v>
      </c>
      <c r="E51" s="164">
        <v>517.99530000000004</v>
      </c>
      <c r="F51" s="164">
        <v>520.66129999999998</v>
      </c>
      <c r="G51" s="164">
        <v>522.68650000000002</v>
      </c>
      <c r="H51" s="164">
        <v>519.85220000000004</v>
      </c>
      <c r="I51" s="165"/>
      <c r="J51" s="164">
        <v>498.6157</v>
      </c>
      <c r="K51" s="164">
        <v>497.4812</v>
      </c>
      <c r="L51" s="164">
        <v>484.42669999999998</v>
      </c>
      <c r="M51" s="164">
        <v>503.3614</v>
      </c>
      <c r="N51" s="164">
        <v>490.834</v>
      </c>
      <c r="O51" s="164">
        <v>225.48679999999999</v>
      </c>
      <c r="P51" s="164">
        <v>226.3938</v>
      </c>
      <c r="Q51" s="164">
        <v>228.84119999999999</v>
      </c>
      <c r="R51" s="164">
        <v>221.22499999999999</v>
      </c>
      <c r="S51" s="164">
        <v>216.66300000000001</v>
      </c>
      <c r="T51" s="164">
        <v>221.05160000000001</v>
      </c>
      <c r="U51" s="164">
        <v>225.1</v>
      </c>
      <c r="V51" s="165"/>
      <c r="W51" s="164">
        <v>224.3</v>
      </c>
      <c r="X51" s="164">
        <v>139.79320000000001</v>
      </c>
      <c r="Y51" s="164">
        <v>139.55500000000001</v>
      </c>
      <c r="Z51" s="164">
        <v>138.1189</v>
      </c>
      <c r="AA51" s="164">
        <v>137.99170000000001</v>
      </c>
      <c r="AB51" s="164">
        <v>135.5436</v>
      </c>
      <c r="AC51" s="165"/>
      <c r="AD51" s="164">
        <v>141.3707</v>
      </c>
      <c r="AE51" s="164">
        <v>127.7432</v>
      </c>
      <c r="AF51" s="164">
        <v>139.77789999999999</v>
      </c>
    </row>
    <row r="52" spans="1:32" ht="18" customHeight="1" x14ac:dyDescent="0.3">
      <c r="A52" s="161" t="s">
        <v>64</v>
      </c>
      <c r="B52" s="161" t="s">
        <v>839</v>
      </c>
      <c r="C52" s="164">
        <v>519.11329999999998</v>
      </c>
      <c r="D52" s="164">
        <v>521.91920000000005</v>
      </c>
      <c r="E52" s="164">
        <v>518.46799999999996</v>
      </c>
      <c r="F52" s="164">
        <v>523.89009999999996</v>
      </c>
      <c r="G52" s="164">
        <v>525.59500000000003</v>
      </c>
      <c r="H52" s="164">
        <v>521.63670000000002</v>
      </c>
      <c r="I52" s="165"/>
      <c r="J52" s="164">
        <v>499.87729999999999</v>
      </c>
      <c r="K52" s="164">
        <v>499.28809999999999</v>
      </c>
      <c r="L52" s="164">
        <v>486.38490000000002</v>
      </c>
      <c r="M52" s="164">
        <v>505.01459999999997</v>
      </c>
      <c r="N52" s="164">
        <v>491.55700000000002</v>
      </c>
      <c r="O52" s="164">
        <v>227.13679999999999</v>
      </c>
      <c r="P52" s="164">
        <v>228.39109999999999</v>
      </c>
      <c r="Q52" s="164">
        <v>230.80969999999999</v>
      </c>
      <c r="R52" s="164">
        <v>222.1661</v>
      </c>
      <c r="S52" s="164">
        <v>217.8073</v>
      </c>
      <c r="T52" s="164">
        <v>221.46129999999999</v>
      </c>
      <c r="U52" s="164">
        <v>225.1</v>
      </c>
      <c r="V52" s="165"/>
      <c r="W52" s="164">
        <v>225</v>
      </c>
      <c r="X52" s="165"/>
      <c r="Y52" s="164">
        <v>140.3845</v>
      </c>
      <c r="Z52" s="164">
        <v>138.4665</v>
      </c>
      <c r="AA52" s="164">
        <v>138.07169999999999</v>
      </c>
      <c r="AB52" s="164">
        <v>135.29519999999999</v>
      </c>
      <c r="AC52" s="165"/>
      <c r="AD52" s="164">
        <v>141.91229999999999</v>
      </c>
      <c r="AE52" s="164">
        <v>127.8359</v>
      </c>
      <c r="AF52" s="164">
        <v>140.5335</v>
      </c>
    </row>
    <row r="53" spans="1:32" ht="18" customHeight="1" x14ac:dyDescent="0.3">
      <c r="A53" s="161" t="s">
        <v>64</v>
      </c>
      <c r="B53" s="161" t="s">
        <v>840</v>
      </c>
      <c r="C53" s="164">
        <v>522.83780000000002</v>
      </c>
      <c r="D53" s="164">
        <v>524.12490000000003</v>
      </c>
      <c r="E53" s="165"/>
      <c r="F53" s="164">
        <v>523.69200000000001</v>
      </c>
      <c r="G53" s="164">
        <v>525.30989999999997</v>
      </c>
      <c r="H53" s="164">
        <v>522.72239999999999</v>
      </c>
      <c r="I53" s="165"/>
      <c r="J53" s="164">
        <v>500.45769999999999</v>
      </c>
      <c r="K53" s="164">
        <v>499.07350000000002</v>
      </c>
      <c r="L53" s="164">
        <v>485.90800000000002</v>
      </c>
      <c r="M53" s="164">
        <v>505.0283</v>
      </c>
      <c r="N53" s="164">
        <v>492.64850000000001</v>
      </c>
      <c r="O53" s="164">
        <v>228.9607</v>
      </c>
      <c r="P53" s="164">
        <v>230.0367</v>
      </c>
      <c r="Q53" s="164">
        <v>232.65940000000001</v>
      </c>
      <c r="R53" s="164">
        <v>221.95529999999999</v>
      </c>
      <c r="S53" s="164">
        <v>217.87379999999999</v>
      </c>
      <c r="T53" s="164">
        <v>221.21809999999999</v>
      </c>
      <c r="U53" s="164">
        <v>225.7</v>
      </c>
      <c r="V53" s="165"/>
      <c r="W53" s="164">
        <v>225.5</v>
      </c>
      <c r="X53" s="164">
        <v>140.66399999999999</v>
      </c>
      <c r="Y53" s="164">
        <v>140.75399999999999</v>
      </c>
      <c r="Z53" s="164">
        <v>138.4665</v>
      </c>
      <c r="AA53" s="164">
        <v>138.0204</v>
      </c>
      <c r="AB53" s="164">
        <v>134.2878</v>
      </c>
      <c r="AC53" s="165"/>
      <c r="AD53" s="164">
        <v>142.35149999999999</v>
      </c>
      <c r="AE53" s="164">
        <v>127.9776</v>
      </c>
      <c r="AF53" s="164">
        <v>140.94200000000001</v>
      </c>
    </row>
    <row r="54" spans="1:32" ht="18" customHeight="1" x14ac:dyDescent="0.3">
      <c r="A54" s="161" t="s">
        <v>64</v>
      </c>
      <c r="B54" s="161" t="s">
        <v>841</v>
      </c>
      <c r="C54" s="164">
        <v>516.33309999999994</v>
      </c>
      <c r="D54" s="164">
        <v>521.76170000000002</v>
      </c>
      <c r="E54" s="164">
        <v>518.41549999999995</v>
      </c>
      <c r="F54" s="164">
        <v>524.90549999999996</v>
      </c>
      <c r="G54" s="164">
        <v>526.5068</v>
      </c>
      <c r="H54" s="164">
        <v>523.12810000000002</v>
      </c>
      <c r="I54" s="165"/>
      <c r="J54" s="164">
        <v>500.53919999999999</v>
      </c>
      <c r="K54" s="164">
        <v>498.25639999999999</v>
      </c>
      <c r="L54" s="164">
        <v>486.39620000000002</v>
      </c>
      <c r="M54" s="164">
        <v>505.0027</v>
      </c>
      <c r="N54" s="164">
        <v>492.27710000000002</v>
      </c>
      <c r="O54" s="164">
        <v>226.64160000000001</v>
      </c>
      <c r="P54" s="164">
        <v>228.28960000000001</v>
      </c>
      <c r="Q54" s="164">
        <v>227.3176</v>
      </c>
      <c r="R54" s="164">
        <v>222.80619999999999</v>
      </c>
      <c r="S54" s="164">
        <v>218.25030000000001</v>
      </c>
      <c r="T54" s="164">
        <v>221.327</v>
      </c>
      <c r="U54" s="164">
        <v>225.6</v>
      </c>
      <c r="V54" s="165"/>
      <c r="W54" s="164">
        <v>225.6</v>
      </c>
      <c r="X54" s="165"/>
      <c r="Y54" s="164">
        <v>140.58179999999999</v>
      </c>
      <c r="Z54" s="164">
        <v>138.71549999999999</v>
      </c>
      <c r="AA54" s="164">
        <v>137.67140000000001</v>
      </c>
      <c r="AB54" s="164">
        <v>134.67420000000001</v>
      </c>
      <c r="AC54" s="165"/>
      <c r="AD54" s="164">
        <v>142.16120000000001</v>
      </c>
      <c r="AE54" s="164">
        <v>128.0703</v>
      </c>
      <c r="AF54" s="164">
        <v>140.94200000000001</v>
      </c>
    </row>
    <row r="55" spans="1:32" ht="18" customHeight="1" x14ac:dyDescent="0.3">
      <c r="A55" s="161" t="s">
        <v>64</v>
      </c>
      <c r="B55" s="161" t="s">
        <v>842</v>
      </c>
      <c r="C55" s="164">
        <v>516.91020000000003</v>
      </c>
      <c r="D55" s="164">
        <v>521.60410000000002</v>
      </c>
      <c r="E55" s="165"/>
      <c r="F55" s="164">
        <v>525.66480000000001</v>
      </c>
      <c r="G55" s="164">
        <v>527.63530000000003</v>
      </c>
      <c r="H55" s="164">
        <v>523.40350000000001</v>
      </c>
      <c r="I55" s="165"/>
      <c r="J55" s="164">
        <v>502.42309999999998</v>
      </c>
      <c r="K55" s="164">
        <v>499.87580000000003</v>
      </c>
      <c r="L55" s="164">
        <v>486.46089999999998</v>
      </c>
      <c r="M55" s="164">
        <v>505.33120000000002</v>
      </c>
      <c r="N55" s="164">
        <v>492.80110000000002</v>
      </c>
      <c r="O55" s="164">
        <v>227.79640000000001</v>
      </c>
      <c r="P55" s="164">
        <v>228.32830000000001</v>
      </c>
      <c r="Q55" s="164">
        <v>227.851</v>
      </c>
      <c r="R55" s="164">
        <v>223.08189999999999</v>
      </c>
      <c r="S55" s="164">
        <v>218.51609999999999</v>
      </c>
      <c r="T55" s="164">
        <v>221.20070000000001</v>
      </c>
      <c r="U55" s="164">
        <v>225.7</v>
      </c>
      <c r="V55" s="165"/>
      <c r="W55" s="164">
        <v>225.8</v>
      </c>
      <c r="X55" s="164">
        <v>142.32499999999999</v>
      </c>
      <c r="Y55" s="164">
        <v>140.75460000000001</v>
      </c>
      <c r="Z55" s="164">
        <v>138.96449999999999</v>
      </c>
      <c r="AA55" s="164">
        <v>139.06530000000001</v>
      </c>
      <c r="AB55" s="164">
        <v>134.71559999999999</v>
      </c>
      <c r="AC55" s="165"/>
      <c r="AD55" s="164">
        <v>142.21969999999999</v>
      </c>
      <c r="AE55" s="164">
        <v>128.6807</v>
      </c>
      <c r="AF55" s="164">
        <v>143.27019999999999</v>
      </c>
    </row>
    <row r="56" spans="1:32" ht="18" customHeight="1" x14ac:dyDescent="0.3">
      <c r="A56" s="161" t="s">
        <v>64</v>
      </c>
      <c r="B56" s="161" t="s">
        <v>843</v>
      </c>
      <c r="C56" s="164">
        <v>516.07079999999996</v>
      </c>
      <c r="D56" s="164">
        <v>515.93230000000005</v>
      </c>
      <c r="E56" s="164">
        <v>518.46799999999996</v>
      </c>
      <c r="F56" s="164">
        <v>522.26430000000005</v>
      </c>
      <c r="G56" s="164">
        <v>523.62959999999998</v>
      </c>
      <c r="H56" s="164">
        <v>520.18430000000001</v>
      </c>
      <c r="I56" s="165"/>
      <c r="J56" s="164">
        <v>501.01249999999999</v>
      </c>
      <c r="K56" s="164">
        <v>498.88839999999999</v>
      </c>
      <c r="L56" s="164">
        <v>485.62819999999999</v>
      </c>
      <c r="M56" s="164">
        <v>504.52010000000001</v>
      </c>
      <c r="N56" s="164">
        <v>492.2253</v>
      </c>
      <c r="O56" s="164">
        <v>226.4205</v>
      </c>
      <c r="P56" s="164">
        <v>226.8665</v>
      </c>
      <c r="Q56" s="164">
        <v>226.24260000000001</v>
      </c>
      <c r="R56" s="164">
        <v>222.29140000000001</v>
      </c>
      <c r="S56" s="164">
        <v>218.27979999999999</v>
      </c>
      <c r="T56" s="164">
        <v>221.07400000000001</v>
      </c>
      <c r="U56" s="164">
        <v>225.8</v>
      </c>
      <c r="V56" s="165"/>
      <c r="W56" s="164">
        <v>226</v>
      </c>
      <c r="X56" s="164">
        <v>142.34790000000001</v>
      </c>
      <c r="Y56" s="164">
        <v>140.72739999999999</v>
      </c>
      <c r="Z56" s="164">
        <v>139.0164</v>
      </c>
      <c r="AA56" s="164">
        <v>138.89099999999999</v>
      </c>
      <c r="AB56" s="164">
        <v>134.30160000000001</v>
      </c>
      <c r="AC56" s="165"/>
      <c r="AD56" s="164">
        <v>142.33680000000001</v>
      </c>
      <c r="AE56" s="164">
        <v>128.16309999999999</v>
      </c>
      <c r="AF56" s="164">
        <v>142.923</v>
      </c>
    </row>
    <row r="57" spans="1:32" ht="18" customHeight="1" x14ac:dyDescent="0.3">
      <c r="A57" s="161" t="s">
        <v>844</v>
      </c>
      <c r="B57" s="161" t="s">
        <v>65</v>
      </c>
      <c r="C57" s="166">
        <v>516.64779999999996</v>
      </c>
      <c r="D57" s="166">
        <v>521.02639999999997</v>
      </c>
      <c r="E57" s="167"/>
      <c r="F57" s="166">
        <v>524.15219999999999</v>
      </c>
      <c r="G57" s="166">
        <v>525.43039999999996</v>
      </c>
      <c r="H57" s="166">
        <v>521.38649999999996</v>
      </c>
      <c r="I57" s="167"/>
      <c r="J57" s="166">
        <v>501.5856</v>
      </c>
      <c r="K57" s="166">
        <v>499.65260000000001</v>
      </c>
      <c r="L57" s="166">
        <v>486.76639999999998</v>
      </c>
      <c r="M57" s="166">
        <v>505.81279999999998</v>
      </c>
      <c r="N57" s="166">
        <v>492.19709999999998</v>
      </c>
      <c r="O57" s="166">
        <v>227.9734</v>
      </c>
      <c r="P57" s="166">
        <v>227.69059999999999</v>
      </c>
      <c r="Q57" s="166">
        <v>228.29329999999999</v>
      </c>
      <c r="R57" s="166">
        <v>223.12190000000001</v>
      </c>
      <c r="S57" s="166">
        <v>219.1584</v>
      </c>
      <c r="T57" s="166">
        <v>221.2834</v>
      </c>
      <c r="U57" s="166">
        <v>225.7</v>
      </c>
      <c r="V57" s="167"/>
      <c r="W57" s="166">
        <v>226.3</v>
      </c>
      <c r="X57" s="166">
        <v>143.1591</v>
      </c>
      <c r="Y57" s="166">
        <v>141.21770000000001</v>
      </c>
      <c r="Z57" s="166">
        <v>139.11500000000001</v>
      </c>
      <c r="AA57" s="166">
        <v>139.1772</v>
      </c>
      <c r="AB57" s="166">
        <v>134.77080000000001</v>
      </c>
      <c r="AC57" s="167"/>
      <c r="AD57" s="166">
        <v>142.52709999999999</v>
      </c>
      <c r="AE57" s="166">
        <v>128.77350000000001</v>
      </c>
      <c r="AF57" s="166">
        <v>142.98429999999999</v>
      </c>
    </row>
    <row r="58" spans="1:32" x14ac:dyDescent="0.3">
      <c r="A58" s="228" t="s">
        <v>856</v>
      </c>
      <c r="B58" s="228"/>
      <c r="C58" s="168">
        <v>526.14250000000004</v>
      </c>
      <c r="D58" s="168">
        <v>529.37670000000003</v>
      </c>
      <c r="E58" s="168">
        <v>528.97180000000003</v>
      </c>
      <c r="F58" s="168">
        <v>527.30790000000002</v>
      </c>
      <c r="G58" s="168">
        <v>529.2432</v>
      </c>
      <c r="H58" s="168">
        <v>525.37929999999994</v>
      </c>
      <c r="I58" s="168">
        <v>518.98220000000003</v>
      </c>
      <c r="J58" s="168">
        <v>504.56939999999997</v>
      </c>
      <c r="K58" s="168">
        <v>504.4855</v>
      </c>
      <c r="L58" s="168">
        <v>492.95690000000002</v>
      </c>
      <c r="M58" s="168">
        <v>514.31669999999997</v>
      </c>
      <c r="N58" s="168">
        <v>501.24799999999999</v>
      </c>
      <c r="O58" s="168">
        <v>229.71870000000001</v>
      </c>
      <c r="P58" s="168">
        <v>231.5881</v>
      </c>
      <c r="Q58" s="168">
        <v>232.65940000000001</v>
      </c>
      <c r="R58" s="168">
        <v>225.66050000000001</v>
      </c>
      <c r="S58" s="168">
        <v>221.4101</v>
      </c>
      <c r="T58" s="168">
        <v>222.78909999999999</v>
      </c>
      <c r="U58" s="168">
        <v>229.5</v>
      </c>
      <c r="V58" s="168">
        <v>0</v>
      </c>
      <c r="W58" s="168">
        <v>228.3</v>
      </c>
      <c r="X58" s="168">
        <v>143.39920000000001</v>
      </c>
      <c r="Y58" s="168">
        <v>141.91839999999999</v>
      </c>
      <c r="Z58" s="168">
        <v>139.56120000000001</v>
      </c>
      <c r="AA58" s="168">
        <v>140.44759999999999</v>
      </c>
      <c r="AB58" s="168">
        <v>135.93</v>
      </c>
      <c r="AC58" s="168">
        <v>0</v>
      </c>
      <c r="AD58" s="168">
        <v>143.52250000000001</v>
      </c>
      <c r="AE58" s="168">
        <v>129.71100000000001</v>
      </c>
      <c r="AF58" s="168">
        <v>144.10749999999999</v>
      </c>
    </row>
    <row r="59" spans="1:32" x14ac:dyDescent="0.3">
      <c r="A59" s="228" t="s">
        <v>857</v>
      </c>
      <c r="B59" s="228"/>
      <c r="C59" s="168">
        <v>506.73349999999999</v>
      </c>
      <c r="D59" s="168">
        <v>509.94529999999997</v>
      </c>
      <c r="E59" s="168">
        <v>507.0188</v>
      </c>
      <c r="F59" s="168">
        <v>514.21400000000006</v>
      </c>
      <c r="G59" s="168">
        <v>516.28959999999995</v>
      </c>
      <c r="H59" s="168">
        <v>514.66520000000003</v>
      </c>
      <c r="I59" s="168">
        <v>513.43050000000005</v>
      </c>
      <c r="J59" s="168">
        <v>498.6157</v>
      </c>
      <c r="K59" s="168">
        <v>495.54640000000001</v>
      </c>
      <c r="L59" s="168">
        <v>479.72660000000002</v>
      </c>
      <c r="M59" s="168">
        <v>503.25330000000002</v>
      </c>
      <c r="N59" s="168">
        <v>489.05290000000002</v>
      </c>
      <c r="O59" s="168">
        <v>222.79320000000001</v>
      </c>
      <c r="P59" s="168">
        <v>223.2878</v>
      </c>
      <c r="Q59" s="168">
        <v>222.79349999999999</v>
      </c>
      <c r="R59" s="168">
        <v>219.8135</v>
      </c>
      <c r="S59" s="168">
        <v>215.9838</v>
      </c>
      <c r="T59" s="168">
        <v>220.82689999999999</v>
      </c>
      <c r="U59" s="168">
        <v>225</v>
      </c>
      <c r="V59" s="168">
        <v>0</v>
      </c>
      <c r="W59" s="168">
        <v>223.5</v>
      </c>
      <c r="X59" s="168">
        <v>138.96170000000001</v>
      </c>
      <c r="Y59" s="168">
        <v>139.35499999999999</v>
      </c>
      <c r="Z59" s="168">
        <v>137.6208</v>
      </c>
      <c r="AA59" s="168">
        <v>137.17400000000001</v>
      </c>
      <c r="AB59" s="168">
        <v>133.87379999999999</v>
      </c>
      <c r="AC59" s="168">
        <v>0</v>
      </c>
      <c r="AD59" s="168">
        <v>140.79990000000001</v>
      </c>
      <c r="AE59" s="168">
        <v>126.4785</v>
      </c>
      <c r="AF59" s="168">
        <v>138.94059999999999</v>
      </c>
    </row>
    <row r="60" spans="1:32" x14ac:dyDescent="0.3">
      <c r="A60" s="228" t="s">
        <v>858</v>
      </c>
      <c r="B60" s="228"/>
      <c r="C60" s="168">
        <v>515.07195416666661</v>
      </c>
      <c r="D60" s="168">
        <v>518.2823791666666</v>
      </c>
      <c r="E60" s="168">
        <v>517.29413513513509</v>
      </c>
      <c r="F60" s="168">
        <v>521.02539166666668</v>
      </c>
      <c r="G60" s="168">
        <v>522.98133333333328</v>
      </c>
      <c r="H60" s="168">
        <v>519.94180851063823</v>
      </c>
      <c r="I60" s="168">
        <v>516.94551249999995</v>
      </c>
      <c r="J60" s="168">
        <v>501.55828750000001</v>
      </c>
      <c r="K60" s="168">
        <v>498.86281874999997</v>
      </c>
      <c r="L60" s="168">
        <v>485.35875625</v>
      </c>
      <c r="M60" s="168">
        <v>506.89769374999997</v>
      </c>
      <c r="N60" s="168">
        <v>493.24277083333328</v>
      </c>
      <c r="O60" s="168">
        <v>226.44666666666666</v>
      </c>
      <c r="P60" s="168">
        <v>227.24988124999999</v>
      </c>
      <c r="Q60" s="168">
        <v>227.58276041666667</v>
      </c>
      <c r="R60" s="168">
        <v>222.83097708333329</v>
      </c>
      <c r="S60" s="168">
        <v>218.72647916666668</v>
      </c>
      <c r="T60" s="168">
        <v>221.37170416666666</v>
      </c>
      <c r="U60" s="168">
        <v>226.10416666666669</v>
      </c>
      <c r="V60" s="168">
        <v>0</v>
      </c>
      <c r="W60" s="168">
        <v>225.26875000000001</v>
      </c>
      <c r="X60" s="168">
        <v>141.72660714285715</v>
      </c>
      <c r="Y60" s="168">
        <v>140.64498125</v>
      </c>
      <c r="Z60" s="168">
        <v>138.59898541666666</v>
      </c>
      <c r="AA60" s="168">
        <v>138.79005624999999</v>
      </c>
      <c r="AB60" s="168">
        <v>135.00597500000001</v>
      </c>
      <c r="AC60" s="168">
        <v>0</v>
      </c>
      <c r="AD60" s="168">
        <v>141.98795000000001</v>
      </c>
      <c r="AE60" s="168">
        <v>127.94724166666666</v>
      </c>
      <c r="AF60" s="168">
        <v>141.88058125000001</v>
      </c>
    </row>
    <row r="61" spans="1:32" x14ac:dyDescent="0.3">
      <c r="A61" s="228" t="s">
        <v>2351</v>
      </c>
      <c r="B61" s="228"/>
      <c r="C61" s="159" t="s">
        <v>163</v>
      </c>
      <c r="D61" s="159" t="s">
        <v>163</v>
      </c>
      <c r="E61" s="159" t="s">
        <v>163</v>
      </c>
      <c r="F61" s="159" t="s">
        <v>2352</v>
      </c>
      <c r="G61" s="159" t="s">
        <v>2352</v>
      </c>
      <c r="H61" s="159" t="s">
        <v>2352</v>
      </c>
      <c r="I61" s="159" t="s">
        <v>272</v>
      </c>
      <c r="J61" s="159" t="s">
        <v>272</v>
      </c>
      <c r="K61" s="159" t="s">
        <v>272</v>
      </c>
      <c r="L61" s="159" t="s">
        <v>272</v>
      </c>
      <c r="M61" s="159" t="s">
        <v>272</v>
      </c>
      <c r="N61" s="159" t="s">
        <v>272</v>
      </c>
      <c r="O61" s="159" t="s">
        <v>163</v>
      </c>
      <c r="P61" s="159" t="s">
        <v>163</v>
      </c>
      <c r="Q61" s="159" t="s">
        <v>163</v>
      </c>
      <c r="R61" s="159" t="s">
        <v>2352</v>
      </c>
      <c r="S61" s="159" t="s">
        <v>2352</v>
      </c>
      <c r="T61" s="159" t="s">
        <v>272</v>
      </c>
      <c r="U61" s="159" t="s">
        <v>272</v>
      </c>
      <c r="V61" s="159" t="s">
        <v>272</v>
      </c>
      <c r="W61" s="159" t="s">
        <v>272</v>
      </c>
      <c r="X61" s="159" t="s">
        <v>272</v>
      </c>
      <c r="Y61" s="159" t="s">
        <v>272</v>
      </c>
      <c r="Z61" s="159" t="s">
        <v>272</v>
      </c>
      <c r="AA61" s="159" t="s">
        <v>272</v>
      </c>
      <c r="AB61" s="159" t="s">
        <v>272</v>
      </c>
      <c r="AC61" s="159" t="s">
        <v>272</v>
      </c>
      <c r="AD61" s="159" t="s">
        <v>272</v>
      </c>
      <c r="AE61" s="159" t="s">
        <v>272</v>
      </c>
      <c r="AF61" s="159" t="s">
        <v>272</v>
      </c>
    </row>
    <row r="62" spans="1:32" ht="27" customHeight="1" x14ac:dyDescent="0.3">
      <c r="A62" s="228" t="s">
        <v>3</v>
      </c>
      <c r="B62" s="228"/>
      <c r="C62" s="229" t="s">
        <v>52</v>
      </c>
      <c r="D62" s="229"/>
      <c r="E62" s="229"/>
      <c r="F62" s="229"/>
      <c r="G62" s="229"/>
      <c r="H62" s="229"/>
      <c r="I62" s="229" t="s">
        <v>166</v>
      </c>
      <c r="J62" s="229" t="s">
        <v>52</v>
      </c>
      <c r="K62" s="229" t="s">
        <v>166</v>
      </c>
      <c r="L62" s="229" t="s">
        <v>52</v>
      </c>
      <c r="M62" s="229" t="s">
        <v>363</v>
      </c>
      <c r="N62" s="229" t="s">
        <v>166</v>
      </c>
      <c r="O62" s="229" t="s">
        <v>31</v>
      </c>
      <c r="P62" s="229"/>
      <c r="Q62" s="229"/>
      <c r="R62" s="229"/>
      <c r="S62" s="229"/>
      <c r="T62" s="229" t="s">
        <v>52</v>
      </c>
      <c r="U62" s="229" t="s">
        <v>2361</v>
      </c>
      <c r="V62" s="229"/>
      <c r="W62" s="229"/>
      <c r="X62" s="229" t="s">
        <v>31</v>
      </c>
      <c r="Y62" s="229" t="s">
        <v>932</v>
      </c>
      <c r="Z62" s="229" t="s">
        <v>31</v>
      </c>
      <c r="AA62" s="229" t="s">
        <v>2362</v>
      </c>
      <c r="AB62" s="229" t="s">
        <v>579</v>
      </c>
      <c r="AC62" s="229" t="s">
        <v>31</v>
      </c>
      <c r="AD62" s="229" t="s">
        <v>84</v>
      </c>
      <c r="AE62" s="229" t="s">
        <v>31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2723</v>
      </c>
      <c r="C5" s="1"/>
      <c r="D5" s="1"/>
      <c r="E5" s="1"/>
      <c r="F5" s="1"/>
      <c r="G5" s="1"/>
    </row>
    <row r="6" spans="1:7" ht="34.950000000000003" customHeight="1" x14ac:dyDescent="0.3">
      <c r="A6" s="1"/>
      <c r="B6" s="3" t="s">
        <v>3</v>
      </c>
      <c r="C6" s="3" t="s">
        <v>4</v>
      </c>
      <c r="D6" s="3" t="s">
        <v>6</v>
      </c>
      <c r="E6" s="3" t="s">
        <v>7</v>
      </c>
      <c r="F6" s="3" t="s">
        <v>8</v>
      </c>
      <c r="G6" s="3" t="s">
        <v>2724</v>
      </c>
    </row>
    <row r="7" spans="1:7" x14ac:dyDescent="0.3">
      <c r="A7" s="1"/>
      <c r="B7" s="6" t="s">
        <v>344</v>
      </c>
      <c r="C7" s="6" t="s">
        <v>2725</v>
      </c>
      <c r="D7" s="87" t="s">
        <v>2726</v>
      </c>
      <c r="E7" s="87" t="s">
        <v>18</v>
      </c>
      <c r="F7" s="87" t="s">
        <v>2727</v>
      </c>
      <c r="G7" s="6" t="s">
        <v>2728</v>
      </c>
    </row>
    <row r="8" spans="1:7" x14ac:dyDescent="0.3">
      <c r="A8" s="1"/>
      <c r="B8" s="6" t="s">
        <v>31</v>
      </c>
      <c r="C8" s="6" t="s">
        <v>2729</v>
      </c>
      <c r="D8" s="87" t="s">
        <v>2730</v>
      </c>
      <c r="E8" s="87" t="s">
        <v>18</v>
      </c>
      <c r="F8" s="87" t="s">
        <v>2731</v>
      </c>
      <c r="G8" s="6" t="s">
        <v>2732</v>
      </c>
    </row>
    <row r="9" spans="1:7" x14ac:dyDescent="0.3">
      <c r="A9" s="1"/>
      <c r="B9" s="6" t="s">
        <v>31</v>
      </c>
      <c r="C9" s="6" t="s">
        <v>2733</v>
      </c>
      <c r="D9" s="87" t="s">
        <v>2734</v>
      </c>
      <c r="E9" s="87" t="s">
        <v>18</v>
      </c>
      <c r="F9" s="87" t="s">
        <v>1255</v>
      </c>
      <c r="G9" s="6" t="s">
        <v>2735</v>
      </c>
    </row>
    <row r="10" spans="1:7" x14ac:dyDescent="0.3">
      <c r="A10" s="1"/>
      <c r="B10" s="6" t="s">
        <v>31</v>
      </c>
      <c r="C10" s="6" t="s">
        <v>2736</v>
      </c>
      <c r="D10" s="87" t="s">
        <v>2737</v>
      </c>
      <c r="E10" s="87" t="s">
        <v>18</v>
      </c>
      <c r="F10" s="87" t="s">
        <v>2738</v>
      </c>
      <c r="G10" s="6" t="s">
        <v>2739</v>
      </c>
    </row>
    <row r="11" spans="1:7" x14ac:dyDescent="0.3">
      <c r="A11" s="1"/>
      <c r="B11" s="6" t="s">
        <v>31</v>
      </c>
      <c r="C11" s="6" t="s">
        <v>2740</v>
      </c>
      <c r="D11" s="87" t="s">
        <v>2741</v>
      </c>
      <c r="E11" s="87" t="s">
        <v>18</v>
      </c>
      <c r="F11" s="87" t="s">
        <v>2742</v>
      </c>
      <c r="G11" s="6" t="s">
        <v>2743</v>
      </c>
    </row>
    <row r="12" spans="1:7" x14ac:dyDescent="0.3">
      <c r="A12" s="1"/>
      <c r="B12" s="6" t="s">
        <v>218</v>
      </c>
      <c r="C12" s="6" t="s">
        <v>2744</v>
      </c>
      <c r="D12" s="87" t="s">
        <v>224</v>
      </c>
      <c r="E12" s="87" t="s">
        <v>2745</v>
      </c>
      <c r="F12" s="87" t="s">
        <v>2746</v>
      </c>
      <c r="G12" s="6" t="s">
        <v>2747</v>
      </c>
    </row>
    <row r="13" spans="1:7" x14ac:dyDescent="0.3">
      <c r="A13" s="1"/>
      <c r="B13" s="6" t="s">
        <v>31</v>
      </c>
      <c r="C13" s="6" t="s">
        <v>2736</v>
      </c>
      <c r="D13" s="87" t="s">
        <v>2737</v>
      </c>
      <c r="E13" s="87" t="s">
        <v>2748</v>
      </c>
      <c r="F13" s="87" t="s">
        <v>19</v>
      </c>
      <c r="G13" s="6" t="s">
        <v>2739</v>
      </c>
    </row>
    <row r="14" spans="1:7" x14ac:dyDescent="0.3">
      <c r="A14" s="1"/>
      <c r="B14" s="6" t="s">
        <v>31</v>
      </c>
      <c r="C14" s="6" t="s">
        <v>2740</v>
      </c>
      <c r="D14" s="87" t="s">
        <v>2741</v>
      </c>
      <c r="E14" s="87" t="s">
        <v>2749</v>
      </c>
      <c r="F14" s="87" t="s">
        <v>19</v>
      </c>
      <c r="G14" s="6" t="s">
        <v>2743</v>
      </c>
    </row>
    <row r="15" spans="1:7" x14ac:dyDescent="0.3">
      <c r="A15" s="1"/>
      <c r="B15" s="6" t="s">
        <v>31</v>
      </c>
      <c r="C15" s="6" t="s">
        <v>2733</v>
      </c>
      <c r="D15" s="87" t="s">
        <v>2734</v>
      </c>
      <c r="E15" s="87" t="s">
        <v>2750</v>
      </c>
      <c r="F15" s="87" t="s">
        <v>19</v>
      </c>
      <c r="G15" s="6" t="s">
        <v>2735</v>
      </c>
    </row>
    <row r="16" spans="1:7" x14ac:dyDescent="0.3">
      <c r="A16" s="1"/>
      <c r="B16" s="6" t="s">
        <v>31</v>
      </c>
      <c r="C16" s="6" t="s">
        <v>2729</v>
      </c>
      <c r="D16" s="87" t="s">
        <v>2730</v>
      </c>
      <c r="E16" s="87" t="s">
        <v>2751</v>
      </c>
      <c r="F16" s="87" t="s">
        <v>19</v>
      </c>
      <c r="G16" s="6" t="s">
        <v>2732</v>
      </c>
    </row>
    <row r="17" spans="1:7" x14ac:dyDescent="0.3">
      <c r="A17" s="1"/>
      <c r="B17" s="6" t="s">
        <v>218</v>
      </c>
      <c r="C17" s="6" t="s">
        <v>2744</v>
      </c>
      <c r="D17" s="87" t="s">
        <v>224</v>
      </c>
      <c r="E17" s="87" t="s">
        <v>2752</v>
      </c>
      <c r="F17" s="87" t="s">
        <v>19</v>
      </c>
      <c r="G17" s="6" t="s">
        <v>2747</v>
      </c>
    </row>
    <row r="18" spans="1:7" x14ac:dyDescent="0.3">
      <c r="A18" s="1"/>
      <c r="B18" s="6" t="s">
        <v>344</v>
      </c>
      <c r="C18" s="6" t="s">
        <v>2725</v>
      </c>
      <c r="D18" s="87" t="s">
        <v>2726</v>
      </c>
      <c r="E18" s="87" t="s">
        <v>2753</v>
      </c>
      <c r="F18" s="87" t="s">
        <v>19</v>
      </c>
      <c r="G18" s="6" t="s">
        <v>2728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2754</v>
      </c>
      <c r="C5" s="1"/>
      <c r="D5" s="1"/>
      <c r="E5" s="1"/>
      <c r="F5" s="1"/>
      <c r="G5" s="1"/>
      <c r="H5" s="1"/>
      <c r="I5" s="1"/>
    </row>
    <row r="6" spans="1:9" ht="34.950000000000003" customHeight="1" x14ac:dyDescent="0.3">
      <c r="A6" s="1"/>
      <c r="B6" s="3" t="s">
        <v>4</v>
      </c>
      <c r="C6" s="3" t="s">
        <v>2755</v>
      </c>
      <c r="D6" s="3" t="s">
        <v>2756</v>
      </c>
      <c r="E6" s="3" t="s">
        <v>7</v>
      </c>
      <c r="F6" s="3" t="s">
        <v>8</v>
      </c>
      <c r="G6" s="3" t="s">
        <v>2757</v>
      </c>
      <c r="H6" s="3" t="s">
        <v>2724</v>
      </c>
      <c r="I6" s="3" t="s">
        <v>2758</v>
      </c>
    </row>
    <row r="7" spans="1:9" ht="39.6" x14ac:dyDescent="0.3">
      <c r="A7" s="1"/>
      <c r="B7" s="6" t="s">
        <v>2759</v>
      </c>
      <c r="C7" s="6" t="s">
        <v>40</v>
      </c>
      <c r="D7" s="87" t="s">
        <v>48</v>
      </c>
      <c r="E7" s="87" t="s">
        <v>2760</v>
      </c>
      <c r="F7" s="87" t="s">
        <v>2761</v>
      </c>
      <c r="G7" s="6" t="s">
        <v>954</v>
      </c>
      <c r="H7" s="6" t="s">
        <v>2762</v>
      </c>
      <c r="I7" s="6" t="s">
        <v>954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2763</v>
      </c>
      <c r="C5" s="1"/>
      <c r="D5" s="1"/>
      <c r="E5" s="1"/>
      <c r="F5" s="1"/>
      <c r="G5" s="1"/>
      <c r="H5" s="1"/>
      <c r="I5" s="1"/>
    </row>
    <row r="6" spans="1:9" ht="30" customHeight="1" x14ac:dyDescent="0.3">
      <c r="A6" s="1"/>
      <c r="B6" s="197" t="s">
        <v>2764</v>
      </c>
      <c r="C6" s="197"/>
      <c r="D6" s="197"/>
      <c r="E6" s="197"/>
      <c r="F6" s="197"/>
      <c r="G6" s="197"/>
      <c r="H6" s="197"/>
      <c r="I6" s="197"/>
    </row>
    <row r="7" spans="1:9" ht="19.95" customHeight="1" x14ac:dyDescent="0.3">
      <c r="A7" s="1"/>
      <c r="B7" s="197" t="s">
        <v>2765</v>
      </c>
      <c r="C7" s="197" t="s">
        <v>2766</v>
      </c>
      <c r="D7" s="197"/>
      <c r="E7" s="197" t="s">
        <v>2767</v>
      </c>
      <c r="F7" s="197"/>
      <c r="G7" s="197" t="s">
        <v>2768</v>
      </c>
      <c r="H7" s="197"/>
      <c r="I7" s="197"/>
    </row>
    <row r="8" spans="1:9" ht="19.95" customHeight="1" x14ac:dyDescent="0.3">
      <c r="A8" s="1"/>
      <c r="B8" s="197"/>
      <c r="C8" s="3" t="s">
        <v>2769</v>
      </c>
      <c r="D8" s="3" t="s">
        <v>2770</v>
      </c>
      <c r="E8" s="3" t="s">
        <v>2769</v>
      </c>
      <c r="F8" s="3" t="s">
        <v>2770</v>
      </c>
      <c r="G8" s="3" t="s">
        <v>2769</v>
      </c>
      <c r="H8" s="3" t="s">
        <v>2770</v>
      </c>
      <c r="I8" s="3" t="s">
        <v>2771</v>
      </c>
    </row>
    <row r="9" spans="1:9" ht="26.4" x14ac:dyDescent="0.3">
      <c r="A9" s="1"/>
      <c r="B9" s="87" t="s">
        <v>2772</v>
      </c>
      <c r="C9" s="87" t="s">
        <v>2773</v>
      </c>
      <c r="D9" s="87" t="s">
        <v>2773</v>
      </c>
      <c r="E9" s="87" t="s">
        <v>2773</v>
      </c>
      <c r="F9" s="87" t="s">
        <v>2773</v>
      </c>
      <c r="G9" s="87" t="s">
        <v>2773</v>
      </c>
      <c r="H9" s="87" t="s">
        <v>2773</v>
      </c>
      <c r="I9" s="87" t="s">
        <v>2774</v>
      </c>
    </row>
    <row r="10" spans="1:9" ht="26.4" x14ac:dyDescent="0.3">
      <c r="A10" s="1"/>
      <c r="B10" s="87" t="s">
        <v>2775</v>
      </c>
      <c r="C10" s="87" t="s">
        <v>2773</v>
      </c>
      <c r="D10" s="87" t="s">
        <v>2773</v>
      </c>
      <c r="E10" s="87" t="s">
        <v>2773</v>
      </c>
      <c r="F10" s="87" t="s">
        <v>2773</v>
      </c>
      <c r="G10" s="87" t="s">
        <v>2773</v>
      </c>
      <c r="H10" s="87" t="s">
        <v>2773</v>
      </c>
      <c r="I10" s="87" t="s">
        <v>2774</v>
      </c>
    </row>
    <row r="11" spans="1:9" ht="26.4" x14ac:dyDescent="0.3">
      <c r="A11" s="1"/>
      <c r="B11" s="87" t="s">
        <v>2776</v>
      </c>
      <c r="C11" s="87" t="s">
        <v>2777</v>
      </c>
      <c r="D11" s="87" t="s">
        <v>2778</v>
      </c>
      <c r="E11" s="87" t="s">
        <v>2779</v>
      </c>
      <c r="F11" s="87" t="s">
        <v>2780</v>
      </c>
      <c r="G11" s="87" t="s">
        <v>954</v>
      </c>
      <c r="H11" s="87" t="s">
        <v>954</v>
      </c>
      <c r="I11" s="87" t="s">
        <v>954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783</v>
      </c>
      <c r="C14" s="197"/>
      <c r="D14" s="197"/>
      <c r="E14" s="197"/>
      <c r="F14" s="197"/>
      <c r="G14" s="197"/>
      <c r="H14" s="197"/>
      <c r="I14" s="197"/>
    </row>
    <row r="15" spans="1:9" ht="19.95" customHeight="1" x14ac:dyDescent="0.3">
      <c r="A15" s="1"/>
      <c r="B15" s="197" t="s">
        <v>2765</v>
      </c>
      <c r="C15" s="197" t="s">
        <v>2766</v>
      </c>
      <c r="D15" s="197"/>
      <c r="E15" s="197" t="s">
        <v>2767</v>
      </c>
      <c r="F15" s="197"/>
      <c r="G15" s="197" t="s">
        <v>2768</v>
      </c>
      <c r="H15" s="197"/>
      <c r="I15" s="197"/>
    </row>
    <row r="16" spans="1:9" ht="19.95" customHeight="1" x14ac:dyDescent="0.3">
      <c r="A16" s="1"/>
      <c r="B16" s="197"/>
      <c r="C16" s="3" t="s">
        <v>2769</v>
      </c>
      <c r="D16" s="3" t="s">
        <v>2770</v>
      </c>
      <c r="E16" s="3" t="s">
        <v>2769</v>
      </c>
      <c r="F16" s="3" t="s">
        <v>2770</v>
      </c>
      <c r="G16" s="3" t="s">
        <v>2769</v>
      </c>
      <c r="H16" s="3" t="s">
        <v>2770</v>
      </c>
      <c r="I16" s="3" t="s">
        <v>2771</v>
      </c>
    </row>
    <row r="17" spans="1:9" ht="26.4" x14ac:dyDescent="0.3">
      <c r="A17" s="1"/>
      <c r="B17" s="87" t="s">
        <v>2772</v>
      </c>
      <c r="C17" s="87" t="s">
        <v>2773</v>
      </c>
      <c r="D17" s="87" t="s">
        <v>2773</v>
      </c>
      <c r="E17" s="87" t="s">
        <v>2773</v>
      </c>
      <c r="F17" s="87" t="s">
        <v>2773</v>
      </c>
      <c r="G17" s="87" t="s">
        <v>2773</v>
      </c>
      <c r="H17" s="87" t="s">
        <v>2773</v>
      </c>
      <c r="I17" s="87" t="s">
        <v>2774</v>
      </c>
    </row>
    <row r="18" spans="1:9" ht="26.4" x14ac:dyDescent="0.3">
      <c r="A18" s="1"/>
      <c r="B18" s="87" t="s">
        <v>2775</v>
      </c>
      <c r="C18" s="87" t="s">
        <v>2773</v>
      </c>
      <c r="D18" s="87" t="s">
        <v>2773</v>
      </c>
      <c r="E18" s="87" t="s">
        <v>2773</v>
      </c>
      <c r="F18" s="87" t="s">
        <v>2773</v>
      </c>
      <c r="G18" s="87" t="s">
        <v>2773</v>
      </c>
      <c r="H18" s="87" t="s">
        <v>2773</v>
      </c>
      <c r="I18" s="87" t="s">
        <v>2774</v>
      </c>
    </row>
    <row r="19" spans="1:9" x14ac:dyDescent="0.3">
      <c r="A19" s="1"/>
      <c r="B19" s="87" t="s">
        <v>2776</v>
      </c>
      <c r="C19" s="87" t="s">
        <v>2773</v>
      </c>
      <c r="D19" s="87" t="s">
        <v>2773</v>
      </c>
      <c r="E19" s="87" t="s">
        <v>2773</v>
      </c>
      <c r="F19" s="87" t="s">
        <v>2773</v>
      </c>
      <c r="G19" s="87" t="s">
        <v>954</v>
      </c>
      <c r="H19" s="87" t="s">
        <v>954</v>
      </c>
      <c r="I19" s="87" t="s">
        <v>954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2781</v>
      </c>
      <c r="C22" s="197"/>
      <c r="D22" s="197"/>
      <c r="E22" s="197"/>
      <c r="F22" s="197"/>
      <c r="G22" s="197"/>
      <c r="H22" s="197"/>
      <c r="I22" s="197"/>
    </row>
    <row r="23" spans="1:9" ht="19.95" customHeight="1" x14ac:dyDescent="0.3">
      <c r="A23" s="1"/>
      <c r="B23" s="197" t="s">
        <v>2765</v>
      </c>
      <c r="C23" s="197" t="s">
        <v>2766</v>
      </c>
      <c r="D23" s="197"/>
      <c r="E23" s="197" t="s">
        <v>2767</v>
      </c>
      <c r="F23" s="197"/>
      <c r="G23" s="197" t="s">
        <v>2768</v>
      </c>
      <c r="H23" s="197"/>
      <c r="I23" s="197"/>
    </row>
    <row r="24" spans="1:9" ht="19.95" customHeight="1" x14ac:dyDescent="0.3">
      <c r="A24" s="1"/>
      <c r="B24" s="197"/>
      <c r="C24" s="3" t="s">
        <v>2769</v>
      </c>
      <c r="D24" s="3" t="s">
        <v>2770</v>
      </c>
      <c r="E24" s="3" t="s">
        <v>2769</v>
      </c>
      <c r="F24" s="3" t="s">
        <v>2770</v>
      </c>
      <c r="G24" s="3" t="s">
        <v>2769</v>
      </c>
      <c r="H24" s="3" t="s">
        <v>2770</v>
      </c>
      <c r="I24" s="3" t="s">
        <v>2771</v>
      </c>
    </row>
    <row r="25" spans="1:9" ht="26.4" x14ac:dyDescent="0.3">
      <c r="A25" s="1"/>
      <c r="B25" s="87" t="s">
        <v>2772</v>
      </c>
      <c r="C25" s="87" t="s">
        <v>2773</v>
      </c>
      <c r="D25" s="87" t="s">
        <v>2773</v>
      </c>
      <c r="E25" s="87" t="s">
        <v>2773</v>
      </c>
      <c r="F25" s="87" t="s">
        <v>2773</v>
      </c>
      <c r="G25" s="87" t="s">
        <v>2773</v>
      </c>
      <c r="H25" s="87" t="s">
        <v>2773</v>
      </c>
      <c r="I25" s="87" t="s">
        <v>2774</v>
      </c>
    </row>
    <row r="26" spans="1:9" ht="26.4" x14ac:dyDescent="0.3">
      <c r="A26" s="1"/>
      <c r="B26" s="87" t="s">
        <v>2775</v>
      </c>
      <c r="C26" s="87" t="s">
        <v>2773</v>
      </c>
      <c r="D26" s="87" t="s">
        <v>2773</v>
      </c>
      <c r="E26" s="87" t="s">
        <v>2773</v>
      </c>
      <c r="F26" s="87" t="s">
        <v>2773</v>
      </c>
      <c r="G26" s="87" t="s">
        <v>2773</v>
      </c>
      <c r="H26" s="87" t="s">
        <v>2773</v>
      </c>
      <c r="I26" s="87" t="s">
        <v>2774</v>
      </c>
    </row>
    <row r="27" spans="1:9" ht="26.4" x14ac:dyDescent="0.3">
      <c r="A27" s="1"/>
      <c r="B27" s="87" t="s">
        <v>2776</v>
      </c>
      <c r="C27" s="87" t="s">
        <v>2777</v>
      </c>
      <c r="D27" s="87" t="s">
        <v>2778</v>
      </c>
      <c r="E27" s="87" t="s">
        <v>2779</v>
      </c>
      <c r="F27" s="87" t="s">
        <v>2782</v>
      </c>
      <c r="G27" s="87" t="s">
        <v>954</v>
      </c>
      <c r="H27" s="87" t="s">
        <v>954</v>
      </c>
      <c r="I27" s="87" t="s">
        <v>954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2708</v>
      </c>
      <c r="C30" s="197"/>
      <c r="D30" s="197"/>
      <c r="E30" s="197"/>
      <c r="F30" s="197"/>
      <c r="G30" s="197"/>
      <c r="H30" s="197"/>
      <c r="I30" s="197"/>
    </row>
    <row r="31" spans="1:9" ht="19.95" customHeight="1" x14ac:dyDescent="0.3">
      <c r="A31" s="1"/>
      <c r="B31" s="197" t="s">
        <v>2765</v>
      </c>
      <c r="C31" s="197" t="s">
        <v>2766</v>
      </c>
      <c r="D31" s="197"/>
      <c r="E31" s="197" t="s">
        <v>2767</v>
      </c>
      <c r="F31" s="197"/>
      <c r="G31" s="197" t="s">
        <v>2768</v>
      </c>
      <c r="H31" s="197"/>
      <c r="I31" s="197"/>
    </row>
    <row r="32" spans="1:9" ht="19.95" customHeight="1" x14ac:dyDescent="0.3">
      <c r="A32" s="1"/>
      <c r="B32" s="197"/>
      <c r="C32" s="3" t="s">
        <v>2769</v>
      </c>
      <c r="D32" s="3" t="s">
        <v>2770</v>
      </c>
      <c r="E32" s="3" t="s">
        <v>2769</v>
      </c>
      <c r="F32" s="3" t="s">
        <v>2770</v>
      </c>
      <c r="G32" s="3" t="s">
        <v>2769</v>
      </c>
      <c r="H32" s="3" t="s">
        <v>2770</v>
      </c>
      <c r="I32" s="3" t="s">
        <v>2771</v>
      </c>
    </row>
    <row r="33" spans="1:9" ht="26.4" x14ac:dyDescent="0.3">
      <c r="A33" s="1"/>
      <c r="B33" s="87" t="s">
        <v>2772</v>
      </c>
      <c r="C33" s="87" t="s">
        <v>2773</v>
      </c>
      <c r="D33" s="87" t="s">
        <v>2773</v>
      </c>
      <c r="E33" s="87" t="s">
        <v>2773</v>
      </c>
      <c r="F33" s="87" t="s">
        <v>2773</v>
      </c>
      <c r="G33" s="87" t="s">
        <v>2773</v>
      </c>
      <c r="H33" s="87" t="s">
        <v>2773</v>
      </c>
      <c r="I33" s="87" t="s">
        <v>2774</v>
      </c>
    </row>
    <row r="34" spans="1:9" ht="26.4" x14ac:dyDescent="0.3">
      <c r="A34" s="1"/>
      <c r="B34" s="87" t="s">
        <v>2775</v>
      </c>
      <c r="C34" s="87" t="s">
        <v>2773</v>
      </c>
      <c r="D34" s="87" t="s">
        <v>2773</v>
      </c>
      <c r="E34" s="87" t="s">
        <v>2773</v>
      </c>
      <c r="F34" s="87" t="s">
        <v>2773</v>
      </c>
      <c r="G34" s="87" t="s">
        <v>2773</v>
      </c>
      <c r="H34" s="87" t="s">
        <v>2773</v>
      </c>
      <c r="I34" s="87" t="s">
        <v>2774</v>
      </c>
    </row>
    <row r="35" spans="1:9" ht="26.4" x14ac:dyDescent="0.3">
      <c r="A35" s="1"/>
      <c r="B35" s="87" t="s">
        <v>2776</v>
      </c>
      <c r="C35" s="87" t="s">
        <v>2777</v>
      </c>
      <c r="D35" s="87" t="s">
        <v>2783</v>
      </c>
      <c r="E35" s="87" t="s">
        <v>2779</v>
      </c>
      <c r="F35" s="87" t="s">
        <v>2784</v>
      </c>
      <c r="G35" s="87" t="s">
        <v>954</v>
      </c>
      <c r="H35" s="87" t="s">
        <v>954</v>
      </c>
      <c r="I35" s="87" t="s">
        <v>954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580</v>
      </c>
      <c r="C38" s="197"/>
      <c r="D38" s="197"/>
      <c r="E38" s="197"/>
      <c r="F38" s="197"/>
      <c r="G38" s="197"/>
      <c r="H38" s="197"/>
      <c r="I38" s="197"/>
    </row>
    <row r="39" spans="1:9" ht="19.95" customHeight="1" x14ac:dyDescent="0.3">
      <c r="A39" s="1"/>
      <c r="B39" s="197" t="s">
        <v>2765</v>
      </c>
      <c r="C39" s="197" t="s">
        <v>2766</v>
      </c>
      <c r="D39" s="197"/>
      <c r="E39" s="197" t="s">
        <v>2767</v>
      </c>
      <c r="F39" s="197"/>
      <c r="G39" s="197" t="s">
        <v>2768</v>
      </c>
      <c r="H39" s="197"/>
      <c r="I39" s="197"/>
    </row>
    <row r="40" spans="1:9" ht="19.95" customHeight="1" x14ac:dyDescent="0.3">
      <c r="A40" s="1"/>
      <c r="B40" s="197"/>
      <c r="C40" s="3" t="s">
        <v>2769</v>
      </c>
      <c r="D40" s="3" t="s">
        <v>2770</v>
      </c>
      <c r="E40" s="3" t="s">
        <v>2769</v>
      </c>
      <c r="F40" s="3" t="s">
        <v>2770</v>
      </c>
      <c r="G40" s="3" t="s">
        <v>2769</v>
      </c>
      <c r="H40" s="3" t="s">
        <v>2770</v>
      </c>
      <c r="I40" s="3" t="s">
        <v>2771</v>
      </c>
    </row>
    <row r="41" spans="1:9" ht="26.4" x14ac:dyDescent="0.3">
      <c r="A41" s="1"/>
      <c r="B41" s="87" t="s">
        <v>2772</v>
      </c>
      <c r="C41" s="87" t="s">
        <v>2773</v>
      </c>
      <c r="D41" s="87" t="s">
        <v>2773</v>
      </c>
      <c r="E41" s="87" t="s">
        <v>2773</v>
      </c>
      <c r="F41" s="87" t="s">
        <v>2773</v>
      </c>
      <c r="G41" s="87" t="s">
        <v>2773</v>
      </c>
      <c r="H41" s="87" t="s">
        <v>2773</v>
      </c>
      <c r="I41" s="87" t="s">
        <v>2774</v>
      </c>
    </row>
    <row r="42" spans="1:9" ht="26.4" x14ac:dyDescent="0.3">
      <c r="A42" s="1"/>
      <c r="B42" s="87" t="s">
        <v>2775</v>
      </c>
      <c r="C42" s="87" t="s">
        <v>2773</v>
      </c>
      <c r="D42" s="87" t="s">
        <v>2773</v>
      </c>
      <c r="E42" s="87" t="s">
        <v>2773</v>
      </c>
      <c r="F42" s="87" t="s">
        <v>2773</v>
      </c>
      <c r="G42" s="87" t="s">
        <v>2773</v>
      </c>
      <c r="H42" s="87" t="s">
        <v>2773</v>
      </c>
      <c r="I42" s="87" t="s">
        <v>2774</v>
      </c>
    </row>
    <row r="43" spans="1:9" ht="26.4" x14ac:dyDescent="0.3">
      <c r="A43" s="1"/>
      <c r="B43" s="87" t="s">
        <v>2776</v>
      </c>
      <c r="C43" s="87" t="s">
        <v>2777</v>
      </c>
      <c r="D43" s="87" t="s">
        <v>2783</v>
      </c>
      <c r="E43" s="87" t="s">
        <v>2779</v>
      </c>
      <c r="F43" s="87" t="s">
        <v>2784</v>
      </c>
      <c r="G43" s="87" t="s">
        <v>954</v>
      </c>
      <c r="H43" s="87" t="s">
        <v>954</v>
      </c>
      <c r="I43" s="87" t="s">
        <v>954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2785</v>
      </c>
      <c r="C46" s="197"/>
      <c r="D46" s="197"/>
      <c r="E46" s="197"/>
      <c r="F46" s="197"/>
      <c r="G46" s="197"/>
      <c r="H46" s="197"/>
      <c r="I46" s="197"/>
    </row>
    <row r="47" spans="1:9" ht="19.95" customHeight="1" x14ac:dyDescent="0.3">
      <c r="A47" s="1"/>
      <c r="B47" s="197" t="s">
        <v>2765</v>
      </c>
      <c r="C47" s="197" t="s">
        <v>2766</v>
      </c>
      <c r="D47" s="197"/>
      <c r="E47" s="197" t="s">
        <v>2767</v>
      </c>
      <c r="F47" s="197"/>
      <c r="G47" s="197" t="s">
        <v>2768</v>
      </c>
      <c r="H47" s="197"/>
      <c r="I47" s="197"/>
    </row>
    <row r="48" spans="1:9" ht="19.95" customHeight="1" x14ac:dyDescent="0.3">
      <c r="A48" s="1"/>
      <c r="B48" s="197"/>
      <c r="C48" s="3" t="s">
        <v>2769</v>
      </c>
      <c r="D48" s="3" t="s">
        <v>2770</v>
      </c>
      <c r="E48" s="3" t="s">
        <v>2769</v>
      </c>
      <c r="F48" s="3" t="s">
        <v>2770</v>
      </c>
      <c r="G48" s="3" t="s">
        <v>2769</v>
      </c>
      <c r="H48" s="3" t="s">
        <v>2770</v>
      </c>
      <c r="I48" s="3" t="s">
        <v>2771</v>
      </c>
    </row>
    <row r="49" spans="1:9" ht="26.4" x14ac:dyDescent="0.3">
      <c r="A49" s="1"/>
      <c r="B49" s="87" t="s">
        <v>2772</v>
      </c>
      <c r="C49" s="87" t="s">
        <v>2773</v>
      </c>
      <c r="D49" s="87" t="s">
        <v>2773</v>
      </c>
      <c r="E49" s="87" t="s">
        <v>2773</v>
      </c>
      <c r="F49" s="87" t="s">
        <v>2773</v>
      </c>
      <c r="G49" s="87" t="s">
        <v>2773</v>
      </c>
      <c r="H49" s="87" t="s">
        <v>2773</v>
      </c>
      <c r="I49" s="87" t="s">
        <v>2774</v>
      </c>
    </row>
    <row r="50" spans="1:9" ht="26.4" x14ac:dyDescent="0.3">
      <c r="A50" s="1"/>
      <c r="B50" s="87" t="s">
        <v>2775</v>
      </c>
      <c r="C50" s="87" t="s">
        <v>2773</v>
      </c>
      <c r="D50" s="87" t="s">
        <v>2773</v>
      </c>
      <c r="E50" s="87" t="s">
        <v>2773</v>
      </c>
      <c r="F50" s="87" t="s">
        <v>2773</v>
      </c>
      <c r="G50" s="87" t="s">
        <v>2773</v>
      </c>
      <c r="H50" s="87" t="s">
        <v>2773</v>
      </c>
      <c r="I50" s="87" t="s">
        <v>2774</v>
      </c>
    </row>
    <row r="51" spans="1:9" ht="26.4" x14ac:dyDescent="0.3">
      <c r="A51" s="1"/>
      <c r="B51" s="87" t="s">
        <v>2776</v>
      </c>
      <c r="C51" s="87" t="s">
        <v>2777</v>
      </c>
      <c r="D51" s="87" t="s">
        <v>2783</v>
      </c>
      <c r="E51" s="87" t="s">
        <v>2779</v>
      </c>
      <c r="F51" s="87" t="s">
        <v>2780</v>
      </c>
      <c r="G51" s="87" t="s">
        <v>954</v>
      </c>
      <c r="H51" s="87" t="s">
        <v>954</v>
      </c>
      <c r="I51" s="87" t="s">
        <v>954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2786</v>
      </c>
      <c r="C54" s="197"/>
      <c r="D54" s="197"/>
      <c r="E54" s="197"/>
      <c r="F54" s="197"/>
      <c r="G54" s="197"/>
      <c r="H54" s="197"/>
      <c r="I54" s="197"/>
    </row>
    <row r="55" spans="1:9" ht="19.95" customHeight="1" x14ac:dyDescent="0.3">
      <c r="A55" s="1"/>
      <c r="B55" s="197" t="s">
        <v>2765</v>
      </c>
      <c r="C55" s="197" t="s">
        <v>2766</v>
      </c>
      <c r="D55" s="197"/>
      <c r="E55" s="197" t="s">
        <v>2767</v>
      </c>
      <c r="F55" s="197"/>
      <c r="G55" s="197" t="s">
        <v>2768</v>
      </c>
      <c r="H55" s="197"/>
      <c r="I55" s="197"/>
    </row>
    <row r="56" spans="1:9" ht="19.95" customHeight="1" x14ac:dyDescent="0.3">
      <c r="A56" s="1"/>
      <c r="B56" s="197"/>
      <c r="C56" s="3" t="s">
        <v>2769</v>
      </c>
      <c r="D56" s="3" t="s">
        <v>2770</v>
      </c>
      <c r="E56" s="3" t="s">
        <v>2769</v>
      </c>
      <c r="F56" s="3" t="s">
        <v>2770</v>
      </c>
      <c r="G56" s="3" t="s">
        <v>2769</v>
      </c>
      <c r="H56" s="3" t="s">
        <v>2770</v>
      </c>
      <c r="I56" s="3" t="s">
        <v>2771</v>
      </c>
    </row>
    <row r="57" spans="1:9" ht="26.4" x14ac:dyDescent="0.3">
      <c r="A57" s="1"/>
      <c r="B57" s="87" t="s">
        <v>2772</v>
      </c>
      <c r="C57" s="87" t="s">
        <v>2773</v>
      </c>
      <c r="D57" s="87" t="s">
        <v>2773</v>
      </c>
      <c r="E57" s="87" t="s">
        <v>2773</v>
      </c>
      <c r="F57" s="87" t="s">
        <v>2773</v>
      </c>
      <c r="G57" s="87" t="s">
        <v>2773</v>
      </c>
      <c r="H57" s="87" t="s">
        <v>2773</v>
      </c>
      <c r="I57" s="87" t="s">
        <v>2774</v>
      </c>
    </row>
    <row r="58" spans="1:9" ht="26.4" x14ac:dyDescent="0.3">
      <c r="A58" s="1"/>
      <c r="B58" s="87" t="s">
        <v>2775</v>
      </c>
      <c r="C58" s="87" t="s">
        <v>2773</v>
      </c>
      <c r="D58" s="87" t="s">
        <v>2773</v>
      </c>
      <c r="E58" s="87" t="s">
        <v>2773</v>
      </c>
      <c r="F58" s="87" t="s">
        <v>2773</v>
      </c>
      <c r="G58" s="87" t="s">
        <v>2773</v>
      </c>
      <c r="H58" s="87" t="s">
        <v>2773</v>
      </c>
      <c r="I58" s="87" t="s">
        <v>2774</v>
      </c>
    </row>
    <row r="59" spans="1:9" ht="26.4" x14ac:dyDescent="0.3">
      <c r="A59" s="1"/>
      <c r="B59" s="87" t="s">
        <v>2776</v>
      </c>
      <c r="C59" s="87" t="s">
        <v>2777</v>
      </c>
      <c r="D59" s="87" t="s">
        <v>2778</v>
      </c>
      <c r="E59" s="87" t="s">
        <v>2779</v>
      </c>
      <c r="F59" s="87" t="s">
        <v>2780</v>
      </c>
      <c r="G59" s="87" t="s">
        <v>954</v>
      </c>
      <c r="H59" s="87" t="s">
        <v>954</v>
      </c>
      <c r="I59" s="87" t="s">
        <v>954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504</v>
      </c>
      <c r="C62" s="197"/>
      <c r="D62" s="197"/>
      <c r="E62" s="197"/>
      <c r="F62" s="197"/>
      <c r="G62" s="197"/>
      <c r="H62" s="197"/>
      <c r="I62" s="197"/>
    </row>
    <row r="63" spans="1:9" ht="19.95" customHeight="1" x14ac:dyDescent="0.3">
      <c r="A63" s="1"/>
      <c r="B63" s="197" t="s">
        <v>2765</v>
      </c>
      <c r="C63" s="197" t="s">
        <v>2766</v>
      </c>
      <c r="D63" s="197"/>
      <c r="E63" s="197" t="s">
        <v>2767</v>
      </c>
      <c r="F63" s="197"/>
      <c r="G63" s="197" t="s">
        <v>2768</v>
      </c>
      <c r="H63" s="197"/>
      <c r="I63" s="197"/>
    </row>
    <row r="64" spans="1:9" ht="19.95" customHeight="1" x14ac:dyDescent="0.3">
      <c r="A64" s="1"/>
      <c r="B64" s="197"/>
      <c r="C64" s="3" t="s">
        <v>2769</v>
      </c>
      <c r="D64" s="3" t="s">
        <v>2770</v>
      </c>
      <c r="E64" s="3" t="s">
        <v>2769</v>
      </c>
      <c r="F64" s="3" t="s">
        <v>2770</v>
      </c>
      <c r="G64" s="3" t="s">
        <v>2769</v>
      </c>
      <c r="H64" s="3" t="s">
        <v>2770</v>
      </c>
      <c r="I64" s="3" t="s">
        <v>2771</v>
      </c>
    </row>
    <row r="65" spans="1:9" ht="26.4" x14ac:dyDescent="0.3">
      <c r="A65" s="1"/>
      <c r="B65" s="87" t="s">
        <v>2772</v>
      </c>
      <c r="C65" s="87" t="s">
        <v>2773</v>
      </c>
      <c r="D65" s="87" t="s">
        <v>2773</v>
      </c>
      <c r="E65" s="87" t="s">
        <v>2773</v>
      </c>
      <c r="F65" s="87" t="s">
        <v>2773</v>
      </c>
      <c r="G65" s="87" t="s">
        <v>2773</v>
      </c>
      <c r="H65" s="87" t="s">
        <v>2773</v>
      </c>
      <c r="I65" s="87" t="s">
        <v>2774</v>
      </c>
    </row>
    <row r="66" spans="1:9" ht="26.4" x14ac:dyDescent="0.3">
      <c r="A66" s="1"/>
      <c r="B66" s="87" t="s">
        <v>2775</v>
      </c>
      <c r="C66" s="87" t="s">
        <v>2773</v>
      </c>
      <c r="D66" s="87" t="s">
        <v>2773</v>
      </c>
      <c r="E66" s="87" t="s">
        <v>2773</v>
      </c>
      <c r="F66" s="87" t="s">
        <v>2773</v>
      </c>
      <c r="G66" s="87" t="s">
        <v>2773</v>
      </c>
      <c r="H66" s="87" t="s">
        <v>2773</v>
      </c>
      <c r="I66" s="87" t="s">
        <v>2774</v>
      </c>
    </row>
    <row r="67" spans="1:9" ht="26.4" x14ac:dyDescent="0.3">
      <c r="A67" s="1"/>
      <c r="B67" s="87" t="s">
        <v>2776</v>
      </c>
      <c r="C67" s="87" t="s">
        <v>2787</v>
      </c>
      <c r="D67" s="87" t="s">
        <v>2788</v>
      </c>
      <c r="E67" s="87" t="s">
        <v>2789</v>
      </c>
      <c r="F67" s="87" t="s">
        <v>2790</v>
      </c>
      <c r="G67" s="87" t="s">
        <v>954</v>
      </c>
      <c r="H67" s="87" t="s">
        <v>954</v>
      </c>
      <c r="I67" s="87" t="s">
        <v>954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2791</v>
      </c>
      <c r="C5" s="1"/>
      <c r="D5" s="1"/>
      <c r="E5" s="1"/>
      <c r="F5" s="1"/>
      <c r="G5" s="1"/>
    </row>
    <row r="6" spans="1:7" ht="30" customHeight="1" x14ac:dyDescent="0.3">
      <c r="A6" s="1"/>
      <c r="B6" s="197" t="s">
        <v>2764</v>
      </c>
      <c r="C6" s="197"/>
      <c r="D6" s="197"/>
      <c r="E6" s="197"/>
      <c r="F6" s="197"/>
      <c r="G6" s="197"/>
    </row>
    <row r="7" spans="1:7" x14ac:dyDescent="0.3">
      <c r="A7" s="1"/>
      <c r="B7" s="197" t="s">
        <v>2792</v>
      </c>
      <c r="C7" s="197" t="s">
        <v>2793</v>
      </c>
      <c r="D7" s="197" t="s">
        <v>2794</v>
      </c>
      <c r="E7" s="197" t="s">
        <v>2795</v>
      </c>
      <c r="F7" s="197" t="s">
        <v>2796</v>
      </c>
      <c r="G7" s="197"/>
    </row>
    <row r="8" spans="1:7" x14ac:dyDescent="0.3">
      <c r="A8" s="1"/>
      <c r="B8" s="197"/>
      <c r="C8" s="197"/>
      <c r="D8" s="197"/>
      <c r="E8" s="197"/>
      <c r="F8" s="197" t="s">
        <v>2770</v>
      </c>
      <c r="G8" s="197"/>
    </row>
    <row r="9" spans="1:7" x14ac:dyDescent="0.3">
      <c r="A9" s="1"/>
      <c r="B9" s="197"/>
      <c r="C9" s="197"/>
      <c r="D9" s="197"/>
      <c r="E9" s="197"/>
      <c r="F9" s="3" t="s">
        <v>2797</v>
      </c>
      <c r="G9" s="3" t="s">
        <v>2798</v>
      </c>
    </row>
    <row r="10" spans="1:7" x14ac:dyDescent="0.3">
      <c r="A10" s="1"/>
      <c r="B10" s="87" t="s">
        <v>2772</v>
      </c>
      <c r="C10" s="87" t="s">
        <v>2773</v>
      </c>
      <c r="D10" s="87" t="s">
        <v>2773</v>
      </c>
      <c r="E10" s="87">
        <v>0</v>
      </c>
      <c r="F10" s="87">
        <v>60.36</v>
      </c>
      <c r="G10" s="87">
        <v>59.64</v>
      </c>
    </row>
    <row r="11" spans="1:7" x14ac:dyDescent="0.3">
      <c r="A11" s="1"/>
      <c r="B11" s="87" t="s">
        <v>2799</v>
      </c>
      <c r="C11" s="87" t="s">
        <v>2773</v>
      </c>
      <c r="D11" s="87" t="s">
        <v>2773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783</v>
      </c>
      <c r="C14" s="197"/>
      <c r="D14" s="197"/>
      <c r="E14" s="197"/>
      <c r="F14" s="197"/>
      <c r="G14" s="197"/>
    </row>
    <row r="15" spans="1:7" x14ac:dyDescent="0.3">
      <c r="A15" s="1"/>
      <c r="B15" s="197" t="s">
        <v>2792</v>
      </c>
      <c r="C15" s="197" t="s">
        <v>2793</v>
      </c>
      <c r="D15" s="197" t="s">
        <v>2794</v>
      </c>
      <c r="E15" s="197" t="s">
        <v>2795</v>
      </c>
      <c r="F15" s="197" t="s">
        <v>2796</v>
      </c>
      <c r="G15" s="197"/>
    </row>
    <row r="16" spans="1:7" x14ac:dyDescent="0.3">
      <c r="A16" s="1"/>
      <c r="B16" s="197"/>
      <c r="C16" s="197"/>
      <c r="D16" s="197"/>
      <c r="E16" s="197"/>
      <c r="F16" s="197" t="s">
        <v>2770</v>
      </c>
      <c r="G16" s="197"/>
    </row>
    <row r="17" spans="1:7" x14ac:dyDescent="0.3">
      <c r="A17" s="1"/>
      <c r="B17" s="197"/>
      <c r="C17" s="197"/>
      <c r="D17" s="197"/>
      <c r="E17" s="197"/>
      <c r="F17" s="3" t="s">
        <v>2797</v>
      </c>
      <c r="G17" s="3" t="s">
        <v>2798</v>
      </c>
    </row>
    <row r="18" spans="1:7" x14ac:dyDescent="0.3">
      <c r="A18" s="1"/>
      <c r="B18" s="87" t="s">
        <v>2772</v>
      </c>
      <c r="C18" s="87" t="s">
        <v>2773</v>
      </c>
      <c r="D18" s="87" t="s">
        <v>2773</v>
      </c>
      <c r="E18" s="87">
        <v>0</v>
      </c>
      <c r="F18" s="87">
        <v>60.36</v>
      </c>
      <c r="G18" s="87">
        <v>59.64</v>
      </c>
    </row>
    <row r="19" spans="1:7" x14ac:dyDescent="0.3">
      <c r="A19" s="1"/>
      <c r="B19" s="87" t="s">
        <v>2799</v>
      </c>
      <c r="C19" s="87" t="s">
        <v>2773</v>
      </c>
      <c r="D19" s="87" t="s">
        <v>2773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2781</v>
      </c>
      <c r="C22" s="197"/>
      <c r="D22" s="197"/>
      <c r="E22" s="197"/>
      <c r="F22" s="197"/>
      <c r="G22" s="197"/>
    </row>
    <row r="23" spans="1:7" x14ac:dyDescent="0.3">
      <c r="A23" s="1"/>
      <c r="B23" s="197" t="s">
        <v>2792</v>
      </c>
      <c r="C23" s="197" t="s">
        <v>2793</v>
      </c>
      <c r="D23" s="197" t="s">
        <v>2794</v>
      </c>
      <c r="E23" s="197" t="s">
        <v>2795</v>
      </c>
      <c r="F23" s="197" t="s">
        <v>2796</v>
      </c>
      <c r="G23" s="197"/>
    </row>
    <row r="24" spans="1:7" x14ac:dyDescent="0.3">
      <c r="A24" s="1"/>
      <c r="B24" s="197"/>
      <c r="C24" s="197"/>
      <c r="D24" s="197"/>
      <c r="E24" s="197"/>
      <c r="F24" s="197" t="s">
        <v>2770</v>
      </c>
      <c r="G24" s="197"/>
    </row>
    <row r="25" spans="1:7" x14ac:dyDescent="0.3">
      <c r="A25" s="1"/>
      <c r="B25" s="197"/>
      <c r="C25" s="197"/>
      <c r="D25" s="197"/>
      <c r="E25" s="197"/>
      <c r="F25" s="3" t="s">
        <v>2797</v>
      </c>
      <c r="G25" s="3" t="s">
        <v>2798</v>
      </c>
    </row>
    <row r="26" spans="1:7" x14ac:dyDescent="0.3">
      <c r="A26" s="1"/>
      <c r="B26" s="87" t="s">
        <v>2772</v>
      </c>
      <c r="C26" s="87" t="s">
        <v>2773</v>
      </c>
      <c r="D26" s="87" t="s">
        <v>2773</v>
      </c>
      <c r="E26" s="87">
        <v>0</v>
      </c>
      <c r="F26" s="87">
        <v>60.36</v>
      </c>
      <c r="G26" s="87">
        <v>59.64</v>
      </c>
    </row>
    <row r="27" spans="1:7" x14ac:dyDescent="0.3">
      <c r="A27" s="1"/>
      <c r="B27" s="87" t="s">
        <v>2799</v>
      </c>
      <c r="C27" s="87" t="s">
        <v>2773</v>
      </c>
      <c r="D27" s="87" t="s">
        <v>2773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2708</v>
      </c>
      <c r="C30" s="197"/>
      <c r="D30" s="197"/>
      <c r="E30" s="197"/>
      <c r="F30" s="197"/>
      <c r="G30" s="197"/>
    </row>
    <row r="31" spans="1:7" x14ac:dyDescent="0.3">
      <c r="A31" s="1"/>
      <c r="B31" s="197" t="s">
        <v>2792</v>
      </c>
      <c r="C31" s="197" t="s">
        <v>2793</v>
      </c>
      <c r="D31" s="197" t="s">
        <v>2794</v>
      </c>
      <c r="E31" s="197" t="s">
        <v>2795</v>
      </c>
      <c r="F31" s="197" t="s">
        <v>2796</v>
      </c>
      <c r="G31" s="197"/>
    </row>
    <row r="32" spans="1:7" x14ac:dyDescent="0.3">
      <c r="A32" s="1"/>
      <c r="B32" s="197"/>
      <c r="C32" s="197"/>
      <c r="D32" s="197"/>
      <c r="E32" s="197"/>
      <c r="F32" s="197" t="s">
        <v>2770</v>
      </c>
      <c r="G32" s="197"/>
    </row>
    <row r="33" spans="1:7" x14ac:dyDescent="0.3">
      <c r="A33" s="1"/>
      <c r="B33" s="197"/>
      <c r="C33" s="197"/>
      <c r="D33" s="197"/>
      <c r="E33" s="197"/>
      <c r="F33" s="3" t="s">
        <v>2797</v>
      </c>
      <c r="G33" s="3" t="s">
        <v>2798</v>
      </c>
    </row>
    <row r="34" spans="1:7" x14ac:dyDescent="0.3">
      <c r="A34" s="1"/>
      <c r="B34" s="87" t="s">
        <v>2772</v>
      </c>
      <c r="C34" s="87" t="s">
        <v>2773</v>
      </c>
      <c r="D34" s="87" t="s">
        <v>2773</v>
      </c>
      <c r="E34" s="87">
        <v>0</v>
      </c>
      <c r="F34" s="87">
        <v>60.36</v>
      </c>
      <c r="G34" s="87">
        <v>59.64</v>
      </c>
    </row>
    <row r="35" spans="1:7" x14ac:dyDescent="0.3">
      <c r="A35" s="1"/>
      <c r="B35" s="87" t="s">
        <v>2799</v>
      </c>
      <c r="C35" s="87" t="s">
        <v>2773</v>
      </c>
      <c r="D35" s="87" t="s">
        <v>2773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580</v>
      </c>
      <c r="C38" s="197"/>
      <c r="D38" s="197"/>
      <c r="E38" s="197"/>
      <c r="F38" s="197"/>
      <c r="G38" s="197"/>
    </row>
    <row r="39" spans="1:7" x14ac:dyDescent="0.3">
      <c r="A39" s="1"/>
      <c r="B39" s="197" t="s">
        <v>2792</v>
      </c>
      <c r="C39" s="197" t="s">
        <v>2793</v>
      </c>
      <c r="D39" s="197" t="s">
        <v>2794</v>
      </c>
      <c r="E39" s="197" t="s">
        <v>2795</v>
      </c>
      <c r="F39" s="197" t="s">
        <v>2796</v>
      </c>
      <c r="G39" s="197"/>
    </row>
    <row r="40" spans="1:7" x14ac:dyDescent="0.3">
      <c r="A40" s="1"/>
      <c r="B40" s="197"/>
      <c r="C40" s="197"/>
      <c r="D40" s="197"/>
      <c r="E40" s="197"/>
      <c r="F40" s="197" t="s">
        <v>2770</v>
      </c>
      <c r="G40" s="197"/>
    </row>
    <row r="41" spans="1:7" x14ac:dyDescent="0.3">
      <c r="A41" s="1"/>
      <c r="B41" s="197"/>
      <c r="C41" s="197"/>
      <c r="D41" s="197"/>
      <c r="E41" s="197"/>
      <c r="F41" s="3" t="s">
        <v>2797</v>
      </c>
      <c r="G41" s="3" t="s">
        <v>2798</v>
      </c>
    </row>
    <row r="42" spans="1:7" x14ac:dyDescent="0.3">
      <c r="A42" s="1"/>
      <c r="B42" s="87" t="s">
        <v>2772</v>
      </c>
      <c r="C42" s="87" t="s">
        <v>2773</v>
      </c>
      <c r="D42" s="87" t="s">
        <v>2773</v>
      </c>
      <c r="E42" s="87">
        <v>0</v>
      </c>
      <c r="F42" s="87">
        <v>60.36</v>
      </c>
      <c r="G42" s="87">
        <v>59.64</v>
      </c>
    </row>
    <row r="43" spans="1:7" x14ac:dyDescent="0.3">
      <c r="A43" s="1"/>
      <c r="B43" s="87" t="s">
        <v>2799</v>
      </c>
      <c r="C43" s="87" t="s">
        <v>2773</v>
      </c>
      <c r="D43" s="87" t="s">
        <v>2773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2785</v>
      </c>
      <c r="C46" s="197"/>
      <c r="D46" s="197"/>
      <c r="E46" s="197"/>
      <c r="F46" s="197"/>
      <c r="G46" s="197"/>
    </row>
    <row r="47" spans="1:7" x14ac:dyDescent="0.3">
      <c r="A47" s="1"/>
      <c r="B47" s="197" t="s">
        <v>2792</v>
      </c>
      <c r="C47" s="197" t="s">
        <v>2793</v>
      </c>
      <c r="D47" s="197" t="s">
        <v>2794</v>
      </c>
      <c r="E47" s="197" t="s">
        <v>2795</v>
      </c>
      <c r="F47" s="197" t="s">
        <v>2796</v>
      </c>
      <c r="G47" s="197"/>
    </row>
    <row r="48" spans="1:7" x14ac:dyDescent="0.3">
      <c r="A48" s="1"/>
      <c r="B48" s="197"/>
      <c r="C48" s="197"/>
      <c r="D48" s="197"/>
      <c r="E48" s="197"/>
      <c r="F48" s="197" t="s">
        <v>2770</v>
      </c>
      <c r="G48" s="197"/>
    </row>
    <row r="49" spans="1:7" x14ac:dyDescent="0.3">
      <c r="A49" s="1"/>
      <c r="B49" s="197"/>
      <c r="C49" s="197"/>
      <c r="D49" s="197"/>
      <c r="E49" s="197"/>
      <c r="F49" s="3" t="s">
        <v>2797</v>
      </c>
      <c r="G49" s="3" t="s">
        <v>2798</v>
      </c>
    </row>
    <row r="50" spans="1:7" x14ac:dyDescent="0.3">
      <c r="A50" s="1"/>
      <c r="B50" s="87" t="s">
        <v>2772</v>
      </c>
      <c r="C50" s="87" t="s">
        <v>2773</v>
      </c>
      <c r="D50" s="87" t="s">
        <v>2773</v>
      </c>
      <c r="E50" s="87">
        <v>0</v>
      </c>
      <c r="F50" s="87">
        <v>60.36</v>
      </c>
      <c r="G50" s="87">
        <v>59.64</v>
      </c>
    </row>
    <row r="51" spans="1:7" x14ac:dyDescent="0.3">
      <c r="A51" s="1"/>
      <c r="B51" s="87" t="s">
        <v>2799</v>
      </c>
      <c r="C51" s="87" t="s">
        <v>2773</v>
      </c>
      <c r="D51" s="87" t="s">
        <v>2773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2786</v>
      </c>
      <c r="C54" s="197"/>
      <c r="D54" s="197"/>
      <c r="E54" s="197"/>
      <c r="F54" s="197"/>
      <c r="G54" s="197"/>
    </row>
    <row r="55" spans="1:7" x14ac:dyDescent="0.3">
      <c r="A55" s="1"/>
      <c r="B55" s="197" t="s">
        <v>2792</v>
      </c>
      <c r="C55" s="197" t="s">
        <v>2793</v>
      </c>
      <c r="D55" s="197" t="s">
        <v>2794</v>
      </c>
      <c r="E55" s="197" t="s">
        <v>2795</v>
      </c>
      <c r="F55" s="197" t="s">
        <v>2796</v>
      </c>
      <c r="G55" s="197"/>
    </row>
    <row r="56" spans="1:7" x14ac:dyDescent="0.3">
      <c r="A56" s="1"/>
      <c r="B56" s="197"/>
      <c r="C56" s="197"/>
      <c r="D56" s="197"/>
      <c r="E56" s="197"/>
      <c r="F56" s="197" t="s">
        <v>2770</v>
      </c>
      <c r="G56" s="197"/>
    </row>
    <row r="57" spans="1:7" x14ac:dyDescent="0.3">
      <c r="A57" s="1"/>
      <c r="B57" s="197"/>
      <c r="C57" s="197"/>
      <c r="D57" s="197"/>
      <c r="E57" s="197"/>
      <c r="F57" s="3" t="s">
        <v>2797</v>
      </c>
      <c r="G57" s="3" t="s">
        <v>2798</v>
      </c>
    </row>
    <row r="58" spans="1:7" x14ac:dyDescent="0.3">
      <c r="A58" s="1"/>
      <c r="B58" s="87" t="s">
        <v>2772</v>
      </c>
      <c r="C58" s="87" t="s">
        <v>2773</v>
      </c>
      <c r="D58" s="87" t="s">
        <v>2773</v>
      </c>
      <c r="E58" s="87">
        <v>0</v>
      </c>
      <c r="F58" s="87">
        <v>60.36</v>
      </c>
      <c r="G58" s="87">
        <v>59.64</v>
      </c>
    </row>
    <row r="59" spans="1:7" x14ac:dyDescent="0.3">
      <c r="A59" s="1"/>
      <c r="B59" s="87" t="s">
        <v>2799</v>
      </c>
      <c r="C59" s="87" t="s">
        <v>2773</v>
      </c>
      <c r="D59" s="87" t="s">
        <v>2773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504</v>
      </c>
      <c r="C62" s="197"/>
      <c r="D62" s="197"/>
      <c r="E62" s="197"/>
      <c r="F62" s="197"/>
      <c r="G62" s="197"/>
    </row>
    <row r="63" spans="1:7" x14ac:dyDescent="0.3">
      <c r="A63" s="1"/>
      <c r="B63" s="197" t="s">
        <v>2792</v>
      </c>
      <c r="C63" s="197" t="s">
        <v>2793</v>
      </c>
      <c r="D63" s="197" t="s">
        <v>2794</v>
      </c>
      <c r="E63" s="197" t="s">
        <v>2795</v>
      </c>
      <c r="F63" s="197" t="s">
        <v>2796</v>
      </c>
      <c r="G63" s="197"/>
    </row>
    <row r="64" spans="1:7" x14ac:dyDescent="0.3">
      <c r="A64" s="1"/>
      <c r="B64" s="197"/>
      <c r="C64" s="197"/>
      <c r="D64" s="197"/>
      <c r="E64" s="197"/>
      <c r="F64" s="197" t="s">
        <v>2770</v>
      </c>
      <c r="G64" s="197"/>
    </row>
    <row r="65" spans="1:7" x14ac:dyDescent="0.3">
      <c r="A65" s="1"/>
      <c r="B65" s="197"/>
      <c r="C65" s="197"/>
      <c r="D65" s="197"/>
      <c r="E65" s="197"/>
      <c r="F65" s="3" t="s">
        <v>2797</v>
      </c>
      <c r="G65" s="3" t="s">
        <v>2798</v>
      </c>
    </row>
    <row r="66" spans="1:7" x14ac:dyDescent="0.3">
      <c r="A66" s="1"/>
      <c r="B66" s="87" t="s">
        <v>2772</v>
      </c>
      <c r="C66" s="87" t="s">
        <v>2773</v>
      </c>
      <c r="D66" s="87" t="s">
        <v>2773</v>
      </c>
      <c r="E66" s="87">
        <v>0</v>
      </c>
      <c r="F66" s="87">
        <v>60.36</v>
      </c>
      <c r="G66" s="87">
        <v>59.64</v>
      </c>
    </row>
    <row r="67" spans="1:7" x14ac:dyDescent="0.3">
      <c r="A67" s="1"/>
      <c r="B67" s="87" t="s">
        <v>2799</v>
      </c>
      <c r="C67" s="87" t="s">
        <v>2773</v>
      </c>
      <c r="D67" s="87" t="s">
        <v>2773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2800</v>
      </c>
      <c r="C5" s="1"/>
      <c r="D5" s="1"/>
      <c r="E5" s="1"/>
      <c r="F5" s="1"/>
    </row>
    <row r="6" spans="1:7" ht="27" customHeight="1" x14ac:dyDescent="0.3">
      <c r="A6" s="1"/>
      <c r="B6" s="7" t="s">
        <v>60</v>
      </c>
      <c r="C6" s="7" t="s">
        <v>567</v>
      </c>
      <c r="D6" s="7" t="s">
        <v>2801</v>
      </c>
      <c r="E6" s="7" t="s">
        <v>2802</v>
      </c>
      <c r="F6" s="7" t="s">
        <v>2803</v>
      </c>
    </row>
    <row r="7" spans="1:7" x14ac:dyDescent="0.3">
      <c r="A7" s="1"/>
      <c r="B7" s="147" t="s">
        <v>64</v>
      </c>
      <c r="C7" s="147" t="s">
        <v>797</v>
      </c>
      <c r="D7" s="53">
        <v>6478.3915900000002</v>
      </c>
      <c r="E7" s="53">
        <v>6444.3230199999998</v>
      </c>
      <c r="F7" s="174">
        <v>-5.2588006647495663E-3</v>
      </c>
    </row>
    <row r="8" spans="1:7" x14ac:dyDescent="0.3">
      <c r="A8" s="1"/>
      <c r="B8" s="147" t="s">
        <v>64</v>
      </c>
      <c r="C8" s="147" t="s">
        <v>798</v>
      </c>
      <c r="D8" s="53">
        <v>6280.20147</v>
      </c>
      <c r="E8" s="53">
        <v>6349.1597199999997</v>
      </c>
      <c r="F8" s="174">
        <v>1.098026079727025E-2</v>
      </c>
    </row>
    <row r="9" spans="1:7" x14ac:dyDescent="0.3">
      <c r="A9" s="1"/>
      <c r="B9" s="147" t="s">
        <v>64</v>
      </c>
      <c r="C9" s="147" t="s">
        <v>799</v>
      </c>
      <c r="D9" s="53">
        <v>6249.2231000000002</v>
      </c>
      <c r="E9" s="53">
        <v>6284.2108900000003</v>
      </c>
      <c r="F9" s="174">
        <v>5.5987423460685864E-3</v>
      </c>
    </row>
    <row r="10" spans="1:7" x14ac:dyDescent="0.3">
      <c r="A10" s="1"/>
      <c r="B10" s="147" t="s">
        <v>64</v>
      </c>
      <c r="C10" s="147" t="s">
        <v>800</v>
      </c>
      <c r="D10" s="53">
        <v>6211.68109</v>
      </c>
      <c r="E10" s="53">
        <v>6219.7034999999996</v>
      </c>
      <c r="F10" s="174">
        <v>1.291503843124696E-3</v>
      </c>
    </row>
    <row r="11" spans="1:7" x14ac:dyDescent="0.3">
      <c r="A11" s="1"/>
      <c r="B11" s="147" t="s">
        <v>64</v>
      </c>
      <c r="C11" s="147" t="s">
        <v>801</v>
      </c>
      <c r="D11" s="53">
        <v>6098.6340300000002</v>
      </c>
      <c r="E11" s="53">
        <v>6189.3669600000003</v>
      </c>
      <c r="F11" s="174">
        <v>1.4877582349370783E-2</v>
      </c>
    </row>
    <row r="12" spans="1:7" x14ac:dyDescent="0.3">
      <c r="A12" s="1"/>
      <c r="B12" s="147" t="s">
        <v>64</v>
      </c>
      <c r="C12" s="147" t="s">
        <v>802</v>
      </c>
      <c r="D12" s="53">
        <v>6142.8799600000002</v>
      </c>
      <c r="E12" s="53">
        <v>6138.7939200000001</v>
      </c>
      <c r="F12" s="174">
        <v>-6.6516683161752692E-4</v>
      </c>
    </row>
    <row r="13" spans="1:7" x14ac:dyDescent="0.3">
      <c r="A13" s="1"/>
      <c r="B13" s="147" t="s">
        <v>64</v>
      </c>
      <c r="C13" s="147" t="s">
        <v>803</v>
      </c>
      <c r="D13" s="53">
        <v>6189.1001500000002</v>
      </c>
      <c r="E13" s="53">
        <v>6125.1893300000002</v>
      </c>
      <c r="F13" s="174">
        <v>-1.0326350915488095E-2</v>
      </c>
    </row>
    <row r="14" spans="1:7" x14ac:dyDescent="0.3">
      <c r="A14" s="1"/>
      <c r="B14" s="147" t="s">
        <v>64</v>
      </c>
      <c r="C14" s="147" t="s">
        <v>804</v>
      </c>
      <c r="D14" s="53">
        <v>6155.5733099999998</v>
      </c>
      <c r="E14" s="53">
        <v>6139.9373299999997</v>
      </c>
      <c r="F14" s="174">
        <v>-2.5401338287367424E-3</v>
      </c>
    </row>
    <row r="15" spans="1:7" x14ac:dyDescent="0.3">
      <c r="A15" s="1"/>
      <c r="B15" s="147" t="s">
        <v>64</v>
      </c>
      <c r="C15" s="147" t="s">
        <v>805</v>
      </c>
      <c r="D15" s="53">
        <v>6139.0573599999998</v>
      </c>
      <c r="E15" s="53">
        <v>6171.5148900000004</v>
      </c>
      <c r="F15" s="174">
        <v>5.2870543630170611E-3</v>
      </c>
    </row>
    <row r="16" spans="1:7" x14ac:dyDescent="0.3">
      <c r="A16" s="1"/>
      <c r="B16" s="147" t="s">
        <v>64</v>
      </c>
      <c r="C16" s="147" t="s">
        <v>806</v>
      </c>
      <c r="D16" s="53">
        <v>6202.5651699999999</v>
      </c>
      <c r="E16" s="53">
        <v>6201.27898</v>
      </c>
      <c r="F16" s="174">
        <v>-2.0736420573554411E-4</v>
      </c>
    </row>
    <row r="17" spans="1:6" x14ac:dyDescent="0.3">
      <c r="A17" s="1"/>
      <c r="B17" s="147" t="s">
        <v>64</v>
      </c>
      <c r="C17" s="147" t="s">
        <v>807</v>
      </c>
      <c r="D17" s="53">
        <v>6310.2873200000004</v>
      </c>
      <c r="E17" s="53">
        <v>6283.5575900000003</v>
      </c>
      <c r="F17" s="174">
        <v>-4.2358974551415518E-3</v>
      </c>
    </row>
    <row r="18" spans="1:6" x14ac:dyDescent="0.3">
      <c r="A18" s="1"/>
      <c r="B18" s="147" t="s">
        <v>64</v>
      </c>
      <c r="C18" s="147" t="s">
        <v>808</v>
      </c>
      <c r="D18" s="53">
        <v>6383.4880999999996</v>
      </c>
      <c r="E18" s="53">
        <v>6396.9735700000001</v>
      </c>
      <c r="F18" s="174">
        <v>2.1125550465113268E-3</v>
      </c>
    </row>
    <row r="19" spans="1:6" x14ac:dyDescent="0.3">
      <c r="A19" s="1"/>
      <c r="B19" s="147" t="s">
        <v>64</v>
      </c>
      <c r="C19" s="147" t="s">
        <v>809</v>
      </c>
      <c r="D19" s="53">
        <v>6614.4884599999996</v>
      </c>
      <c r="E19" s="53">
        <v>6553.1742700000004</v>
      </c>
      <c r="F19" s="174">
        <v>-9.2696797901738268E-3</v>
      </c>
    </row>
    <row r="20" spans="1:6" x14ac:dyDescent="0.3">
      <c r="A20" s="1"/>
      <c r="B20" s="147" t="s">
        <v>64</v>
      </c>
      <c r="C20" s="147" t="s">
        <v>810</v>
      </c>
      <c r="D20" s="53">
        <v>6540.8113199999998</v>
      </c>
      <c r="E20" s="53">
        <v>6611.79018</v>
      </c>
      <c r="F20" s="174">
        <v>1.0851690490286151E-2</v>
      </c>
    </row>
    <row r="21" spans="1:6" x14ac:dyDescent="0.3">
      <c r="A21" s="1"/>
      <c r="B21" s="147" t="s">
        <v>64</v>
      </c>
      <c r="C21" s="147" t="s">
        <v>811</v>
      </c>
      <c r="D21" s="53">
        <v>6819.0873099999999</v>
      </c>
      <c r="E21" s="53">
        <v>6724.9434899999997</v>
      </c>
      <c r="F21" s="174">
        <v>-1.3805926764119993E-2</v>
      </c>
    </row>
    <row r="22" spans="1:6" x14ac:dyDescent="0.3">
      <c r="A22" s="1"/>
      <c r="B22" s="147" t="s">
        <v>64</v>
      </c>
      <c r="C22" s="147" t="s">
        <v>812</v>
      </c>
      <c r="D22" s="53">
        <v>6749.6692800000001</v>
      </c>
      <c r="E22" s="53">
        <v>6866.9711500000003</v>
      </c>
      <c r="F22" s="174">
        <v>1.7378906303984129E-2</v>
      </c>
    </row>
    <row r="23" spans="1:6" x14ac:dyDescent="0.3">
      <c r="A23" s="1"/>
      <c r="B23" s="147" t="s">
        <v>64</v>
      </c>
      <c r="C23" s="147" t="s">
        <v>813</v>
      </c>
      <c r="D23" s="53">
        <v>6957.0218199999999</v>
      </c>
      <c r="E23" s="53">
        <v>7034.7577300000003</v>
      </c>
      <c r="F23" s="174">
        <v>1.1173733820486998E-2</v>
      </c>
    </row>
    <row r="24" spans="1:6" x14ac:dyDescent="0.3">
      <c r="A24" s="1"/>
      <c r="B24" s="147" t="s">
        <v>64</v>
      </c>
      <c r="C24" s="147" t="s">
        <v>814</v>
      </c>
      <c r="D24" s="53">
        <v>7029.1873400000004</v>
      </c>
      <c r="E24" s="53">
        <v>7169.8167299999996</v>
      </c>
      <c r="F24" s="174">
        <v>2.0006493382206541E-2</v>
      </c>
    </row>
    <row r="25" spans="1:6" x14ac:dyDescent="0.3">
      <c r="A25" s="1"/>
      <c r="B25" s="147" t="s">
        <v>64</v>
      </c>
      <c r="C25" s="147" t="s">
        <v>815</v>
      </c>
      <c r="D25" s="53">
        <v>7146.8660300000001</v>
      </c>
      <c r="E25" s="53">
        <v>7325.0713999999998</v>
      </c>
      <c r="F25" s="174">
        <v>2.493475731208019E-2</v>
      </c>
    </row>
    <row r="26" spans="1:6" x14ac:dyDescent="0.3">
      <c r="A26" s="1"/>
      <c r="B26" s="147" t="s">
        <v>64</v>
      </c>
      <c r="C26" s="147" t="s">
        <v>816</v>
      </c>
      <c r="D26" s="53">
        <v>7103.3846599999997</v>
      </c>
      <c r="E26" s="53">
        <v>7343.7087199999996</v>
      </c>
      <c r="F26" s="174">
        <v>3.3832330853950973E-2</v>
      </c>
    </row>
    <row r="27" spans="1:6" x14ac:dyDescent="0.3">
      <c r="A27" s="1"/>
      <c r="B27" s="147" t="s">
        <v>64</v>
      </c>
      <c r="C27" s="147" t="s">
        <v>817</v>
      </c>
      <c r="D27" s="53">
        <v>7297.1810800000003</v>
      </c>
      <c r="E27" s="53">
        <v>7371.0246800000004</v>
      </c>
      <c r="F27" s="174">
        <v>1.0119469311565996E-2</v>
      </c>
    </row>
    <row r="28" spans="1:6" x14ac:dyDescent="0.3">
      <c r="A28" s="1"/>
      <c r="B28" s="147" t="s">
        <v>64</v>
      </c>
      <c r="C28" s="147" t="s">
        <v>818</v>
      </c>
      <c r="D28" s="53">
        <v>7382.9165000000003</v>
      </c>
      <c r="E28" s="53">
        <v>7425.0877700000001</v>
      </c>
      <c r="F28" s="174">
        <v>5.7120069013377036E-3</v>
      </c>
    </row>
    <row r="29" spans="1:6" x14ac:dyDescent="0.3">
      <c r="A29" s="1"/>
      <c r="B29" s="147" t="s">
        <v>64</v>
      </c>
      <c r="C29" s="147" t="s">
        <v>819</v>
      </c>
      <c r="D29" s="53">
        <v>7350.1066099999998</v>
      </c>
      <c r="E29" s="53">
        <v>7442.8332300000002</v>
      </c>
      <c r="F29" s="174">
        <v>1.2615683679178634E-2</v>
      </c>
    </row>
    <row r="30" spans="1:6" x14ac:dyDescent="0.3">
      <c r="A30" s="1"/>
      <c r="B30" s="147" t="s">
        <v>64</v>
      </c>
      <c r="C30" s="147" t="s">
        <v>820</v>
      </c>
      <c r="D30" s="53">
        <v>7388.0076600000002</v>
      </c>
      <c r="E30" s="53">
        <v>7406.8093799999997</v>
      </c>
      <c r="F30" s="174">
        <v>2.5448971989831424E-3</v>
      </c>
    </row>
    <row r="31" spans="1:6" x14ac:dyDescent="0.3">
      <c r="A31" s="1"/>
      <c r="B31" s="147" t="s">
        <v>64</v>
      </c>
      <c r="C31" s="147" t="s">
        <v>821</v>
      </c>
      <c r="D31" s="53">
        <v>7171.4102899999998</v>
      </c>
      <c r="E31" s="53">
        <v>7350.9353499999997</v>
      </c>
      <c r="F31" s="174">
        <v>2.5033438715720169E-2</v>
      </c>
    </row>
    <row r="32" spans="1:6" x14ac:dyDescent="0.3">
      <c r="A32" s="1"/>
      <c r="B32" s="147" t="s">
        <v>64</v>
      </c>
      <c r="C32" s="147" t="s">
        <v>822</v>
      </c>
      <c r="D32" s="53">
        <v>7225.1686600000003</v>
      </c>
      <c r="E32" s="53">
        <v>7301.8052299999999</v>
      </c>
      <c r="F32" s="174">
        <v>1.0606890109607491E-2</v>
      </c>
    </row>
    <row r="33" spans="1:6" x14ac:dyDescent="0.3">
      <c r="A33" s="1"/>
      <c r="B33" s="147" t="s">
        <v>64</v>
      </c>
      <c r="C33" s="147" t="s">
        <v>823</v>
      </c>
      <c r="D33" s="53">
        <v>7144.8594199999998</v>
      </c>
      <c r="E33" s="53">
        <v>7283.3178699999999</v>
      </c>
      <c r="F33" s="174">
        <v>1.9378750771838139E-2</v>
      </c>
    </row>
    <row r="34" spans="1:6" x14ac:dyDescent="0.3">
      <c r="A34" s="1"/>
      <c r="B34" s="147" t="s">
        <v>64</v>
      </c>
      <c r="C34" s="147" t="s">
        <v>824</v>
      </c>
      <c r="D34" s="53">
        <v>7210.41716</v>
      </c>
      <c r="E34" s="53">
        <v>7338.5226499999999</v>
      </c>
      <c r="F34" s="174">
        <v>1.7766723777185731E-2</v>
      </c>
    </row>
    <row r="35" spans="1:6" x14ac:dyDescent="0.3">
      <c r="A35" s="1"/>
      <c r="B35" s="147" t="s">
        <v>64</v>
      </c>
      <c r="C35" s="147" t="s">
        <v>825</v>
      </c>
      <c r="D35" s="53">
        <v>7359.5301200000004</v>
      </c>
      <c r="E35" s="53">
        <v>7413.66759</v>
      </c>
      <c r="F35" s="174">
        <v>7.3561041421486848E-3</v>
      </c>
    </row>
    <row r="36" spans="1:6" x14ac:dyDescent="0.3">
      <c r="A36" s="1"/>
      <c r="B36" s="147" t="s">
        <v>64</v>
      </c>
      <c r="C36" s="147" t="s">
        <v>826</v>
      </c>
      <c r="D36" s="53">
        <v>7283.2176099999997</v>
      </c>
      <c r="E36" s="53">
        <v>7436.2961400000004</v>
      </c>
      <c r="F36" s="174">
        <v>2.1017981089816704E-2</v>
      </c>
    </row>
    <row r="37" spans="1:6" x14ac:dyDescent="0.3">
      <c r="A37" s="1"/>
      <c r="B37" s="147" t="s">
        <v>64</v>
      </c>
      <c r="C37" s="147" t="s">
        <v>827</v>
      </c>
      <c r="D37" s="53">
        <v>7278.8856900000001</v>
      </c>
      <c r="E37" s="53">
        <v>7451.3944099999999</v>
      </c>
      <c r="F37" s="174">
        <v>2.3699880359022374E-2</v>
      </c>
    </row>
    <row r="38" spans="1:6" x14ac:dyDescent="0.3">
      <c r="A38" s="1"/>
      <c r="B38" s="147" t="s">
        <v>64</v>
      </c>
      <c r="C38" s="147" t="s">
        <v>828</v>
      </c>
      <c r="D38" s="53">
        <v>7364.7330400000001</v>
      </c>
      <c r="E38" s="53">
        <v>7447.6459100000002</v>
      </c>
      <c r="F38" s="174">
        <v>1.1258095785641676E-2</v>
      </c>
    </row>
    <row r="39" spans="1:6" x14ac:dyDescent="0.3">
      <c r="A39" s="1"/>
      <c r="B39" s="147" t="s">
        <v>64</v>
      </c>
      <c r="C39" s="147" t="s">
        <v>829</v>
      </c>
      <c r="D39" s="53">
        <v>7338.5927000000001</v>
      </c>
      <c r="E39" s="53">
        <v>7466.3142600000001</v>
      </c>
      <c r="F39" s="174">
        <v>1.7404094384472383E-2</v>
      </c>
    </row>
    <row r="40" spans="1:6" x14ac:dyDescent="0.3">
      <c r="A40" s="1"/>
      <c r="B40" s="147" t="s">
        <v>64</v>
      </c>
      <c r="C40" s="147" t="s">
        <v>830</v>
      </c>
      <c r="D40" s="53">
        <v>7374.9420600000003</v>
      </c>
      <c r="E40" s="53">
        <v>7454.0647900000004</v>
      </c>
      <c r="F40" s="174">
        <v>1.072859004942474E-2</v>
      </c>
    </row>
    <row r="41" spans="1:6" x14ac:dyDescent="0.3">
      <c r="A41" s="1"/>
      <c r="B41" s="147" t="s">
        <v>64</v>
      </c>
      <c r="C41" s="147" t="s">
        <v>831</v>
      </c>
      <c r="D41" s="53">
        <v>7251.40967</v>
      </c>
      <c r="E41" s="53">
        <v>7453.4235200000003</v>
      </c>
      <c r="F41" s="174">
        <v>2.7858562568290259E-2</v>
      </c>
    </row>
    <row r="42" spans="1:6" x14ac:dyDescent="0.3">
      <c r="A42" s="1"/>
      <c r="B42" s="147" t="s">
        <v>64</v>
      </c>
      <c r="C42" s="147" t="s">
        <v>832</v>
      </c>
      <c r="D42" s="53">
        <v>7405.6617100000003</v>
      </c>
      <c r="E42" s="53">
        <v>7464.2937599999996</v>
      </c>
      <c r="F42" s="174">
        <v>7.9171925880476123E-3</v>
      </c>
    </row>
    <row r="43" spans="1:6" x14ac:dyDescent="0.3">
      <c r="A43" s="1"/>
      <c r="B43" s="147" t="s">
        <v>64</v>
      </c>
      <c r="C43" s="147" t="s">
        <v>833</v>
      </c>
      <c r="D43" s="53">
        <v>7482.7847700000002</v>
      </c>
      <c r="E43" s="53">
        <v>7468.2487600000004</v>
      </c>
      <c r="F43" s="174">
        <v>-1.9425936261427443E-3</v>
      </c>
    </row>
    <row r="44" spans="1:6" x14ac:dyDescent="0.3">
      <c r="A44" s="1"/>
      <c r="B44" s="147" t="s">
        <v>64</v>
      </c>
      <c r="C44" s="147" t="s">
        <v>834</v>
      </c>
      <c r="D44" s="53">
        <v>7471.0540600000004</v>
      </c>
      <c r="E44" s="53">
        <v>7455.2490500000004</v>
      </c>
      <c r="F44" s="174">
        <v>-2.1154993489633511E-3</v>
      </c>
    </row>
    <row r="45" spans="1:6" x14ac:dyDescent="0.3">
      <c r="A45" s="1"/>
      <c r="B45" s="147" t="s">
        <v>64</v>
      </c>
      <c r="C45" s="147" t="s">
        <v>835</v>
      </c>
      <c r="D45" s="53">
        <v>7468.4188100000001</v>
      </c>
      <c r="E45" s="53">
        <v>7423.7166100000004</v>
      </c>
      <c r="F45" s="174">
        <v>-5.9854972166457814E-3</v>
      </c>
    </row>
    <row r="46" spans="1:6" x14ac:dyDescent="0.3">
      <c r="A46" s="1"/>
      <c r="B46" s="147" t="s">
        <v>64</v>
      </c>
      <c r="C46" s="147" t="s">
        <v>836</v>
      </c>
      <c r="D46" s="53">
        <v>7466.1048000000001</v>
      </c>
      <c r="E46" s="53">
        <v>7427.71288</v>
      </c>
      <c r="F46" s="174">
        <v>-5.142161947686563E-3</v>
      </c>
    </row>
    <row r="47" spans="1:6" x14ac:dyDescent="0.3">
      <c r="A47" s="1"/>
      <c r="B47" s="147" t="s">
        <v>64</v>
      </c>
      <c r="C47" s="147" t="s">
        <v>837</v>
      </c>
      <c r="D47" s="53">
        <v>7401.9470300000003</v>
      </c>
      <c r="E47" s="53">
        <v>7385.09987</v>
      </c>
      <c r="F47" s="174">
        <v>-2.2760443882830651E-3</v>
      </c>
    </row>
    <row r="48" spans="1:6" x14ac:dyDescent="0.3">
      <c r="A48" s="1"/>
      <c r="B48" s="147" t="s">
        <v>64</v>
      </c>
      <c r="C48" s="147" t="s">
        <v>838</v>
      </c>
      <c r="D48" s="53">
        <v>7411.7695800000001</v>
      </c>
      <c r="E48" s="53">
        <v>7356.3094000000001</v>
      </c>
      <c r="F48" s="174">
        <v>-7.4827177776349597E-3</v>
      </c>
    </row>
    <row r="49" spans="1:6" x14ac:dyDescent="0.3">
      <c r="A49" s="1"/>
      <c r="B49" s="147" t="s">
        <v>64</v>
      </c>
      <c r="C49" s="147" t="s">
        <v>839</v>
      </c>
      <c r="D49" s="53">
        <v>7214.7528000000002</v>
      </c>
      <c r="E49" s="53">
        <v>7280.0383099999999</v>
      </c>
      <c r="F49" s="174">
        <v>9.0488907672623253E-3</v>
      </c>
    </row>
    <row r="50" spans="1:6" x14ac:dyDescent="0.3">
      <c r="A50" s="1"/>
      <c r="B50" s="147" t="s">
        <v>64</v>
      </c>
      <c r="C50" s="147" t="s">
        <v>840</v>
      </c>
      <c r="D50" s="53">
        <v>7185.8498900000004</v>
      </c>
      <c r="E50" s="53">
        <v>7241.7231199999997</v>
      </c>
      <c r="F50" s="174">
        <v>7.7754518749068944E-3</v>
      </c>
    </row>
    <row r="51" spans="1:6" x14ac:dyDescent="0.3">
      <c r="A51" s="1"/>
      <c r="B51" s="147" t="s">
        <v>64</v>
      </c>
      <c r="C51" s="147" t="s">
        <v>841</v>
      </c>
      <c r="D51" s="53">
        <v>7131.2043100000001</v>
      </c>
      <c r="E51" s="53">
        <v>7168.2763199999999</v>
      </c>
      <c r="F51" s="174">
        <v>5.1985623168886606E-3</v>
      </c>
    </row>
    <row r="52" spans="1:6" x14ac:dyDescent="0.3">
      <c r="A52" s="1"/>
      <c r="B52" s="147" t="s">
        <v>64</v>
      </c>
      <c r="C52" s="147" t="s">
        <v>842</v>
      </c>
      <c r="D52" s="53">
        <v>6848.25821</v>
      </c>
      <c r="E52" s="53">
        <v>7016.1953100000001</v>
      </c>
      <c r="F52" s="174">
        <v>2.4522600470112822E-2</v>
      </c>
    </row>
    <row r="53" spans="1:6" x14ac:dyDescent="0.3">
      <c r="A53" s="1"/>
      <c r="B53" s="147" t="s">
        <v>64</v>
      </c>
      <c r="C53" s="147" t="s">
        <v>843</v>
      </c>
      <c r="D53" s="53">
        <v>6668.55332</v>
      </c>
      <c r="E53" s="53">
        <v>6753.0102399999996</v>
      </c>
      <c r="F53" s="174">
        <v>1.2664953843392229E-2</v>
      </c>
    </row>
    <row r="54" spans="1:6" x14ac:dyDescent="0.3">
      <c r="A54" s="1"/>
      <c r="B54" s="147" t="s">
        <v>844</v>
      </c>
      <c r="C54" s="147" t="s">
        <v>65</v>
      </c>
      <c r="D54" s="53">
        <v>6553.0628299999998</v>
      </c>
      <c r="E54" s="53">
        <v>6759.6802100000004</v>
      </c>
      <c r="F54" s="174">
        <v>3.1529894548561803E-2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2804</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60</v>
      </c>
      <c r="C6" s="197" t="s">
        <v>567</v>
      </c>
      <c r="D6" s="226" t="s">
        <v>577</v>
      </c>
      <c r="E6" s="226"/>
      <c r="F6" s="226"/>
      <c r="G6" s="226"/>
      <c r="H6" s="226" t="s">
        <v>281</v>
      </c>
      <c r="I6" s="226"/>
      <c r="J6" s="226"/>
      <c r="K6" s="226"/>
      <c r="L6" s="226" t="s">
        <v>281</v>
      </c>
      <c r="M6" s="226"/>
      <c r="N6" s="226"/>
      <c r="O6" s="226"/>
      <c r="P6" s="226" t="s">
        <v>281</v>
      </c>
      <c r="Q6" s="226"/>
      <c r="R6" s="226"/>
      <c r="S6" s="226"/>
      <c r="T6" s="226" t="s">
        <v>281</v>
      </c>
      <c r="U6" s="226"/>
      <c r="V6" s="226"/>
      <c r="W6" s="226"/>
      <c r="X6" s="226" t="s">
        <v>111</v>
      </c>
      <c r="Y6" s="226"/>
      <c r="Z6" s="226"/>
      <c r="AA6" s="226"/>
      <c r="AB6" s="226" t="s">
        <v>111</v>
      </c>
      <c r="AC6" s="226"/>
      <c r="AD6" s="226"/>
      <c r="AE6" s="226"/>
      <c r="AF6" s="226" t="s">
        <v>139</v>
      </c>
      <c r="AG6" s="226"/>
      <c r="AH6" s="226"/>
      <c r="AI6" s="226"/>
      <c r="AJ6" s="226" t="s">
        <v>139</v>
      </c>
      <c r="AK6" s="226"/>
      <c r="AL6" s="226"/>
      <c r="AM6" s="226"/>
      <c r="AN6" s="226" t="s">
        <v>99</v>
      </c>
      <c r="AO6" s="226"/>
      <c r="AP6" s="226"/>
      <c r="AQ6" s="226"/>
      <c r="AR6" s="226" t="s">
        <v>99</v>
      </c>
      <c r="AS6" s="226"/>
      <c r="AT6" s="226"/>
      <c r="AU6" s="226"/>
      <c r="AV6" s="226" t="s">
        <v>99</v>
      </c>
      <c r="AW6" s="226"/>
      <c r="AX6" s="226"/>
      <c r="AY6" s="226"/>
      <c r="AZ6" s="226" t="s">
        <v>99</v>
      </c>
      <c r="BA6" s="226"/>
      <c r="BB6" s="226"/>
      <c r="BC6" s="226"/>
      <c r="BD6" s="226" t="s">
        <v>99</v>
      </c>
      <c r="BE6" s="226"/>
      <c r="BF6" s="226"/>
      <c r="BG6" s="226"/>
      <c r="BH6" s="226" t="s">
        <v>99</v>
      </c>
      <c r="BI6" s="226"/>
      <c r="BJ6" s="226"/>
      <c r="BK6" s="226"/>
      <c r="BL6" s="226" t="s">
        <v>99</v>
      </c>
      <c r="BM6" s="226"/>
      <c r="BN6" s="226"/>
      <c r="BO6" s="226"/>
      <c r="BP6" s="226" t="s">
        <v>99</v>
      </c>
      <c r="BQ6" s="226"/>
      <c r="BR6" s="226"/>
      <c r="BS6" s="226"/>
      <c r="BT6" s="226" t="s">
        <v>578</v>
      </c>
      <c r="BU6" s="226"/>
      <c r="BV6" s="226"/>
      <c r="BW6" s="226"/>
      <c r="BX6" s="226" t="s">
        <v>578</v>
      </c>
      <c r="BY6" s="226"/>
      <c r="BZ6" s="226"/>
      <c r="CA6" s="226"/>
      <c r="CB6" s="226" t="s">
        <v>578</v>
      </c>
      <c r="CC6" s="226"/>
      <c r="CD6" s="226"/>
      <c r="CE6" s="226"/>
      <c r="CF6" s="226" t="s">
        <v>578</v>
      </c>
      <c r="CG6" s="226"/>
      <c r="CH6" s="226"/>
      <c r="CI6" s="226"/>
      <c r="CJ6" s="226" t="s">
        <v>579</v>
      </c>
      <c r="CK6" s="226"/>
      <c r="CL6" s="226"/>
      <c r="CM6" s="226"/>
      <c r="CN6" s="226" t="s">
        <v>266</v>
      </c>
      <c r="CO6" s="226"/>
      <c r="CP6" s="226"/>
      <c r="CQ6" s="226"/>
      <c r="CR6" s="226" t="s">
        <v>266</v>
      </c>
      <c r="CS6" s="226"/>
      <c r="CT6" s="226"/>
      <c r="CU6" s="226"/>
      <c r="CV6" s="226" t="s">
        <v>266</v>
      </c>
      <c r="CW6" s="226"/>
      <c r="CX6" s="226"/>
      <c r="CY6" s="226"/>
      <c r="CZ6" s="226" t="s">
        <v>67</v>
      </c>
      <c r="DA6" s="226"/>
      <c r="DB6" s="226"/>
      <c r="DC6" s="226"/>
      <c r="DD6" s="226" t="s">
        <v>67</v>
      </c>
      <c r="DE6" s="226"/>
      <c r="DF6" s="226"/>
      <c r="DG6" s="226"/>
      <c r="DH6" s="226" t="s">
        <v>67</v>
      </c>
      <c r="DI6" s="226"/>
      <c r="DJ6" s="226"/>
      <c r="DK6" s="226"/>
      <c r="DL6" s="226" t="s">
        <v>67</v>
      </c>
      <c r="DM6" s="226"/>
      <c r="DN6" s="226"/>
      <c r="DO6" s="226"/>
      <c r="DP6" s="226" t="s">
        <v>67</v>
      </c>
      <c r="DQ6" s="226"/>
      <c r="DR6" s="226"/>
      <c r="DS6" s="226"/>
      <c r="DT6" s="226" t="s">
        <v>67</v>
      </c>
      <c r="DU6" s="226"/>
      <c r="DV6" s="226"/>
      <c r="DW6" s="226"/>
      <c r="DX6" s="226" t="s">
        <v>67</v>
      </c>
      <c r="DY6" s="226"/>
      <c r="DZ6" s="226"/>
      <c r="EA6" s="226"/>
      <c r="EB6" s="226" t="s">
        <v>580</v>
      </c>
      <c r="EC6" s="226"/>
      <c r="ED6" s="226"/>
      <c r="EE6" s="226"/>
      <c r="EF6" s="226" t="s">
        <v>581</v>
      </c>
      <c r="EG6" s="226"/>
      <c r="EH6" s="226"/>
      <c r="EI6" s="226"/>
      <c r="EJ6" s="226" t="s">
        <v>363</v>
      </c>
      <c r="EK6" s="226"/>
      <c r="EL6" s="226"/>
      <c r="EM6" s="226"/>
      <c r="EN6" s="226" t="s">
        <v>582</v>
      </c>
      <c r="EO6" s="226"/>
      <c r="EP6" s="226"/>
      <c r="EQ6" s="226"/>
      <c r="ER6" s="226" t="s">
        <v>582</v>
      </c>
      <c r="ES6" s="226"/>
      <c r="ET6" s="226"/>
      <c r="EU6" s="226"/>
      <c r="EV6" s="226" t="s">
        <v>583</v>
      </c>
      <c r="EW6" s="226"/>
      <c r="EX6" s="226"/>
      <c r="EY6" s="226"/>
      <c r="EZ6" s="226" t="s">
        <v>583</v>
      </c>
      <c r="FA6" s="226"/>
      <c r="FB6" s="226"/>
      <c r="FC6" s="226"/>
      <c r="FD6" s="226" t="s">
        <v>584</v>
      </c>
      <c r="FE6" s="226"/>
      <c r="FF6" s="226"/>
      <c r="FG6" s="226"/>
      <c r="FH6" s="226" t="s">
        <v>585</v>
      </c>
      <c r="FI6" s="226"/>
      <c r="FJ6" s="226"/>
      <c r="FK6" s="226"/>
      <c r="FL6" s="226" t="s">
        <v>585</v>
      </c>
      <c r="FM6" s="226"/>
      <c r="FN6" s="226"/>
      <c r="FO6" s="226"/>
      <c r="FP6" s="226" t="s">
        <v>586</v>
      </c>
      <c r="FQ6" s="226"/>
      <c r="FR6" s="226"/>
      <c r="FS6" s="226"/>
      <c r="FT6" s="226" t="s">
        <v>587</v>
      </c>
      <c r="FU6" s="226"/>
      <c r="FV6" s="226"/>
      <c r="FW6" s="226"/>
      <c r="FX6" s="226" t="s">
        <v>588</v>
      </c>
      <c r="FY6" s="226"/>
      <c r="FZ6" s="226"/>
      <c r="GA6" s="226"/>
      <c r="GB6" s="226" t="s">
        <v>95</v>
      </c>
      <c r="GC6" s="226"/>
      <c r="GD6" s="226"/>
      <c r="GE6" s="226"/>
      <c r="GF6" s="226" t="s">
        <v>95</v>
      </c>
      <c r="GG6" s="226"/>
      <c r="GH6" s="226"/>
      <c r="GI6" s="226"/>
      <c r="GJ6" s="226" t="s">
        <v>95</v>
      </c>
      <c r="GK6" s="226"/>
      <c r="GL6" s="226"/>
      <c r="GM6" s="226"/>
      <c r="GN6" s="226" t="s">
        <v>40</v>
      </c>
      <c r="GO6" s="226"/>
      <c r="GP6" s="226"/>
      <c r="GQ6" s="226"/>
      <c r="GR6" s="226" t="s">
        <v>40</v>
      </c>
      <c r="GS6" s="226"/>
      <c r="GT6" s="226"/>
      <c r="GU6" s="226"/>
      <c r="GV6" s="226" t="s">
        <v>40</v>
      </c>
      <c r="GW6" s="226"/>
      <c r="GX6" s="226"/>
      <c r="GY6" s="226"/>
      <c r="GZ6" s="226" t="s">
        <v>40</v>
      </c>
      <c r="HA6" s="226"/>
      <c r="HB6" s="226"/>
      <c r="HC6" s="226"/>
      <c r="HD6" s="226" t="s">
        <v>40</v>
      </c>
      <c r="HE6" s="226"/>
      <c r="HF6" s="226"/>
      <c r="HG6" s="226"/>
      <c r="HH6" s="226" t="s">
        <v>40</v>
      </c>
      <c r="HI6" s="226"/>
      <c r="HJ6" s="226"/>
      <c r="HK6" s="226"/>
      <c r="HL6" s="226" t="s">
        <v>40</v>
      </c>
      <c r="HM6" s="226"/>
      <c r="HN6" s="226"/>
      <c r="HO6" s="226"/>
      <c r="HP6" s="226" t="s">
        <v>40</v>
      </c>
      <c r="HQ6" s="226"/>
      <c r="HR6" s="226"/>
      <c r="HS6" s="226"/>
      <c r="HT6" s="226" t="s">
        <v>589</v>
      </c>
      <c r="HU6" s="226"/>
      <c r="HV6" s="226"/>
      <c r="HW6" s="226"/>
      <c r="HX6" s="226" t="s">
        <v>589</v>
      </c>
      <c r="HY6" s="226"/>
      <c r="HZ6" s="226"/>
      <c r="IA6" s="226"/>
      <c r="IB6" s="226" t="s">
        <v>590</v>
      </c>
      <c r="IC6" s="226"/>
      <c r="ID6" s="226"/>
      <c r="IE6" s="226"/>
      <c r="IF6" s="226" t="s">
        <v>76</v>
      </c>
      <c r="IG6" s="226"/>
      <c r="IH6" s="226"/>
      <c r="II6" s="226"/>
      <c r="IJ6" s="226" t="s">
        <v>76</v>
      </c>
      <c r="IK6" s="226"/>
      <c r="IL6" s="226"/>
      <c r="IM6" s="226"/>
      <c r="IN6" s="226" t="s">
        <v>76</v>
      </c>
      <c r="IO6" s="226"/>
      <c r="IP6" s="226"/>
      <c r="IQ6" s="226"/>
      <c r="IR6" s="226" t="s">
        <v>84</v>
      </c>
      <c r="IS6" s="226"/>
      <c r="IT6" s="226"/>
      <c r="IU6" s="226"/>
      <c r="IV6" s="226" t="s">
        <v>84</v>
      </c>
      <c r="IW6" s="226"/>
      <c r="IX6" s="226"/>
      <c r="IY6" s="226"/>
      <c r="IZ6" s="226" t="s">
        <v>84</v>
      </c>
      <c r="JA6" s="226"/>
      <c r="JB6" s="226"/>
      <c r="JC6" s="226"/>
      <c r="JD6" s="226" t="s">
        <v>84</v>
      </c>
      <c r="JE6" s="226"/>
      <c r="JF6" s="226"/>
      <c r="JG6" s="226"/>
      <c r="JH6" s="226" t="s">
        <v>84</v>
      </c>
      <c r="JI6" s="226"/>
      <c r="JJ6" s="226"/>
      <c r="JK6" s="226"/>
      <c r="JL6" s="226" t="s">
        <v>84</v>
      </c>
      <c r="JM6" s="226"/>
      <c r="JN6" s="226"/>
      <c r="JO6" s="226"/>
      <c r="JP6" s="226" t="s">
        <v>84</v>
      </c>
      <c r="JQ6" s="226"/>
      <c r="JR6" s="226"/>
      <c r="JS6" s="226"/>
      <c r="JT6" s="226" t="s">
        <v>84</v>
      </c>
      <c r="JU6" s="226"/>
      <c r="JV6" s="226"/>
      <c r="JW6" s="226"/>
      <c r="JX6" s="226" t="s">
        <v>84</v>
      </c>
      <c r="JY6" s="226"/>
      <c r="JZ6" s="226"/>
      <c r="KA6" s="226"/>
      <c r="KB6" s="226" t="s">
        <v>84</v>
      </c>
      <c r="KC6" s="226"/>
      <c r="KD6" s="226"/>
      <c r="KE6" s="226"/>
      <c r="KF6" s="226" t="s">
        <v>84</v>
      </c>
      <c r="KG6" s="226"/>
      <c r="KH6" s="226"/>
      <c r="KI6" s="226"/>
      <c r="KJ6" s="226" t="s">
        <v>84</v>
      </c>
      <c r="KK6" s="226"/>
      <c r="KL6" s="226"/>
      <c r="KM6" s="226"/>
      <c r="KN6" s="226" t="s">
        <v>84</v>
      </c>
      <c r="KO6" s="226"/>
      <c r="KP6" s="226"/>
      <c r="KQ6" s="226"/>
      <c r="KR6" s="226" t="s">
        <v>84</v>
      </c>
      <c r="KS6" s="226"/>
      <c r="KT6" s="226"/>
      <c r="KU6" s="226"/>
      <c r="KV6" s="226" t="s">
        <v>591</v>
      </c>
      <c r="KW6" s="226"/>
      <c r="KX6" s="226"/>
      <c r="KY6" s="226"/>
      <c r="KZ6" s="226" t="s">
        <v>591</v>
      </c>
      <c r="LA6" s="226"/>
      <c r="LB6" s="226"/>
      <c r="LC6" s="226"/>
      <c r="LD6" s="226" t="s">
        <v>592</v>
      </c>
      <c r="LE6" s="226"/>
      <c r="LF6" s="226"/>
      <c r="LG6" s="226"/>
      <c r="LH6" s="226" t="s">
        <v>117</v>
      </c>
      <c r="LI6" s="226"/>
      <c r="LJ6" s="226"/>
      <c r="LK6" s="226"/>
      <c r="LL6" s="226" t="s">
        <v>117</v>
      </c>
      <c r="LM6" s="226"/>
      <c r="LN6" s="226"/>
      <c r="LO6" s="226"/>
      <c r="LP6" s="226" t="s">
        <v>117</v>
      </c>
      <c r="LQ6" s="226"/>
      <c r="LR6" s="226"/>
      <c r="LS6" s="226"/>
      <c r="LT6" s="226" t="s">
        <v>117</v>
      </c>
      <c r="LU6" s="226"/>
      <c r="LV6" s="226"/>
      <c r="LW6" s="226"/>
      <c r="LX6" s="226" t="s">
        <v>117</v>
      </c>
      <c r="LY6" s="226"/>
      <c r="LZ6" s="226"/>
      <c r="MA6" s="226"/>
      <c r="MB6" s="226" t="s">
        <v>117</v>
      </c>
      <c r="MC6" s="226"/>
      <c r="MD6" s="226"/>
      <c r="ME6" s="226"/>
      <c r="MF6" s="226" t="s">
        <v>117</v>
      </c>
      <c r="MG6" s="226"/>
      <c r="MH6" s="226"/>
      <c r="MI6" s="226"/>
      <c r="MJ6" s="226" t="s">
        <v>117</v>
      </c>
      <c r="MK6" s="226"/>
      <c r="ML6" s="226"/>
      <c r="MM6" s="226"/>
      <c r="MN6" s="226" t="s">
        <v>117</v>
      </c>
      <c r="MO6" s="226"/>
      <c r="MP6" s="226"/>
      <c r="MQ6" s="226"/>
      <c r="MR6" s="226" t="s">
        <v>117</v>
      </c>
      <c r="MS6" s="226"/>
      <c r="MT6" s="226"/>
      <c r="MU6" s="226"/>
      <c r="MV6" s="226" t="s">
        <v>117</v>
      </c>
      <c r="MW6" s="226"/>
      <c r="MX6" s="226"/>
      <c r="MY6" s="226"/>
      <c r="MZ6" s="226" t="s">
        <v>117</v>
      </c>
      <c r="NA6" s="226"/>
      <c r="NB6" s="226"/>
      <c r="NC6" s="226"/>
      <c r="ND6" s="226" t="s">
        <v>128</v>
      </c>
      <c r="NE6" s="226"/>
      <c r="NF6" s="226"/>
      <c r="NG6" s="226"/>
      <c r="NH6" s="226" t="s">
        <v>128</v>
      </c>
      <c r="NI6" s="226"/>
      <c r="NJ6" s="226"/>
      <c r="NK6" s="226"/>
      <c r="NL6" s="226" t="s">
        <v>128</v>
      </c>
      <c r="NM6" s="226"/>
      <c r="NN6" s="226"/>
      <c r="NO6" s="226"/>
      <c r="NP6" s="226" t="s">
        <v>128</v>
      </c>
      <c r="NQ6" s="226"/>
      <c r="NR6" s="226"/>
      <c r="NS6" s="226"/>
      <c r="NT6" s="226" t="s">
        <v>135</v>
      </c>
      <c r="NU6" s="226"/>
      <c r="NV6" s="226"/>
      <c r="NW6" s="226"/>
      <c r="NX6" s="226" t="s">
        <v>135</v>
      </c>
      <c r="NY6" s="226"/>
      <c r="NZ6" s="226"/>
      <c r="OA6" s="226"/>
      <c r="OB6" s="226" t="s">
        <v>593</v>
      </c>
      <c r="OC6" s="226"/>
      <c r="OD6" s="226"/>
      <c r="OE6" s="226"/>
      <c r="OF6" s="226" t="s">
        <v>594</v>
      </c>
      <c r="OG6" s="226"/>
      <c r="OH6" s="226"/>
      <c r="OI6" s="226"/>
      <c r="OJ6" s="226" t="s">
        <v>595</v>
      </c>
      <c r="OK6" s="226"/>
      <c r="OL6" s="226"/>
      <c r="OM6" s="226"/>
      <c r="ON6" s="226" t="s">
        <v>596</v>
      </c>
      <c r="OO6" s="226"/>
      <c r="OP6" s="226"/>
      <c r="OQ6" s="226"/>
      <c r="OR6" s="226" t="s">
        <v>597</v>
      </c>
      <c r="OS6" s="226"/>
      <c r="OT6" s="226"/>
      <c r="OU6" s="226"/>
      <c r="OV6" s="226" t="s">
        <v>598</v>
      </c>
      <c r="OW6" s="226"/>
      <c r="OX6" s="226"/>
      <c r="OY6" s="226"/>
      <c r="OZ6" s="226" t="s">
        <v>111</v>
      </c>
      <c r="PA6" s="226"/>
      <c r="PB6" s="226"/>
      <c r="PC6" s="226"/>
      <c r="PD6" s="226" t="s">
        <v>111</v>
      </c>
      <c r="PE6" s="226"/>
      <c r="PF6" s="226"/>
      <c r="PG6" s="226"/>
      <c r="PH6" s="226" t="s">
        <v>580</v>
      </c>
      <c r="PI6" s="226"/>
      <c r="PJ6" s="226"/>
      <c r="PK6" s="226"/>
      <c r="PL6" s="226" t="s">
        <v>599</v>
      </c>
      <c r="PM6" s="226"/>
      <c r="PN6" s="226"/>
      <c r="PO6" s="226"/>
      <c r="PP6" s="226" t="s">
        <v>600</v>
      </c>
      <c r="PQ6" s="226"/>
      <c r="PR6" s="226"/>
      <c r="PS6" s="226"/>
      <c r="PT6" s="226" t="s">
        <v>601</v>
      </c>
      <c r="PU6" s="226"/>
      <c r="PV6" s="226"/>
      <c r="PW6" s="226"/>
      <c r="PX6" s="226" t="s">
        <v>602</v>
      </c>
      <c r="PY6" s="226"/>
      <c r="PZ6" s="226"/>
      <c r="QA6" s="226"/>
      <c r="QB6" s="226" t="s">
        <v>603</v>
      </c>
      <c r="QC6" s="226"/>
      <c r="QD6" s="226"/>
      <c r="QE6" s="226"/>
      <c r="QF6" s="226" t="s">
        <v>604</v>
      </c>
      <c r="QG6" s="226"/>
      <c r="QH6" s="226"/>
      <c r="QI6" s="226"/>
      <c r="QJ6" s="226" t="s">
        <v>605</v>
      </c>
      <c r="QK6" s="226"/>
      <c r="QL6" s="226"/>
      <c r="QM6" s="226"/>
      <c r="QN6" s="226" t="s">
        <v>606</v>
      </c>
      <c r="QO6" s="226"/>
      <c r="QP6" s="226"/>
      <c r="QQ6" s="226"/>
      <c r="QR6" s="226" t="s">
        <v>607</v>
      </c>
      <c r="QS6" s="226"/>
      <c r="QT6" s="226"/>
      <c r="QU6" s="226"/>
      <c r="QV6" s="226" t="s">
        <v>608</v>
      </c>
      <c r="QW6" s="226"/>
      <c r="QX6" s="226"/>
      <c r="QY6" s="226"/>
      <c r="QZ6" s="226" t="s">
        <v>609</v>
      </c>
      <c r="RA6" s="226"/>
      <c r="RB6" s="226"/>
      <c r="RC6" s="226"/>
      <c r="RD6" s="226" t="s">
        <v>610</v>
      </c>
      <c r="RE6" s="226"/>
      <c r="RF6" s="226"/>
      <c r="RG6" s="226"/>
      <c r="RH6" s="226" t="s">
        <v>610</v>
      </c>
      <c r="RI6" s="226"/>
      <c r="RJ6" s="226"/>
      <c r="RK6" s="226"/>
      <c r="RL6" s="226" t="s">
        <v>610</v>
      </c>
      <c r="RM6" s="226"/>
      <c r="RN6" s="226"/>
      <c r="RO6" s="226"/>
      <c r="RP6" s="226" t="s">
        <v>610</v>
      </c>
      <c r="RQ6" s="226"/>
      <c r="RR6" s="226"/>
      <c r="RS6" s="226"/>
      <c r="RT6" s="226" t="s">
        <v>611</v>
      </c>
      <c r="RU6" s="226"/>
      <c r="RV6" s="226"/>
      <c r="RW6" s="226"/>
      <c r="RX6" s="226" t="s">
        <v>612</v>
      </c>
      <c r="RY6" s="226"/>
      <c r="RZ6" s="226"/>
      <c r="SA6" s="226"/>
      <c r="SB6" s="226" t="s">
        <v>613</v>
      </c>
      <c r="SC6" s="226"/>
      <c r="SD6" s="226"/>
      <c r="SE6" s="226"/>
      <c r="SF6" s="226" t="s">
        <v>614</v>
      </c>
      <c r="SG6" s="226"/>
      <c r="SH6" s="226"/>
      <c r="SI6" s="226"/>
      <c r="SJ6" s="226" t="s">
        <v>615</v>
      </c>
      <c r="SK6" s="226"/>
      <c r="SL6" s="226"/>
      <c r="SM6" s="226"/>
      <c r="SN6" s="226" t="s">
        <v>616</v>
      </c>
      <c r="SO6" s="226"/>
      <c r="SP6" s="226"/>
      <c r="SQ6" s="226"/>
      <c r="SR6" s="226" t="s">
        <v>616</v>
      </c>
      <c r="SS6" s="226"/>
      <c r="ST6" s="226"/>
      <c r="SU6" s="226"/>
      <c r="SV6" s="226" t="s">
        <v>616</v>
      </c>
      <c r="SW6" s="226"/>
      <c r="SX6" s="226"/>
      <c r="SY6" s="226"/>
      <c r="SZ6" s="226" t="s">
        <v>616</v>
      </c>
      <c r="TA6" s="226"/>
      <c r="TB6" s="226"/>
      <c r="TC6" s="226"/>
      <c r="TD6" s="226" t="s">
        <v>617</v>
      </c>
      <c r="TE6" s="226"/>
      <c r="TF6" s="226"/>
      <c r="TG6" s="226"/>
      <c r="TH6" s="226" t="s">
        <v>618</v>
      </c>
      <c r="TI6" s="226"/>
      <c r="TJ6" s="226"/>
      <c r="TK6" s="226"/>
      <c r="TL6" s="226" t="s">
        <v>618</v>
      </c>
      <c r="TM6" s="226"/>
      <c r="TN6" s="226"/>
      <c r="TO6" s="226"/>
      <c r="TP6" s="226" t="s">
        <v>84</v>
      </c>
      <c r="TQ6" s="226"/>
      <c r="TR6" s="226"/>
      <c r="TS6" s="226"/>
      <c r="TT6" s="226" t="s">
        <v>84</v>
      </c>
      <c r="TU6" s="226"/>
      <c r="TV6" s="226"/>
      <c r="TW6" s="226"/>
      <c r="TX6" s="226" t="s">
        <v>84</v>
      </c>
      <c r="TY6" s="226"/>
      <c r="TZ6" s="226"/>
      <c r="UA6" s="226"/>
      <c r="UB6" s="226" t="s">
        <v>84</v>
      </c>
      <c r="UC6" s="226"/>
      <c r="UD6" s="226"/>
      <c r="UE6" s="226"/>
      <c r="UF6" s="226" t="s">
        <v>84</v>
      </c>
      <c r="UG6" s="226"/>
      <c r="UH6" s="226"/>
      <c r="UI6" s="226"/>
      <c r="UJ6" s="226" t="s">
        <v>619</v>
      </c>
      <c r="UK6" s="226"/>
      <c r="UL6" s="226"/>
      <c r="UM6" s="226"/>
      <c r="UN6" s="226" t="s">
        <v>619</v>
      </c>
      <c r="UO6" s="226"/>
      <c r="UP6" s="226"/>
      <c r="UQ6" s="226"/>
      <c r="UR6" s="226" t="s">
        <v>620</v>
      </c>
      <c r="US6" s="226"/>
      <c r="UT6" s="226"/>
      <c r="UU6" s="226"/>
      <c r="UV6" s="226" t="s">
        <v>620</v>
      </c>
      <c r="UW6" s="226"/>
      <c r="UX6" s="226"/>
      <c r="UY6" s="226"/>
      <c r="UZ6" s="226" t="s">
        <v>620</v>
      </c>
      <c r="VA6" s="226"/>
      <c r="VB6" s="226"/>
      <c r="VC6" s="226"/>
      <c r="VD6" s="226" t="s">
        <v>620</v>
      </c>
      <c r="VE6" s="226"/>
      <c r="VF6" s="226"/>
      <c r="VG6" s="226"/>
      <c r="VH6" s="226" t="s">
        <v>621</v>
      </c>
      <c r="VI6" s="226"/>
      <c r="VJ6" s="226"/>
      <c r="VK6" s="226"/>
      <c r="VL6" s="226" t="s">
        <v>622</v>
      </c>
      <c r="VM6" s="226"/>
      <c r="VN6" s="226"/>
      <c r="VO6" s="226"/>
      <c r="VP6" s="226" t="s">
        <v>623</v>
      </c>
      <c r="VQ6" s="226"/>
      <c r="VR6" s="226"/>
      <c r="VS6" s="226"/>
      <c r="VT6" s="226" t="s">
        <v>117</v>
      </c>
      <c r="VU6" s="226"/>
      <c r="VV6" s="226"/>
      <c r="VW6" s="226"/>
      <c r="VX6" s="226" t="s">
        <v>117</v>
      </c>
      <c r="VY6" s="226"/>
      <c r="VZ6" s="226"/>
      <c r="WA6" s="226"/>
      <c r="WB6" s="226" t="s">
        <v>117</v>
      </c>
      <c r="WC6" s="226"/>
      <c r="WD6" s="226"/>
      <c r="WE6" s="226"/>
      <c r="WF6" s="226" t="s">
        <v>117</v>
      </c>
      <c r="WG6" s="226"/>
      <c r="WH6" s="226"/>
      <c r="WI6" s="226"/>
      <c r="WJ6" s="226" t="s">
        <v>117</v>
      </c>
      <c r="WK6" s="226"/>
      <c r="WL6" s="226"/>
      <c r="WM6" s="226"/>
      <c r="WN6" s="226" t="s">
        <v>624</v>
      </c>
      <c r="WO6" s="226"/>
      <c r="WP6" s="226"/>
      <c r="WQ6" s="226"/>
      <c r="WR6" s="226" t="s">
        <v>625</v>
      </c>
      <c r="WS6" s="226"/>
      <c r="WT6" s="226"/>
      <c r="WU6" s="226"/>
      <c r="WV6" s="226" t="s">
        <v>625</v>
      </c>
      <c r="WW6" s="226"/>
      <c r="WX6" s="226"/>
      <c r="WY6" s="226"/>
      <c r="WZ6" s="226" t="s">
        <v>626</v>
      </c>
      <c r="XA6" s="226"/>
      <c r="XB6" s="226"/>
      <c r="XC6" s="226"/>
      <c r="XD6" s="226" t="s">
        <v>627</v>
      </c>
      <c r="XE6" s="226"/>
      <c r="XF6" s="226"/>
      <c r="XG6" s="226"/>
      <c r="XH6" s="226" t="s">
        <v>627</v>
      </c>
      <c r="XI6" s="226"/>
      <c r="XJ6" s="226"/>
      <c r="XK6" s="226"/>
      <c r="XL6" s="226" t="s">
        <v>628</v>
      </c>
      <c r="XM6" s="226"/>
      <c r="XN6" s="226"/>
      <c r="XO6" s="226"/>
      <c r="XP6" s="226" t="s">
        <v>156</v>
      </c>
      <c r="XQ6" s="226"/>
      <c r="XR6" s="226"/>
      <c r="XS6" s="226"/>
      <c r="XT6" s="226" t="s">
        <v>629</v>
      </c>
      <c r="XU6" s="226"/>
      <c r="XV6" s="226"/>
      <c r="XW6" s="226"/>
      <c r="XX6" s="226" t="s">
        <v>630</v>
      </c>
      <c r="XY6" s="226"/>
      <c r="XZ6" s="226"/>
      <c r="YA6" s="226"/>
      <c r="YB6" s="226" t="s">
        <v>630</v>
      </c>
      <c r="YC6" s="226"/>
      <c r="YD6" s="226"/>
      <c r="YE6" s="226"/>
    </row>
    <row r="7" spans="1:655" ht="40.049999999999997" customHeight="1" x14ac:dyDescent="0.3">
      <c r="A7" s="1"/>
      <c r="B7" s="197"/>
      <c r="C7" s="197"/>
      <c r="D7" s="234" t="s">
        <v>636</v>
      </c>
      <c r="E7" s="197"/>
      <c r="F7" s="197"/>
      <c r="G7" s="197"/>
      <c r="H7" s="234" t="s">
        <v>282</v>
      </c>
      <c r="I7" s="197"/>
      <c r="J7" s="197"/>
      <c r="K7" s="197"/>
      <c r="L7" s="234" t="s">
        <v>637</v>
      </c>
      <c r="M7" s="197"/>
      <c r="N7" s="197"/>
      <c r="O7" s="197"/>
      <c r="P7" s="234" t="s">
        <v>638</v>
      </c>
      <c r="Q7" s="197"/>
      <c r="R7" s="197"/>
      <c r="S7" s="197"/>
      <c r="T7" s="234" t="s">
        <v>639</v>
      </c>
      <c r="U7" s="197"/>
      <c r="V7" s="197"/>
      <c r="W7" s="197"/>
      <c r="X7" s="234" t="s">
        <v>640</v>
      </c>
      <c r="Y7" s="197"/>
      <c r="Z7" s="197"/>
      <c r="AA7" s="197"/>
      <c r="AB7" s="234" t="s">
        <v>641</v>
      </c>
      <c r="AC7" s="197"/>
      <c r="AD7" s="197"/>
      <c r="AE7" s="197"/>
      <c r="AF7" s="234" t="s">
        <v>642</v>
      </c>
      <c r="AG7" s="197"/>
      <c r="AH7" s="197"/>
      <c r="AI7" s="197"/>
      <c r="AJ7" s="234" t="s">
        <v>643</v>
      </c>
      <c r="AK7" s="197"/>
      <c r="AL7" s="197"/>
      <c r="AM7" s="197"/>
      <c r="AN7" s="234" t="s">
        <v>644</v>
      </c>
      <c r="AO7" s="197"/>
      <c r="AP7" s="197"/>
      <c r="AQ7" s="197"/>
      <c r="AR7" s="234" t="s">
        <v>645</v>
      </c>
      <c r="AS7" s="197"/>
      <c r="AT7" s="197"/>
      <c r="AU7" s="197"/>
      <c r="AV7" s="234" t="s">
        <v>646</v>
      </c>
      <c r="AW7" s="197"/>
      <c r="AX7" s="197"/>
      <c r="AY7" s="197"/>
      <c r="AZ7" s="234" t="s">
        <v>647</v>
      </c>
      <c r="BA7" s="197"/>
      <c r="BB7" s="197"/>
      <c r="BC7" s="197"/>
      <c r="BD7" s="234" t="s">
        <v>648</v>
      </c>
      <c r="BE7" s="197"/>
      <c r="BF7" s="197"/>
      <c r="BG7" s="197"/>
      <c r="BH7" s="234" t="s">
        <v>649</v>
      </c>
      <c r="BI7" s="197"/>
      <c r="BJ7" s="197"/>
      <c r="BK7" s="197"/>
      <c r="BL7" s="234" t="s">
        <v>650</v>
      </c>
      <c r="BM7" s="197"/>
      <c r="BN7" s="197"/>
      <c r="BO7" s="197"/>
      <c r="BP7" s="234" t="s">
        <v>651</v>
      </c>
      <c r="BQ7" s="197"/>
      <c r="BR7" s="197"/>
      <c r="BS7" s="197"/>
      <c r="BT7" s="234" t="s">
        <v>652</v>
      </c>
      <c r="BU7" s="197"/>
      <c r="BV7" s="197"/>
      <c r="BW7" s="197"/>
      <c r="BX7" s="234" t="s">
        <v>653</v>
      </c>
      <c r="BY7" s="197"/>
      <c r="BZ7" s="197"/>
      <c r="CA7" s="197"/>
      <c r="CB7" s="234" t="s">
        <v>654</v>
      </c>
      <c r="CC7" s="197"/>
      <c r="CD7" s="197"/>
      <c r="CE7" s="197"/>
      <c r="CF7" s="234" t="s">
        <v>655</v>
      </c>
      <c r="CG7" s="197"/>
      <c r="CH7" s="197"/>
      <c r="CI7" s="197"/>
      <c r="CJ7" s="234" t="s">
        <v>656</v>
      </c>
      <c r="CK7" s="197"/>
      <c r="CL7" s="197"/>
      <c r="CM7" s="197"/>
      <c r="CN7" s="234" t="s">
        <v>657</v>
      </c>
      <c r="CO7" s="197"/>
      <c r="CP7" s="197"/>
      <c r="CQ7" s="197"/>
      <c r="CR7" s="234" t="s">
        <v>658</v>
      </c>
      <c r="CS7" s="197"/>
      <c r="CT7" s="197"/>
      <c r="CU7" s="197"/>
      <c r="CV7" s="234" t="s">
        <v>273</v>
      </c>
      <c r="CW7" s="197"/>
      <c r="CX7" s="197"/>
      <c r="CY7" s="197"/>
      <c r="CZ7" s="234" t="s">
        <v>659</v>
      </c>
      <c r="DA7" s="197"/>
      <c r="DB7" s="197"/>
      <c r="DC7" s="197"/>
      <c r="DD7" s="234" t="s">
        <v>660</v>
      </c>
      <c r="DE7" s="197"/>
      <c r="DF7" s="197"/>
      <c r="DG7" s="197"/>
      <c r="DH7" s="234" t="s">
        <v>661</v>
      </c>
      <c r="DI7" s="197"/>
      <c r="DJ7" s="197"/>
      <c r="DK7" s="197"/>
      <c r="DL7" s="234" t="s">
        <v>261</v>
      </c>
      <c r="DM7" s="197"/>
      <c r="DN7" s="197"/>
      <c r="DO7" s="197"/>
      <c r="DP7" s="234" t="s">
        <v>662</v>
      </c>
      <c r="DQ7" s="197"/>
      <c r="DR7" s="197"/>
      <c r="DS7" s="197"/>
      <c r="DT7" s="234" t="s">
        <v>663</v>
      </c>
      <c r="DU7" s="197"/>
      <c r="DV7" s="197"/>
      <c r="DW7" s="197"/>
      <c r="DX7" s="234" t="s">
        <v>664</v>
      </c>
      <c r="DY7" s="197"/>
      <c r="DZ7" s="197"/>
      <c r="EA7" s="197"/>
      <c r="EB7" s="234" t="s">
        <v>665</v>
      </c>
      <c r="EC7" s="197"/>
      <c r="ED7" s="197"/>
      <c r="EE7" s="197"/>
      <c r="EF7" s="234" t="s">
        <v>666</v>
      </c>
      <c r="EG7" s="197"/>
      <c r="EH7" s="197"/>
      <c r="EI7" s="197"/>
      <c r="EJ7" s="234" t="s">
        <v>667</v>
      </c>
      <c r="EK7" s="197"/>
      <c r="EL7" s="197"/>
      <c r="EM7" s="197"/>
      <c r="EN7" s="234" t="s">
        <v>668</v>
      </c>
      <c r="EO7" s="197"/>
      <c r="EP7" s="197"/>
      <c r="EQ7" s="197"/>
      <c r="ER7" s="234" t="s">
        <v>669</v>
      </c>
      <c r="ES7" s="197"/>
      <c r="ET7" s="197"/>
      <c r="EU7" s="197"/>
      <c r="EV7" s="234" t="s">
        <v>670</v>
      </c>
      <c r="EW7" s="197"/>
      <c r="EX7" s="197"/>
      <c r="EY7" s="197"/>
      <c r="EZ7" s="234" t="s">
        <v>671</v>
      </c>
      <c r="FA7" s="197"/>
      <c r="FB7" s="197"/>
      <c r="FC7" s="197"/>
      <c r="FD7" s="234" t="s">
        <v>584</v>
      </c>
      <c r="FE7" s="197"/>
      <c r="FF7" s="197"/>
      <c r="FG7" s="197"/>
      <c r="FH7" s="234" t="s">
        <v>672</v>
      </c>
      <c r="FI7" s="197"/>
      <c r="FJ7" s="197"/>
      <c r="FK7" s="197"/>
      <c r="FL7" s="234" t="s">
        <v>673</v>
      </c>
      <c r="FM7" s="197"/>
      <c r="FN7" s="197"/>
      <c r="FO7" s="197"/>
      <c r="FP7" s="234" t="s">
        <v>674</v>
      </c>
      <c r="FQ7" s="197"/>
      <c r="FR7" s="197"/>
      <c r="FS7" s="197"/>
      <c r="FT7" s="234" t="s">
        <v>675</v>
      </c>
      <c r="FU7" s="197"/>
      <c r="FV7" s="197"/>
      <c r="FW7" s="197"/>
      <c r="FX7" s="234" t="s">
        <v>676</v>
      </c>
      <c r="FY7" s="197"/>
      <c r="FZ7" s="197"/>
      <c r="GA7" s="197"/>
      <c r="GB7" s="234" t="s">
        <v>677</v>
      </c>
      <c r="GC7" s="197"/>
      <c r="GD7" s="197"/>
      <c r="GE7" s="197"/>
      <c r="GF7" s="234" t="s">
        <v>678</v>
      </c>
      <c r="GG7" s="197"/>
      <c r="GH7" s="197"/>
      <c r="GI7" s="197"/>
      <c r="GJ7" s="234" t="s">
        <v>679</v>
      </c>
      <c r="GK7" s="197"/>
      <c r="GL7" s="197"/>
      <c r="GM7" s="197"/>
      <c r="GN7" s="234" t="s">
        <v>504</v>
      </c>
      <c r="GO7" s="197"/>
      <c r="GP7" s="197"/>
      <c r="GQ7" s="197"/>
      <c r="GR7" s="234" t="s">
        <v>41</v>
      </c>
      <c r="GS7" s="197"/>
      <c r="GT7" s="197"/>
      <c r="GU7" s="197"/>
      <c r="GV7" s="234" t="s">
        <v>680</v>
      </c>
      <c r="GW7" s="197"/>
      <c r="GX7" s="197"/>
      <c r="GY7" s="197"/>
      <c r="GZ7" s="234" t="s">
        <v>498</v>
      </c>
      <c r="HA7" s="197"/>
      <c r="HB7" s="197"/>
      <c r="HC7" s="197"/>
      <c r="HD7" s="234" t="s">
        <v>681</v>
      </c>
      <c r="HE7" s="197"/>
      <c r="HF7" s="197"/>
      <c r="HG7" s="197"/>
      <c r="HH7" s="234" t="s">
        <v>682</v>
      </c>
      <c r="HI7" s="197"/>
      <c r="HJ7" s="197"/>
      <c r="HK7" s="197"/>
      <c r="HL7" s="234" t="s">
        <v>683</v>
      </c>
      <c r="HM7" s="197"/>
      <c r="HN7" s="197"/>
      <c r="HO7" s="197"/>
      <c r="HP7" s="234" t="s">
        <v>496</v>
      </c>
      <c r="HQ7" s="197"/>
      <c r="HR7" s="197"/>
      <c r="HS7" s="197"/>
      <c r="HT7" s="234" t="s">
        <v>684</v>
      </c>
      <c r="HU7" s="197"/>
      <c r="HV7" s="197"/>
      <c r="HW7" s="197"/>
      <c r="HX7" s="234" t="s">
        <v>685</v>
      </c>
      <c r="HY7" s="197"/>
      <c r="HZ7" s="197"/>
      <c r="IA7" s="197"/>
      <c r="IB7" s="234" t="s">
        <v>287</v>
      </c>
      <c r="IC7" s="197"/>
      <c r="ID7" s="197"/>
      <c r="IE7" s="197"/>
      <c r="IF7" s="234" t="s">
        <v>686</v>
      </c>
      <c r="IG7" s="197"/>
      <c r="IH7" s="197"/>
      <c r="II7" s="197"/>
      <c r="IJ7" s="234" t="s">
        <v>687</v>
      </c>
      <c r="IK7" s="197"/>
      <c r="IL7" s="197"/>
      <c r="IM7" s="197"/>
      <c r="IN7" s="234" t="s">
        <v>688</v>
      </c>
      <c r="IO7" s="197"/>
      <c r="IP7" s="197"/>
      <c r="IQ7" s="197"/>
      <c r="IR7" s="234" t="s">
        <v>689</v>
      </c>
      <c r="IS7" s="197"/>
      <c r="IT7" s="197"/>
      <c r="IU7" s="197"/>
      <c r="IV7" s="234" t="s">
        <v>690</v>
      </c>
      <c r="IW7" s="197"/>
      <c r="IX7" s="197"/>
      <c r="IY7" s="197"/>
      <c r="IZ7" s="234" t="s">
        <v>691</v>
      </c>
      <c r="JA7" s="197"/>
      <c r="JB7" s="197"/>
      <c r="JC7" s="197"/>
      <c r="JD7" s="234" t="s">
        <v>317</v>
      </c>
      <c r="JE7" s="197"/>
      <c r="JF7" s="197"/>
      <c r="JG7" s="197"/>
      <c r="JH7" s="234" t="s">
        <v>692</v>
      </c>
      <c r="JI7" s="197"/>
      <c r="JJ7" s="197"/>
      <c r="JK7" s="197"/>
      <c r="JL7" s="234" t="s">
        <v>693</v>
      </c>
      <c r="JM7" s="197"/>
      <c r="JN7" s="197"/>
      <c r="JO7" s="197"/>
      <c r="JP7" s="234" t="s">
        <v>694</v>
      </c>
      <c r="JQ7" s="197"/>
      <c r="JR7" s="197"/>
      <c r="JS7" s="197"/>
      <c r="JT7" s="234" t="s">
        <v>695</v>
      </c>
      <c r="JU7" s="197"/>
      <c r="JV7" s="197"/>
      <c r="JW7" s="197"/>
      <c r="JX7" s="234" t="s">
        <v>696</v>
      </c>
      <c r="JY7" s="197"/>
      <c r="JZ7" s="197"/>
      <c r="KA7" s="197"/>
      <c r="KB7" s="234" t="s">
        <v>697</v>
      </c>
      <c r="KC7" s="197"/>
      <c r="KD7" s="197"/>
      <c r="KE7" s="197"/>
      <c r="KF7" s="234" t="s">
        <v>698</v>
      </c>
      <c r="KG7" s="197"/>
      <c r="KH7" s="197"/>
      <c r="KI7" s="197"/>
      <c r="KJ7" s="234" t="s">
        <v>699</v>
      </c>
      <c r="KK7" s="197"/>
      <c r="KL7" s="197"/>
      <c r="KM7" s="197"/>
      <c r="KN7" s="234" t="s">
        <v>700</v>
      </c>
      <c r="KO7" s="197"/>
      <c r="KP7" s="197"/>
      <c r="KQ7" s="197"/>
      <c r="KR7" s="234" t="s">
        <v>701</v>
      </c>
      <c r="KS7" s="197"/>
      <c r="KT7" s="197"/>
      <c r="KU7" s="197"/>
      <c r="KV7" s="234" t="s">
        <v>702</v>
      </c>
      <c r="KW7" s="197"/>
      <c r="KX7" s="197"/>
      <c r="KY7" s="197"/>
      <c r="KZ7" s="234" t="s">
        <v>703</v>
      </c>
      <c r="LA7" s="197"/>
      <c r="LB7" s="197"/>
      <c r="LC7" s="197"/>
      <c r="LD7" s="234" t="s">
        <v>704</v>
      </c>
      <c r="LE7" s="197"/>
      <c r="LF7" s="197"/>
      <c r="LG7" s="197"/>
      <c r="LH7" s="234" t="s">
        <v>705</v>
      </c>
      <c r="LI7" s="197"/>
      <c r="LJ7" s="197"/>
      <c r="LK7" s="197"/>
      <c r="LL7" s="234" t="s">
        <v>706</v>
      </c>
      <c r="LM7" s="197"/>
      <c r="LN7" s="197"/>
      <c r="LO7" s="197"/>
      <c r="LP7" s="234" t="s">
        <v>254</v>
      </c>
      <c r="LQ7" s="197"/>
      <c r="LR7" s="197"/>
      <c r="LS7" s="197"/>
      <c r="LT7" s="234" t="s">
        <v>707</v>
      </c>
      <c r="LU7" s="197"/>
      <c r="LV7" s="197"/>
      <c r="LW7" s="197"/>
      <c r="LX7" s="234" t="s">
        <v>708</v>
      </c>
      <c r="LY7" s="197"/>
      <c r="LZ7" s="197"/>
      <c r="MA7" s="197"/>
      <c r="MB7" s="234" t="s">
        <v>709</v>
      </c>
      <c r="MC7" s="197"/>
      <c r="MD7" s="197"/>
      <c r="ME7" s="197"/>
      <c r="MF7" s="234" t="s">
        <v>710</v>
      </c>
      <c r="MG7" s="197"/>
      <c r="MH7" s="197"/>
      <c r="MI7" s="197"/>
      <c r="MJ7" s="234" t="s">
        <v>711</v>
      </c>
      <c r="MK7" s="197"/>
      <c r="ML7" s="197"/>
      <c r="MM7" s="197"/>
      <c r="MN7" s="234" t="s">
        <v>712</v>
      </c>
      <c r="MO7" s="197"/>
      <c r="MP7" s="197"/>
      <c r="MQ7" s="197"/>
      <c r="MR7" s="234" t="s">
        <v>713</v>
      </c>
      <c r="MS7" s="197"/>
      <c r="MT7" s="197"/>
      <c r="MU7" s="197"/>
      <c r="MV7" s="234" t="s">
        <v>714</v>
      </c>
      <c r="MW7" s="197"/>
      <c r="MX7" s="197"/>
      <c r="MY7" s="197"/>
      <c r="MZ7" s="234" t="s">
        <v>715</v>
      </c>
      <c r="NA7" s="197"/>
      <c r="NB7" s="197"/>
      <c r="NC7" s="197"/>
      <c r="ND7" s="234" t="s">
        <v>716</v>
      </c>
      <c r="NE7" s="197"/>
      <c r="NF7" s="197"/>
      <c r="NG7" s="197"/>
      <c r="NH7" s="234" t="s">
        <v>717</v>
      </c>
      <c r="NI7" s="197"/>
      <c r="NJ7" s="197"/>
      <c r="NK7" s="197"/>
      <c r="NL7" s="234" t="s">
        <v>718</v>
      </c>
      <c r="NM7" s="197"/>
      <c r="NN7" s="197"/>
      <c r="NO7" s="197"/>
      <c r="NP7" s="234" t="s">
        <v>719</v>
      </c>
      <c r="NQ7" s="197"/>
      <c r="NR7" s="197"/>
      <c r="NS7" s="197"/>
      <c r="NT7" s="234" t="s">
        <v>720</v>
      </c>
      <c r="NU7" s="197"/>
      <c r="NV7" s="197"/>
      <c r="NW7" s="197"/>
      <c r="NX7" s="234" t="s">
        <v>721</v>
      </c>
      <c r="NY7" s="197"/>
      <c r="NZ7" s="197"/>
      <c r="OA7" s="197"/>
      <c r="OB7" s="234" t="s">
        <v>722</v>
      </c>
      <c r="OC7" s="197"/>
      <c r="OD7" s="197"/>
      <c r="OE7" s="197"/>
      <c r="OF7" s="234" t="s">
        <v>723</v>
      </c>
      <c r="OG7" s="197"/>
      <c r="OH7" s="197"/>
      <c r="OI7" s="197"/>
      <c r="OJ7" s="234" t="s">
        <v>724</v>
      </c>
      <c r="OK7" s="197"/>
      <c r="OL7" s="197"/>
      <c r="OM7" s="197"/>
      <c r="ON7" s="234" t="s">
        <v>725</v>
      </c>
      <c r="OO7" s="197"/>
      <c r="OP7" s="197"/>
      <c r="OQ7" s="197"/>
      <c r="OR7" s="234" t="s">
        <v>726</v>
      </c>
      <c r="OS7" s="197"/>
      <c r="OT7" s="197"/>
      <c r="OU7" s="197"/>
      <c r="OV7" s="234" t="s">
        <v>727</v>
      </c>
      <c r="OW7" s="197"/>
      <c r="OX7" s="197"/>
      <c r="OY7" s="197"/>
      <c r="OZ7" s="234" t="s">
        <v>728</v>
      </c>
      <c r="PA7" s="197"/>
      <c r="PB7" s="197"/>
      <c r="PC7" s="197"/>
      <c r="PD7" s="234" t="s">
        <v>729</v>
      </c>
      <c r="PE7" s="197"/>
      <c r="PF7" s="197"/>
      <c r="PG7" s="197"/>
      <c r="PH7" s="234" t="s">
        <v>730</v>
      </c>
      <c r="PI7" s="197"/>
      <c r="PJ7" s="197"/>
      <c r="PK7" s="197"/>
      <c r="PL7" s="234" t="s">
        <v>731</v>
      </c>
      <c r="PM7" s="197"/>
      <c r="PN7" s="197"/>
      <c r="PO7" s="197"/>
      <c r="PP7" s="234" t="s">
        <v>732</v>
      </c>
      <c r="PQ7" s="197"/>
      <c r="PR7" s="197"/>
      <c r="PS7" s="197"/>
      <c r="PT7" s="234" t="s">
        <v>733</v>
      </c>
      <c r="PU7" s="197"/>
      <c r="PV7" s="197"/>
      <c r="PW7" s="197"/>
      <c r="PX7" s="234" t="s">
        <v>734</v>
      </c>
      <c r="PY7" s="197"/>
      <c r="PZ7" s="197"/>
      <c r="QA7" s="197"/>
      <c r="QB7" s="234" t="s">
        <v>735</v>
      </c>
      <c r="QC7" s="197"/>
      <c r="QD7" s="197"/>
      <c r="QE7" s="197"/>
      <c r="QF7" s="234" t="s">
        <v>736</v>
      </c>
      <c r="QG7" s="197"/>
      <c r="QH7" s="197"/>
      <c r="QI7" s="197"/>
      <c r="QJ7" s="234" t="s">
        <v>737</v>
      </c>
      <c r="QK7" s="197"/>
      <c r="QL7" s="197"/>
      <c r="QM7" s="197"/>
      <c r="QN7" s="234" t="s">
        <v>738</v>
      </c>
      <c r="QO7" s="197"/>
      <c r="QP7" s="197"/>
      <c r="QQ7" s="197"/>
      <c r="QR7" s="234" t="s">
        <v>739</v>
      </c>
      <c r="QS7" s="197"/>
      <c r="QT7" s="197"/>
      <c r="QU7" s="197"/>
      <c r="QV7" s="234" t="s">
        <v>740</v>
      </c>
      <c r="QW7" s="197"/>
      <c r="QX7" s="197"/>
      <c r="QY7" s="197"/>
      <c r="QZ7" s="234" t="s">
        <v>741</v>
      </c>
      <c r="RA7" s="197"/>
      <c r="RB7" s="197"/>
      <c r="RC7" s="197"/>
      <c r="RD7" s="234" t="s">
        <v>742</v>
      </c>
      <c r="RE7" s="197"/>
      <c r="RF7" s="197"/>
      <c r="RG7" s="197"/>
      <c r="RH7" s="234" t="s">
        <v>743</v>
      </c>
      <c r="RI7" s="197"/>
      <c r="RJ7" s="197"/>
      <c r="RK7" s="197"/>
      <c r="RL7" s="234" t="s">
        <v>744</v>
      </c>
      <c r="RM7" s="197"/>
      <c r="RN7" s="197"/>
      <c r="RO7" s="197"/>
      <c r="RP7" s="234" t="s">
        <v>745</v>
      </c>
      <c r="RQ7" s="197"/>
      <c r="RR7" s="197"/>
      <c r="RS7" s="197"/>
      <c r="RT7" s="234" t="s">
        <v>746</v>
      </c>
      <c r="RU7" s="197"/>
      <c r="RV7" s="197"/>
      <c r="RW7" s="197"/>
      <c r="RX7" s="234" t="s">
        <v>747</v>
      </c>
      <c r="RY7" s="197"/>
      <c r="RZ7" s="197"/>
      <c r="SA7" s="197"/>
      <c r="SB7" s="234" t="s">
        <v>748</v>
      </c>
      <c r="SC7" s="197"/>
      <c r="SD7" s="197"/>
      <c r="SE7" s="197"/>
      <c r="SF7" s="234" t="s">
        <v>749</v>
      </c>
      <c r="SG7" s="197"/>
      <c r="SH7" s="197"/>
      <c r="SI7" s="197"/>
      <c r="SJ7" s="234" t="s">
        <v>750</v>
      </c>
      <c r="SK7" s="197"/>
      <c r="SL7" s="197"/>
      <c r="SM7" s="197"/>
      <c r="SN7" s="234" t="s">
        <v>751</v>
      </c>
      <c r="SO7" s="197"/>
      <c r="SP7" s="197"/>
      <c r="SQ7" s="197"/>
      <c r="SR7" s="234" t="s">
        <v>752</v>
      </c>
      <c r="SS7" s="197"/>
      <c r="ST7" s="197"/>
      <c r="SU7" s="197"/>
      <c r="SV7" s="234" t="s">
        <v>753</v>
      </c>
      <c r="SW7" s="197"/>
      <c r="SX7" s="197"/>
      <c r="SY7" s="197"/>
      <c r="SZ7" s="234" t="s">
        <v>754</v>
      </c>
      <c r="TA7" s="197"/>
      <c r="TB7" s="197"/>
      <c r="TC7" s="197"/>
      <c r="TD7" s="234" t="s">
        <v>755</v>
      </c>
      <c r="TE7" s="197"/>
      <c r="TF7" s="197"/>
      <c r="TG7" s="197"/>
      <c r="TH7" s="234" t="s">
        <v>756</v>
      </c>
      <c r="TI7" s="197"/>
      <c r="TJ7" s="197"/>
      <c r="TK7" s="197"/>
      <c r="TL7" s="234" t="s">
        <v>757</v>
      </c>
      <c r="TM7" s="197"/>
      <c r="TN7" s="197"/>
      <c r="TO7" s="197"/>
      <c r="TP7" s="234" t="s">
        <v>758</v>
      </c>
      <c r="TQ7" s="197"/>
      <c r="TR7" s="197"/>
      <c r="TS7" s="197"/>
      <c r="TT7" s="234" t="s">
        <v>759</v>
      </c>
      <c r="TU7" s="197"/>
      <c r="TV7" s="197"/>
      <c r="TW7" s="197"/>
      <c r="TX7" s="234" t="s">
        <v>760</v>
      </c>
      <c r="TY7" s="197"/>
      <c r="TZ7" s="197"/>
      <c r="UA7" s="197"/>
      <c r="UB7" s="234" t="s">
        <v>761</v>
      </c>
      <c r="UC7" s="197"/>
      <c r="UD7" s="197"/>
      <c r="UE7" s="197"/>
      <c r="UF7" s="234" t="s">
        <v>762</v>
      </c>
      <c r="UG7" s="197"/>
      <c r="UH7" s="197"/>
      <c r="UI7" s="197"/>
      <c r="UJ7" s="234" t="s">
        <v>763</v>
      </c>
      <c r="UK7" s="197"/>
      <c r="UL7" s="197"/>
      <c r="UM7" s="197"/>
      <c r="UN7" s="234" t="s">
        <v>764</v>
      </c>
      <c r="UO7" s="197"/>
      <c r="UP7" s="197"/>
      <c r="UQ7" s="197"/>
      <c r="UR7" s="234" t="s">
        <v>765</v>
      </c>
      <c r="US7" s="197"/>
      <c r="UT7" s="197"/>
      <c r="UU7" s="197"/>
      <c r="UV7" s="234" t="s">
        <v>766</v>
      </c>
      <c r="UW7" s="197"/>
      <c r="UX7" s="197"/>
      <c r="UY7" s="197"/>
      <c r="UZ7" s="234" t="s">
        <v>767</v>
      </c>
      <c r="VA7" s="197"/>
      <c r="VB7" s="197"/>
      <c r="VC7" s="197"/>
      <c r="VD7" s="234" t="s">
        <v>768</v>
      </c>
      <c r="VE7" s="197"/>
      <c r="VF7" s="197"/>
      <c r="VG7" s="197"/>
      <c r="VH7" s="234" t="s">
        <v>769</v>
      </c>
      <c r="VI7" s="197"/>
      <c r="VJ7" s="197"/>
      <c r="VK7" s="197"/>
      <c r="VL7" s="234" t="s">
        <v>770</v>
      </c>
      <c r="VM7" s="197"/>
      <c r="VN7" s="197"/>
      <c r="VO7" s="197"/>
      <c r="VP7" s="234" t="s">
        <v>771</v>
      </c>
      <c r="VQ7" s="197"/>
      <c r="VR7" s="197"/>
      <c r="VS7" s="197"/>
      <c r="VT7" s="234" t="s">
        <v>772</v>
      </c>
      <c r="VU7" s="197"/>
      <c r="VV7" s="197"/>
      <c r="VW7" s="197"/>
      <c r="VX7" s="234" t="s">
        <v>773</v>
      </c>
      <c r="VY7" s="197"/>
      <c r="VZ7" s="197"/>
      <c r="WA7" s="197"/>
      <c r="WB7" s="234" t="s">
        <v>774</v>
      </c>
      <c r="WC7" s="197"/>
      <c r="WD7" s="197"/>
      <c r="WE7" s="197"/>
      <c r="WF7" s="234" t="s">
        <v>775</v>
      </c>
      <c r="WG7" s="197"/>
      <c r="WH7" s="197"/>
      <c r="WI7" s="197"/>
      <c r="WJ7" s="234" t="s">
        <v>776</v>
      </c>
      <c r="WK7" s="197"/>
      <c r="WL7" s="197"/>
      <c r="WM7" s="197"/>
      <c r="WN7" s="234" t="s">
        <v>777</v>
      </c>
      <c r="WO7" s="197"/>
      <c r="WP7" s="197"/>
      <c r="WQ7" s="197"/>
      <c r="WR7" s="234" t="s">
        <v>778</v>
      </c>
      <c r="WS7" s="197"/>
      <c r="WT7" s="197"/>
      <c r="WU7" s="197"/>
      <c r="WV7" s="234" t="s">
        <v>779</v>
      </c>
      <c r="WW7" s="197"/>
      <c r="WX7" s="197"/>
      <c r="WY7" s="197"/>
      <c r="WZ7" s="234" t="s">
        <v>780</v>
      </c>
      <c r="XA7" s="197"/>
      <c r="XB7" s="197"/>
      <c r="XC7" s="197"/>
      <c r="XD7" s="234" t="s">
        <v>781</v>
      </c>
      <c r="XE7" s="197"/>
      <c r="XF7" s="197"/>
      <c r="XG7" s="197"/>
      <c r="XH7" s="234" t="s">
        <v>782</v>
      </c>
      <c r="XI7" s="197"/>
      <c r="XJ7" s="197"/>
      <c r="XK7" s="197"/>
      <c r="XL7" s="234" t="s">
        <v>783</v>
      </c>
      <c r="XM7" s="197"/>
      <c r="XN7" s="197"/>
      <c r="XO7" s="197"/>
      <c r="XP7" s="234" t="s">
        <v>784</v>
      </c>
      <c r="XQ7" s="197"/>
      <c r="XR7" s="197"/>
      <c r="XS7" s="197"/>
      <c r="XT7" s="234" t="s">
        <v>785</v>
      </c>
      <c r="XU7" s="197"/>
      <c r="XV7" s="197"/>
      <c r="XW7" s="197"/>
      <c r="XX7" s="234" t="s">
        <v>786</v>
      </c>
      <c r="XY7" s="197"/>
      <c r="XZ7" s="197"/>
      <c r="YA7" s="197"/>
      <c r="YB7" s="234" t="s">
        <v>787</v>
      </c>
      <c r="YC7" s="197"/>
      <c r="YD7" s="197"/>
      <c r="YE7" s="197"/>
    </row>
    <row r="8" spans="1:655" ht="19.95" customHeight="1" x14ac:dyDescent="0.3">
      <c r="A8" s="1"/>
      <c r="B8" s="197"/>
      <c r="C8" s="197"/>
      <c r="D8" s="9" t="s">
        <v>2805</v>
      </c>
      <c r="E8" s="9" t="s">
        <v>2806</v>
      </c>
      <c r="F8" s="9" t="s">
        <v>2807</v>
      </c>
      <c r="G8" s="9" t="s">
        <v>2808</v>
      </c>
      <c r="H8" s="9" t="s">
        <v>2805</v>
      </c>
      <c r="I8" s="9" t="s">
        <v>2806</v>
      </c>
      <c r="J8" s="9" t="s">
        <v>2807</v>
      </c>
      <c r="K8" s="9" t="s">
        <v>2808</v>
      </c>
      <c r="L8" s="9" t="s">
        <v>2805</v>
      </c>
      <c r="M8" s="9" t="s">
        <v>2806</v>
      </c>
      <c r="N8" s="9" t="s">
        <v>2807</v>
      </c>
      <c r="O8" s="9" t="s">
        <v>2808</v>
      </c>
      <c r="P8" s="9" t="s">
        <v>2805</v>
      </c>
      <c r="Q8" s="9" t="s">
        <v>2806</v>
      </c>
      <c r="R8" s="9" t="s">
        <v>2807</v>
      </c>
      <c r="S8" s="9" t="s">
        <v>2808</v>
      </c>
      <c r="T8" s="9" t="s">
        <v>2805</v>
      </c>
      <c r="U8" s="9" t="s">
        <v>2806</v>
      </c>
      <c r="V8" s="9" t="s">
        <v>2807</v>
      </c>
      <c r="W8" s="9" t="s">
        <v>2808</v>
      </c>
      <c r="X8" s="9" t="s">
        <v>2805</v>
      </c>
      <c r="Y8" s="9" t="s">
        <v>2806</v>
      </c>
      <c r="Z8" s="9" t="s">
        <v>2807</v>
      </c>
      <c r="AA8" s="9" t="s">
        <v>2808</v>
      </c>
      <c r="AB8" s="9" t="s">
        <v>2805</v>
      </c>
      <c r="AC8" s="9" t="s">
        <v>2806</v>
      </c>
      <c r="AD8" s="9" t="s">
        <v>2807</v>
      </c>
      <c r="AE8" s="9" t="s">
        <v>2808</v>
      </c>
      <c r="AF8" s="9" t="s">
        <v>2805</v>
      </c>
      <c r="AG8" s="9" t="s">
        <v>2806</v>
      </c>
      <c r="AH8" s="9" t="s">
        <v>2807</v>
      </c>
      <c r="AI8" s="9" t="s">
        <v>2808</v>
      </c>
      <c r="AJ8" s="9" t="s">
        <v>2805</v>
      </c>
      <c r="AK8" s="9" t="s">
        <v>2806</v>
      </c>
      <c r="AL8" s="9" t="s">
        <v>2807</v>
      </c>
      <c r="AM8" s="9" t="s">
        <v>2808</v>
      </c>
      <c r="AN8" s="9" t="s">
        <v>2805</v>
      </c>
      <c r="AO8" s="9" t="s">
        <v>2806</v>
      </c>
      <c r="AP8" s="9" t="s">
        <v>2807</v>
      </c>
      <c r="AQ8" s="9" t="s">
        <v>2808</v>
      </c>
      <c r="AR8" s="9" t="s">
        <v>2805</v>
      </c>
      <c r="AS8" s="9" t="s">
        <v>2806</v>
      </c>
      <c r="AT8" s="9" t="s">
        <v>2807</v>
      </c>
      <c r="AU8" s="9" t="s">
        <v>2808</v>
      </c>
      <c r="AV8" s="9" t="s">
        <v>2805</v>
      </c>
      <c r="AW8" s="9" t="s">
        <v>2806</v>
      </c>
      <c r="AX8" s="9" t="s">
        <v>2807</v>
      </c>
      <c r="AY8" s="9" t="s">
        <v>2808</v>
      </c>
      <c r="AZ8" s="9" t="s">
        <v>2805</v>
      </c>
      <c r="BA8" s="9" t="s">
        <v>2806</v>
      </c>
      <c r="BB8" s="9" t="s">
        <v>2807</v>
      </c>
      <c r="BC8" s="9" t="s">
        <v>2808</v>
      </c>
      <c r="BD8" s="9" t="s">
        <v>2805</v>
      </c>
      <c r="BE8" s="9" t="s">
        <v>2806</v>
      </c>
      <c r="BF8" s="9" t="s">
        <v>2807</v>
      </c>
      <c r="BG8" s="9" t="s">
        <v>2808</v>
      </c>
      <c r="BH8" s="9" t="s">
        <v>2805</v>
      </c>
      <c r="BI8" s="9" t="s">
        <v>2806</v>
      </c>
      <c r="BJ8" s="9" t="s">
        <v>2807</v>
      </c>
      <c r="BK8" s="9" t="s">
        <v>2808</v>
      </c>
      <c r="BL8" s="9" t="s">
        <v>2805</v>
      </c>
      <c r="BM8" s="9" t="s">
        <v>2806</v>
      </c>
      <c r="BN8" s="9" t="s">
        <v>2807</v>
      </c>
      <c r="BO8" s="9" t="s">
        <v>2808</v>
      </c>
      <c r="BP8" s="9" t="s">
        <v>2805</v>
      </c>
      <c r="BQ8" s="9" t="s">
        <v>2806</v>
      </c>
      <c r="BR8" s="9" t="s">
        <v>2807</v>
      </c>
      <c r="BS8" s="9" t="s">
        <v>2808</v>
      </c>
      <c r="BT8" s="9" t="s">
        <v>2805</v>
      </c>
      <c r="BU8" s="9" t="s">
        <v>2806</v>
      </c>
      <c r="BV8" s="9" t="s">
        <v>2807</v>
      </c>
      <c r="BW8" s="9" t="s">
        <v>2808</v>
      </c>
      <c r="BX8" s="9" t="s">
        <v>2805</v>
      </c>
      <c r="BY8" s="9" t="s">
        <v>2806</v>
      </c>
      <c r="BZ8" s="9" t="s">
        <v>2807</v>
      </c>
      <c r="CA8" s="9" t="s">
        <v>2808</v>
      </c>
      <c r="CB8" s="9" t="s">
        <v>2805</v>
      </c>
      <c r="CC8" s="9" t="s">
        <v>2806</v>
      </c>
      <c r="CD8" s="9" t="s">
        <v>2807</v>
      </c>
      <c r="CE8" s="9" t="s">
        <v>2808</v>
      </c>
      <c r="CF8" s="9" t="s">
        <v>2805</v>
      </c>
      <c r="CG8" s="9" t="s">
        <v>2806</v>
      </c>
      <c r="CH8" s="9" t="s">
        <v>2807</v>
      </c>
      <c r="CI8" s="9" t="s">
        <v>2808</v>
      </c>
      <c r="CJ8" s="9" t="s">
        <v>2805</v>
      </c>
      <c r="CK8" s="9" t="s">
        <v>2806</v>
      </c>
      <c r="CL8" s="9" t="s">
        <v>2807</v>
      </c>
      <c r="CM8" s="9" t="s">
        <v>2808</v>
      </c>
      <c r="CN8" s="9" t="s">
        <v>2805</v>
      </c>
      <c r="CO8" s="9" t="s">
        <v>2806</v>
      </c>
      <c r="CP8" s="9" t="s">
        <v>2807</v>
      </c>
      <c r="CQ8" s="9" t="s">
        <v>2808</v>
      </c>
      <c r="CR8" s="9" t="s">
        <v>2805</v>
      </c>
      <c r="CS8" s="9" t="s">
        <v>2806</v>
      </c>
      <c r="CT8" s="9" t="s">
        <v>2807</v>
      </c>
      <c r="CU8" s="9" t="s">
        <v>2808</v>
      </c>
      <c r="CV8" s="9" t="s">
        <v>2805</v>
      </c>
      <c r="CW8" s="9" t="s">
        <v>2806</v>
      </c>
      <c r="CX8" s="9" t="s">
        <v>2807</v>
      </c>
      <c r="CY8" s="9" t="s">
        <v>2808</v>
      </c>
      <c r="CZ8" s="9" t="s">
        <v>2805</v>
      </c>
      <c r="DA8" s="9" t="s">
        <v>2806</v>
      </c>
      <c r="DB8" s="9" t="s">
        <v>2807</v>
      </c>
      <c r="DC8" s="9" t="s">
        <v>2808</v>
      </c>
      <c r="DD8" s="9" t="s">
        <v>2805</v>
      </c>
      <c r="DE8" s="9" t="s">
        <v>2806</v>
      </c>
      <c r="DF8" s="9" t="s">
        <v>2807</v>
      </c>
      <c r="DG8" s="9" t="s">
        <v>2808</v>
      </c>
      <c r="DH8" s="9" t="s">
        <v>2805</v>
      </c>
      <c r="DI8" s="9" t="s">
        <v>2806</v>
      </c>
      <c r="DJ8" s="9" t="s">
        <v>2807</v>
      </c>
      <c r="DK8" s="9" t="s">
        <v>2808</v>
      </c>
      <c r="DL8" s="9" t="s">
        <v>2805</v>
      </c>
      <c r="DM8" s="9" t="s">
        <v>2806</v>
      </c>
      <c r="DN8" s="9" t="s">
        <v>2807</v>
      </c>
      <c r="DO8" s="9" t="s">
        <v>2808</v>
      </c>
      <c r="DP8" s="9" t="s">
        <v>2805</v>
      </c>
      <c r="DQ8" s="9" t="s">
        <v>2806</v>
      </c>
      <c r="DR8" s="9" t="s">
        <v>2807</v>
      </c>
      <c r="DS8" s="9" t="s">
        <v>2808</v>
      </c>
      <c r="DT8" s="9" t="s">
        <v>2805</v>
      </c>
      <c r="DU8" s="9" t="s">
        <v>2806</v>
      </c>
      <c r="DV8" s="9" t="s">
        <v>2807</v>
      </c>
      <c r="DW8" s="9" t="s">
        <v>2808</v>
      </c>
      <c r="DX8" s="9" t="s">
        <v>2805</v>
      </c>
      <c r="DY8" s="9" t="s">
        <v>2806</v>
      </c>
      <c r="DZ8" s="9" t="s">
        <v>2807</v>
      </c>
      <c r="EA8" s="9" t="s">
        <v>2808</v>
      </c>
      <c r="EB8" s="9" t="s">
        <v>2805</v>
      </c>
      <c r="EC8" s="9" t="s">
        <v>2806</v>
      </c>
      <c r="ED8" s="9" t="s">
        <v>2807</v>
      </c>
      <c r="EE8" s="9" t="s">
        <v>2808</v>
      </c>
      <c r="EF8" s="9" t="s">
        <v>2805</v>
      </c>
      <c r="EG8" s="9" t="s">
        <v>2806</v>
      </c>
      <c r="EH8" s="9" t="s">
        <v>2807</v>
      </c>
      <c r="EI8" s="9" t="s">
        <v>2808</v>
      </c>
      <c r="EJ8" s="9" t="s">
        <v>2805</v>
      </c>
      <c r="EK8" s="9" t="s">
        <v>2806</v>
      </c>
      <c r="EL8" s="9" t="s">
        <v>2807</v>
      </c>
      <c r="EM8" s="9" t="s">
        <v>2808</v>
      </c>
      <c r="EN8" s="9" t="s">
        <v>2805</v>
      </c>
      <c r="EO8" s="9" t="s">
        <v>2806</v>
      </c>
      <c r="EP8" s="9" t="s">
        <v>2807</v>
      </c>
      <c r="EQ8" s="9" t="s">
        <v>2808</v>
      </c>
      <c r="ER8" s="9" t="s">
        <v>2805</v>
      </c>
      <c r="ES8" s="9" t="s">
        <v>2806</v>
      </c>
      <c r="ET8" s="9" t="s">
        <v>2807</v>
      </c>
      <c r="EU8" s="9" t="s">
        <v>2808</v>
      </c>
      <c r="EV8" s="9" t="s">
        <v>2805</v>
      </c>
      <c r="EW8" s="9" t="s">
        <v>2806</v>
      </c>
      <c r="EX8" s="9" t="s">
        <v>2807</v>
      </c>
      <c r="EY8" s="9" t="s">
        <v>2808</v>
      </c>
      <c r="EZ8" s="9" t="s">
        <v>2805</v>
      </c>
      <c r="FA8" s="9" t="s">
        <v>2806</v>
      </c>
      <c r="FB8" s="9" t="s">
        <v>2807</v>
      </c>
      <c r="FC8" s="9" t="s">
        <v>2808</v>
      </c>
      <c r="FD8" s="9" t="s">
        <v>2805</v>
      </c>
      <c r="FE8" s="9" t="s">
        <v>2806</v>
      </c>
      <c r="FF8" s="9" t="s">
        <v>2807</v>
      </c>
      <c r="FG8" s="9" t="s">
        <v>2808</v>
      </c>
      <c r="FH8" s="9" t="s">
        <v>2805</v>
      </c>
      <c r="FI8" s="9" t="s">
        <v>2806</v>
      </c>
      <c r="FJ8" s="9" t="s">
        <v>2807</v>
      </c>
      <c r="FK8" s="9" t="s">
        <v>2808</v>
      </c>
      <c r="FL8" s="9" t="s">
        <v>2805</v>
      </c>
      <c r="FM8" s="9" t="s">
        <v>2806</v>
      </c>
      <c r="FN8" s="9" t="s">
        <v>2807</v>
      </c>
      <c r="FO8" s="9" t="s">
        <v>2808</v>
      </c>
      <c r="FP8" s="9" t="s">
        <v>2805</v>
      </c>
      <c r="FQ8" s="9" t="s">
        <v>2806</v>
      </c>
      <c r="FR8" s="9" t="s">
        <v>2807</v>
      </c>
      <c r="FS8" s="9" t="s">
        <v>2808</v>
      </c>
      <c r="FT8" s="9" t="s">
        <v>2805</v>
      </c>
      <c r="FU8" s="9" t="s">
        <v>2806</v>
      </c>
      <c r="FV8" s="9" t="s">
        <v>2807</v>
      </c>
      <c r="FW8" s="9" t="s">
        <v>2808</v>
      </c>
      <c r="FX8" s="9" t="s">
        <v>2805</v>
      </c>
      <c r="FY8" s="9" t="s">
        <v>2806</v>
      </c>
      <c r="FZ8" s="9" t="s">
        <v>2807</v>
      </c>
      <c r="GA8" s="9" t="s">
        <v>2808</v>
      </c>
      <c r="GB8" s="9" t="s">
        <v>2805</v>
      </c>
      <c r="GC8" s="9" t="s">
        <v>2806</v>
      </c>
      <c r="GD8" s="9" t="s">
        <v>2807</v>
      </c>
      <c r="GE8" s="9" t="s">
        <v>2808</v>
      </c>
      <c r="GF8" s="9" t="s">
        <v>2805</v>
      </c>
      <c r="GG8" s="9" t="s">
        <v>2806</v>
      </c>
      <c r="GH8" s="9" t="s">
        <v>2807</v>
      </c>
      <c r="GI8" s="9" t="s">
        <v>2808</v>
      </c>
      <c r="GJ8" s="9" t="s">
        <v>2805</v>
      </c>
      <c r="GK8" s="9" t="s">
        <v>2806</v>
      </c>
      <c r="GL8" s="9" t="s">
        <v>2807</v>
      </c>
      <c r="GM8" s="9" t="s">
        <v>2808</v>
      </c>
      <c r="GN8" s="9" t="s">
        <v>2805</v>
      </c>
      <c r="GO8" s="9" t="s">
        <v>2806</v>
      </c>
      <c r="GP8" s="9" t="s">
        <v>2807</v>
      </c>
      <c r="GQ8" s="9" t="s">
        <v>2808</v>
      </c>
      <c r="GR8" s="9" t="s">
        <v>2805</v>
      </c>
      <c r="GS8" s="9" t="s">
        <v>2806</v>
      </c>
      <c r="GT8" s="9" t="s">
        <v>2807</v>
      </c>
      <c r="GU8" s="9" t="s">
        <v>2808</v>
      </c>
      <c r="GV8" s="9" t="s">
        <v>2805</v>
      </c>
      <c r="GW8" s="9" t="s">
        <v>2806</v>
      </c>
      <c r="GX8" s="9" t="s">
        <v>2807</v>
      </c>
      <c r="GY8" s="9" t="s">
        <v>2808</v>
      </c>
      <c r="GZ8" s="9" t="s">
        <v>2805</v>
      </c>
      <c r="HA8" s="9" t="s">
        <v>2806</v>
      </c>
      <c r="HB8" s="9" t="s">
        <v>2807</v>
      </c>
      <c r="HC8" s="9" t="s">
        <v>2808</v>
      </c>
      <c r="HD8" s="9" t="s">
        <v>2805</v>
      </c>
      <c r="HE8" s="9" t="s">
        <v>2806</v>
      </c>
      <c r="HF8" s="9" t="s">
        <v>2807</v>
      </c>
      <c r="HG8" s="9" t="s">
        <v>2808</v>
      </c>
      <c r="HH8" s="9" t="s">
        <v>2805</v>
      </c>
      <c r="HI8" s="9" t="s">
        <v>2806</v>
      </c>
      <c r="HJ8" s="9" t="s">
        <v>2807</v>
      </c>
      <c r="HK8" s="9" t="s">
        <v>2808</v>
      </c>
      <c r="HL8" s="9" t="s">
        <v>2805</v>
      </c>
      <c r="HM8" s="9" t="s">
        <v>2806</v>
      </c>
      <c r="HN8" s="9" t="s">
        <v>2807</v>
      </c>
      <c r="HO8" s="9" t="s">
        <v>2808</v>
      </c>
      <c r="HP8" s="9" t="s">
        <v>2805</v>
      </c>
      <c r="HQ8" s="9" t="s">
        <v>2806</v>
      </c>
      <c r="HR8" s="9" t="s">
        <v>2807</v>
      </c>
      <c r="HS8" s="9" t="s">
        <v>2808</v>
      </c>
      <c r="HT8" s="9" t="s">
        <v>2805</v>
      </c>
      <c r="HU8" s="9" t="s">
        <v>2806</v>
      </c>
      <c r="HV8" s="9" t="s">
        <v>2807</v>
      </c>
      <c r="HW8" s="9" t="s">
        <v>2808</v>
      </c>
      <c r="HX8" s="9" t="s">
        <v>2805</v>
      </c>
      <c r="HY8" s="9" t="s">
        <v>2806</v>
      </c>
      <c r="HZ8" s="9" t="s">
        <v>2807</v>
      </c>
      <c r="IA8" s="9" t="s">
        <v>2808</v>
      </c>
      <c r="IB8" s="9" t="s">
        <v>2805</v>
      </c>
      <c r="IC8" s="9" t="s">
        <v>2806</v>
      </c>
      <c r="ID8" s="9" t="s">
        <v>2807</v>
      </c>
      <c r="IE8" s="9" t="s">
        <v>2808</v>
      </c>
      <c r="IF8" s="9" t="s">
        <v>2805</v>
      </c>
      <c r="IG8" s="9" t="s">
        <v>2806</v>
      </c>
      <c r="IH8" s="9" t="s">
        <v>2807</v>
      </c>
      <c r="II8" s="9" t="s">
        <v>2808</v>
      </c>
      <c r="IJ8" s="9" t="s">
        <v>2805</v>
      </c>
      <c r="IK8" s="9" t="s">
        <v>2806</v>
      </c>
      <c r="IL8" s="9" t="s">
        <v>2807</v>
      </c>
      <c r="IM8" s="9" t="s">
        <v>2808</v>
      </c>
      <c r="IN8" s="9" t="s">
        <v>2805</v>
      </c>
      <c r="IO8" s="9" t="s">
        <v>2806</v>
      </c>
      <c r="IP8" s="9" t="s">
        <v>2807</v>
      </c>
      <c r="IQ8" s="9" t="s">
        <v>2808</v>
      </c>
      <c r="IR8" s="9" t="s">
        <v>2805</v>
      </c>
      <c r="IS8" s="9" t="s">
        <v>2806</v>
      </c>
      <c r="IT8" s="9" t="s">
        <v>2807</v>
      </c>
      <c r="IU8" s="9" t="s">
        <v>2808</v>
      </c>
      <c r="IV8" s="9" t="s">
        <v>2805</v>
      </c>
      <c r="IW8" s="9" t="s">
        <v>2806</v>
      </c>
      <c r="IX8" s="9" t="s">
        <v>2807</v>
      </c>
      <c r="IY8" s="9" t="s">
        <v>2808</v>
      </c>
      <c r="IZ8" s="9" t="s">
        <v>2805</v>
      </c>
      <c r="JA8" s="9" t="s">
        <v>2806</v>
      </c>
      <c r="JB8" s="9" t="s">
        <v>2807</v>
      </c>
      <c r="JC8" s="9" t="s">
        <v>2808</v>
      </c>
      <c r="JD8" s="9" t="s">
        <v>2805</v>
      </c>
      <c r="JE8" s="9" t="s">
        <v>2806</v>
      </c>
      <c r="JF8" s="9" t="s">
        <v>2807</v>
      </c>
      <c r="JG8" s="9" t="s">
        <v>2808</v>
      </c>
      <c r="JH8" s="9" t="s">
        <v>2805</v>
      </c>
      <c r="JI8" s="9" t="s">
        <v>2806</v>
      </c>
      <c r="JJ8" s="9" t="s">
        <v>2807</v>
      </c>
      <c r="JK8" s="9" t="s">
        <v>2808</v>
      </c>
      <c r="JL8" s="9" t="s">
        <v>2805</v>
      </c>
      <c r="JM8" s="9" t="s">
        <v>2806</v>
      </c>
      <c r="JN8" s="9" t="s">
        <v>2807</v>
      </c>
      <c r="JO8" s="9" t="s">
        <v>2808</v>
      </c>
      <c r="JP8" s="9" t="s">
        <v>2805</v>
      </c>
      <c r="JQ8" s="9" t="s">
        <v>2806</v>
      </c>
      <c r="JR8" s="9" t="s">
        <v>2807</v>
      </c>
      <c r="JS8" s="9" t="s">
        <v>2808</v>
      </c>
      <c r="JT8" s="9" t="s">
        <v>2805</v>
      </c>
      <c r="JU8" s="9" t="s">
        <v>2806</v>
      </c>
      <c r="JV8" s="9" t="s">
        <v>2807</v>
      </c>
      <c r="JW8" s="9" t="s">
        <v>2808</v>
      </c>
      <c r="JX8" s="9" t="s">
        <v>2805</v>
      </c>
      <c r="JY8" s="9" t="s">
        <v>2806</v>
      </c>
      <c r="JZ8" s="9" t="s">
        <v>2807</v>
      </c>
      <c r="KA8" s="9" t="s">
        <v>2808</v>
      </c>
      <c r="KB8" s="9" t="s">
        <v>2805</v>
      </c>
      <c r="KC8" s="9" t="s">
        <v>2806</v>
      </c>
      <c r="KD8" s="9" t="s">
        <v>2807</v>
      </c>
      <c r="KE8" s="9" t="s">
        <v>2808</v>
      </c>
      <c r="KF8" s="9" t="s">
        <v>2805</v>
      </c>
      <c r="KG8" s="9" t="s">
        <v>2806</v>
      </c>
      <c r="KH8" s="9" t="s">
        <v>2807</v>
      </c>
      <c r="KI8" s="9" t="s">
        <v>2808</v>
      </c>
      <c r="KJ8" s="9" t="s">
        <v>2805</v>
      </c>
      <c r="KK8" s="9" t="s">
        <v>2806</v>
      </c>
      <c r="KL8" s="9" t="s">
        <v>2807</v>
      </c>
      <c r="KM8" s="9" t="s">
        <v>2808</v>
      </c>
      <c r="KN8" s="9" t="s">
        <v>2805</v>
      </c>
      <c r="KO8" s="9" t="s">
        <v>2806</v>
      </c>
      <c r="KP8" s="9" t="s">
        <v>2807</v>
      </c>
      <c r="KQ8" s="9" t="s">
        <v>2808</v>
      </c>
      <c r="KR8" s="9" t="s">
        <v>2805</v>
      </c>
      <c r="KS8" s="9" t="s">
        <v>2806</v>
      </c>
      <c r="KT8" s="9" t="s">
        <v>2807</v>
      </c>
      <c r="KU8" s="9" t="s">
        <v>2808</v>
      </c>
      <c r="KV8" s="9" t="s">
        <v>2805</v>
      </c>
      <c r="KW8" s="9" t="s">
        <v>2806</v>
      </c>
      <c r="KX8" s="9" t="s">
        <v>2807</v>
      </c>
      <c r="KY8" s="9" t="s">
        <v>2808</v>
      </c>
      <c r="KZ8" s="9" t="s">
        <v>2805</v>
      </c>
      <c r="LA8" s="9" t="s">
        <v>2806</v>
      </c>
      <c r="LB8" s="9" t="s">
        <v>2807</v>
      </c>
      <c r="LC8" s="9" t="s">
        <v>2808</v>
      </c>
      <c r="LD8" s="9" t="s">
        <v>2805</v>
      </c>
      <c r="LE8" s="9" t="s">
        <v>2806</v>
      </c>
      <c r="LF8" s="9" t="s">
        <v>2807</v>
      </c>
      <c r="LG8" s="9" t="s">
        <v>2808</v>
      </c>
      <c r="LH8" s="9" t="s">
        <v>2805</v>
      </c>
      <c r="LI8" s="9" t="s">
        <v>2806</v>
      </c>
      <c r="LJ8" s="9" t="s">
        <v>2807</v>
      </c>
      <c r="LK8" s="9" t="s">
        <v>2808</v>
      </c>
      <c r="LL8" s="9" t="s">
        <v>2805</v>
      </c>
      <c r="LM8" s="9" t="s">
        <v>2806</v>
      </c>
      <c r="LN8" s="9" t="s">
        <v>2807</v>
      </c>
      <c r="LO8" s="9" t="s">
        <v>2808</v>
      </c>
      <c r="LP8" s="9" t="s">
        <v>2805</v>
      </c>
      <c r="LQ8" s="9" t="s">
        <v>2806</v>
      </c>
      <c r="LR8" s="9" t="s">
        <v>2807</v>
      </c>
      <c r="LS8" s="9" t="s">
        <v>2808</v>
      </c>
      <c r="LT8" s="9" t="s">
        <v>2805</v>
      </c>
      <c r="LU8" s="9" t="s">
        <v>2806</v>
      </c>
      <c r="LV8" s="9" t="s">
        <v>2807</v>
      </c>
      <c r="LW8" s="9" t="s">
        <v>2808</v>
      </c>
      <c r="LX8" s="9" t="s">
        <v>2805</v>
      </c>
      <c r="LY8" s="9" t="s">
        <v>2806</v>
      </c>
      <c r="LZ8" s="9" t="s">
        <v>2807</v>
      </c>
      <c r="MA8" s="9" t="s">
        <v>2808</v>
      </c>
      <c r="MB8" s="9" t="s">
        <v>2805</v>
      </c>
      <c r="MC8" s="9" t="s">
        <v>2806</v>
      </c>
      <c r="MD8" s="9" t="s">
        <v>2807</v>
      </c>
      <c r="ME8" s="9" t="s">
        <v>2808</v>
      </c>
      <c r="MF8" s="9" t="s">
        <v>2805</v>
      </c>
      <c r="MG8" s="9" t="s">
        <v>2806</v>
      </c>
      <c r="MH8" s="9" t="s">
        <v>2807</v>
      </c>
      <c r="MI8" s="9" t="s">
        <v>2808</v>
      </c>
      <c r="MJ8" s="9" t="s">
        <v>2805</v>
      </c>
      <c r="MK8" s="9" t="s">
        <v>2806</v>
      </c>
      <c r="ML8" s="9" t="s">
        <v>2807</v>
      </c>
      <c r="MM8" s="9" t="s">
        <v>2808</v>
      </c>
      <c r="MN8" s="9" t="s">
        <v>2805</v>
      </c>
      <c r="MO8" s="9" t="s">
        <v>2806</v>
      </c>
      <c r="MP8" s="9" t="s">
        <v>2807</v>
      </c>
      <c r="MQ8" s="9" t="s">
        <v>2808</v>
      </c>
      <c r="MR8" s="9" t="s">
        <v>2805</v>
      </c>
      <c r="MS8" s="9" t="s">
        <v>2806</v>
      </c>
      <c r="MT8" s="9" t="s">
        <v>2807</v>
      </c>
      <c r="MU8" s="9" t="s">
        <v>2808</v>
      </c>
      <c r="MV8" s="9" t="s">
        <v>2805</v>
      </c>
      <c r="MW8" s="9" t="s">
        <v>2806</v>
      </c>
      <c r="MX8" s="9" t="s">
        <v>2807</v>
      </c>
      <c r="MY8" s="9" t="s">
        <v>2808</v>
      </c>
      <c r="MZ8" s="9" t="s">
        <v>2805</v>
      </c>
      <c r="NA8" s="9" t="s">
        <v>2806</v>
      </c>
      <c r="NB8" s="9" t="s">
        <v>2807</v>
      </c>
      <c r="NC8" s="9" t="s">
        <v>2808</v>
      </c>
      <c r="ND8" s="9" t="s">
        <v>2805</v>
      </c>
      <c r="NE8" s="9" t="s">
        <v>2806</v>
      </c>
      <c r="NF8" s="9" t="s">
        <v>2807</v>
      </c>
      <c r="NG8" s="9" t="s">
        <v>2808</v>
      </c>
      <c r="NH8" s="9" t="s">
        <v>2805</v>
      </c>
      <c r="NI8" s="9" t="s">
        <v>2806</v>
      </c>
      <c r="NJ8" s="9" t="s">
        <v>2807</v>
      </c>
      <c r="NK8" s="9" t="s">
        <v>2808</v>
      </c>
      <c r="NL8" s="9" t="s">
        <v>2805</v>
      </c>
      <c r="NM8" s="9" t="s">
        <v>2806</v>
      </c>
      <c r="NN8" s="9" t="s">
        <v>2807</v>
      </c>
      <c r="NO8" s="9" t="s">
        <v>2808</v>
      </c>
      <c r="NP8" s="9" t="s">
        <v>2805</v>
      </c>
      <c r="NQ8" s="9" t="s">
        <v>2806</v>
      </c>
      <c r="NR8" s="9" t="s">
        <v>2807</v>
      </c>
      <c r="NS8" s="9" t="s">
        <v>2808</v>
      </c>
      <c r="NT8" s="9" t="s">
        <v>2805</v>
      </c>
      <c r="NU8" s="9" t="s">
        <v>2806</v>
      </c>
      <c r="NV8" s="9" t="s">
        <v>2807</v>
      </c>
      <c r="NW8" s="9" t="s">
        <v>2808</v>
      </c>
      <c r="NX8" s="9" t="s">
        <v>2805</v>
      </c>
      <c r="NY8" s="9" t="s">
        <v>2806</v>
      </c>
      <c r="NZ8" s="9" t="s">
        <v>2807</v>
      </c>
      <c r="OA8" s="9" t="s">
        <v>2808</v>
      </c>
      <c r="OB8" s="9" t="s">
        <v>2805</v>
      </c>
      <c r="OC8" s="9" t="s">
        <v>2806</v>
      </c>
      <c r="OD8" s="9" t="s">
        <v>2807</v>
      </c>
      <c r="OE8" s="9" t="s">
        <v>2808</v>
      </c>
      <c r="OF8" s="9" t="s">
        <v>2805</v>
      </c>
      <c r="OG8" s="9" t="s">
        <v>2806</v>
      </c>
      <c r="OH8" s="9" t="s">
        <v>2807</v>
      </c>
      <c r="OI8" s="9" t="s">
        <v>2808</v>
      </c>
      <c r="OJ8" s="9" t="s">
        <v>2805</v>
      </c>
      <c r="OK8" s="9" t="s">
        <v>2806</v>
      </c>
      <c r="OL8" s="9" t="s">
        <v>2807</v>
      </c>
      <c r="OM8" s="9" t="s">
        <v>2808</v>
      </c>
      <c r="ON8" s="9" t="s">
        <v>2805</v>
      </c>
      <c r="OO8" s="9" t="s">
        <v>2806</v>
      </c>
      <c r="OP8" s="9" t="s">
        <v>2807</v>
      </c>
      <c r="OQ8" s="9" t="s">
        <v>2808</v>
      </c>
      <c r="OR8" s="9" t="s">
        <v>2805</v>
      </c>
      <c r="OS8" s="9" t="s">
        <v>2806</v>
      </c>
      <c r="OT8" s="9" t="s">
        <v>2807</v>
      </c>
      <c r="OU8" s="9" t="s">
        <v>2808</v>
      </c>
      <c r="OV8" s="9" t="s">
        <v>2805</v>
      </c>
      <c r="OW8" s="9" t="s">
        <v>2806</v>
      </c>
      <c r="OX8" s="9" t="s">
        <v>2807</v>
      </c>
      <c r="OY8" s="9" t="s">
        <v>2808</v>
      </c>
      <c r="OZ8" s="9" t="s">
        <v>2805</v>
      </c>
      <c r="PA8" s="9" t="s">
        <v>2806</v>
      </c>
      <c r="PB8" s="9" t="s">
        <v>2807</v>
      </c>
      <c r="PC8" s="9" t="s">
        <v>2808</v>
      </c>
      <c r="PD8" s="9" t="s">
        <v>2805</v>
      </c>
      <c r="PE8" s="9" t="s">
        <v>2806</v>
      </c>
      <c r="PF8" s="9" t="s">
        <v>2807</v>
      </c>
      <c r="PG8" s="9" t="s">
        <v>2808</v>
      </c>
      <c r="PH8" s="9" t="s">
        <v>2805</v>
      </c>
      <c r="PI8" s="9" t="s">
        <v>2806</v>
      </c>
      <c r="PJ8" s="9" t="s">
        <v>2807</v>
      </c>
      <c r="PK8" s="9" t="s">
        <v>2808</v>
      </c>
      <c r="PL8" s="9" t="s">
        <v>2805</v>
      </c>
      <c r="PM8" s="9" t="s">
        <v>2806</v>
      </c>
      <c r="PN8" s="9" t="s">
        <v>2807</v>
      </c>
      <c r="PO8" s="9" t="s">
        <v>2808</v>
      </c>
      <c r="PP8" s="9" t="s">
        <v>2805</v>
      </c>
      <c r="PQ8" s="9" t="s">
        <v>2806</v>
      </c>
      <c r="PR8" s="9" t="s">
        <v>2807</v>
      </c>
      <c r="PS8" s="9" t="s">
        <v>2808</v>
      </c>
      <c r="PT8" s="9" t="s">
        <v>2805</v>
      </c>
      <c r="PU8" s="9" t="s">
        <v>2806</v>
      </c>
      <c r="PV8" s="9" t="s">
        <v>2807</v>
      </c>
      <c r="PW8" s="9" t="s">
        <v>2808</v>
      </c>
      <c r="PX8" s="9" t="s">
        <v>2805</v>
      </c>
      <c r="PY8" s="9" t="s">
        <v>2806</v>
      </c>
      <c r="PZ8" s="9" t="s">
        <v>2807</v>
      </c>
      <c r="QA8" s="9" t="s">
        <v>2808</v>
      </c>
      <c r="QB8" s="9" t="s">
        <v>2805</v>
      </c>
      <c r="QC8" s="9" t="s">
        <v>2806</v>
      </c>
      <c r="QD8" s="9" t="s">
        <v>2807</v>
      </c>
      <c r="QE8" s="9" t="s">
        <v>2808</v>
      </c>
      <c r="QF8" s="9" t="s">
        <v>2805</v>
      </c>
      <c r="QG8" s="9" t="s">
        <v>2806</v>
      </c>
      <c r="QH8" s="9" t="s">
        <v>2807</v>
      </c>
      <c r="QI8" s="9" t="s">
        <v>2808</v>
      </c>
      <c r="QJ8" s="9" t="s">
        <v>2805</v>
      </c>
      <c r="QK8" s="9" t="s">
        <v>2806</v>
      </c>
      <c r="QL8" s="9" t="s">
        <v>2807</v>
      </c>
      <c r="QM8" s="9" t="s">
        <v>2808</v>
      </c>
      <c r="QN8" s="9" t="s">
        <v>2805</v>
      </c>
      <c r="QO8" s="9" t="s">
        <v>2806</v>
      </c>
      <c r="QP8" s="9" t="s">
        <v>2807</v>
      </c>
      <c r="QQ8" s="9" t="s">
        <v>2808</v>
      </c>
      <c r="QR8" s="9" t="s">
        <v>2805</v>
      </c>
      <c r="QS8" s="9" t="s">
        <v>2806</v>
      </c>
      <c r="QT8" s="9" t="s">
        <v>2807</v>
      </c>
      <c r="QU8" s="9" t="s">
        <v>2808</v>
      </c>
      <c r="QV8" s="9" t="s">
        <v>2805</v>
      </c>
      <c r="QW8" s="9" t="s">
        <v>2806</v>
      </c>
      <c r="QX8" s="9" t="s">
        <v>2807</v>
      </c>
      <c r="QY8" s="9" t="s">
        <v>2808</v>
      </c>
      <c r="QZ8" s="9" t="s">
        <v>2805</v>
      </c>
      <c r="RA8" s="9" t="s">
        <v>2806</v>
      </c>
      <c r="RB8" s="9" t="s">
        <v>2807</v>
      </c>
      <c r="RC8" s="9" t="s">
        <v>2808</v>
      </c>
      <c r="RD8" s="9" t="s">
        <v>2805</v>
      </c>
      <c r="RE8" s="9" t="s">
        <v>2806</v>
      </c>
      <c r="RF8" s="9" t="s">
        <v>2807</v>
      </c>
      <c r="RG8" s="9" t="s">
        <v>2808</v>
      </c>
      <c r="RH8" s="9" t="s">
        <v>2805</v>
      </c>
      <c r="RI8" s="9" t="s">
        <v>2806</v>
      </c>
      <c r="RJ8" s="9" t="s">
        <v>2807</v>
      </c>
      <c r="RK8" s="9" t="s">
        <v>2808</v>
      </c>
      <c r="RL8" s="9" t="s">
        <v>2805</v>
      </c>
      <c r="RM8" s="9" t="s">
        <v>2806</v>
      </c>
      <c r="RN8" s="9" t="s">
        <v>2807</v>
      </c>
      <c r="RO8" s="9" t="s">
        <v>2808</v>
      </c>
      <c r="RP8" s="9" t="s">
        <v>2805</v>
      </c>
      <c r="RQ8" s="9" t="s">
        <v>2806</v>
      </c>
      <c r="RR8" s="9" t="s">
        <v>2807</v>
      </c>
      <c r="RS8" s="9" t="s">
        <v>2808</v>
      </c>
      <c r="RT8" s="9" t="s">
        <v>2805</v>
      </c>
      <c r="RU8" s="9" t="s">
        <v>2806</v>
      </c>
      <c r="RV8" s="9" t="s">
        <v>2807</v>
      </c>
      <c r="RW8" s="9" t="s">
        <v>2808</v>
      </c>
      <c r="RX8" s="9" t="s">
        <v>2805</v>
      </c>
      <c r="RY8" s="9" t="s">
        <v>2806</v>
      </c>
      <c r="RZ8" s="9" t="s">
        <v>2807</v>
      </c>
      <c r="SA8" s="9" t="s">
        <v>2808</v>
      </c>
      <c r="SB8" s="9" t="s">
        <v>2805</v>
      </c>
      <c r="SC8" s="9" t="s">
        <v>2806</v>
      </c>
      <c r="SD8" s="9" t="s">
        <v>2807</v>
      </c>
      <c r="SE8" s="9" t="s">
        <v>2808</v>
      </c>
      <c r="SF8" s="9" t="s">
        <v>2805</v>
      </c>
      <c r="SG8" s="9" t="s">
        <v>2806</v>
      </c>
      <c r="SH8" s="9" t="s">
        <v>2807</v>
      </c>
      <c r="SI8" s="9" t="s">
        <v>2808</v>
      </c>
      <c r="SJ8" s="9" t="s">
        <v>2805</v>
      </c>
      <c r="SK8" s="9" t="s">
        <v>2806</v>
      </c>
      <c r="SL8" s="9" t="s">
        <v>2807</v>
      </c>
      <c r="SM8" s="9" t="s">
        <v>2808</v>
      </c>
      <c r="SN8" s="9" t="s">
        <v>2805</v>
      </c>
      <c r="SO8" s="9" t="s">
        <v>2806</v>
      </c>
      <c r="SP8" s="9" t="s">
        <v>2807</v>
      </c>
      <c r="SQ8" s="9" t="s">
        <v>2808</v>
      </c>
      <c r="SR8" s="9" t="s">
        <v>2805</v>
      </c>
      <c r="SS8" s="9" t="s">
        <v>2806</v>
      </c>
      <c r="ST8" s="9" t="s">
        <v>2807</v>
      </c>
      <c r="SU8" s="9" t="s">
        <v>2808</v>
      </c>
      <c r="SV8" s="9" t="s">
        <v>2805</v>
      </c>
      <c r="SW8" s="9" t="s">
        <v>2806</v>
      </c>
      <c r="SX8" s="9" t="s">
        <v>2807</v>
      </c>
      <c r="SY8" s="9" t="s">
        <v>2808</v>
      </c>
      <c r="SZ8" s="9" t="s">
        <v>2805</v>
      </c>
      <c r="TA8" s="9" t="s">
        <v>2806</v>
      </c>
      <c r="TB8" s="9" t="s">
        <v>2807</v>
      </c>
      <c r="TC8" s="9" t="s">
        <v>2808</v>
      </c>
      <c r="TD8" s="9" t="s">
        <v>2805</v>
      </c>
      <c r="TE8" s="9" t="s">
        <v>2806</v>
      </c>
      <c r="TF8" s="9" t="s">
        <v>2807</v>
      </c>
      <c r="TG8" s="9" t="s">
        <v>2808</v>
      </c>
      <c r="TH8" s="9" t="s">
        <v>2805</v>
      </c>
      <c r="TI8" s="9" t="s">
        <v>2806</v>
      </c>
      <c r="TJ8" s="9" t="s">
        <v>2807</v>
      </c>
      <c r="TK8" s="9" t="s">
        <v>2808</v>
      </c>
      <c r="TL8" s="9" t="s">
        <v>2805</v>
      </c>
      <c r="TM8" s="9" t="s">
        <v>2806</v>
      </c>
      <c r="TN8" s="9" t="s">
        <v>2807</v>
      </c>
      <c r="TO8" s="9" t="s">
        <v>2808</v>
      </c>
      <c r="TP8" s="9" t="s">
        <v>2805</v>
      </c>
      <c r="TQ8" s="9" t="s">
        <v>2806</v>
      </c>
      <c r="TR8" s="9" t="s">
        <v>2807</v>
      </c>
      <c r="TS8" s="9" t="s">
        <v>2808</v>
      </c>
      <c r="TT8" s="9" t="s">
        <v>2805</v>
      </c>
      <c r="TU8" s="9" t="s">
        <v>2806</v>
      </c>
      <c r="TV8" s="9" t="s">
        <v>2807</v>
      </c>
      <c r="TW8" s="9" t="s">
        <v>2808</v>
      </c>
      <c r="TX8" s="9" t="s">
        <v>2805</v>
      </c>
      <c r="TY8" s="9" t="s">
        <v>2806</v>
      </c>
      <c r="TZ8" s="9" t="s">
        <v>2807</v>
      </c>
      <c r="UA8" s="9" t="s">
        <v>2808</v>
      </c>
      <c r="UB8" s="9" t="s">
        <v>2805</v>
      </c>
      <c r="UC8" s="9" t="s">
        <v>2806</v>
      </c>
      <c r="UD8" s="9" t="s">
        <v>2807</v>
      </c>
      <c r="UE8" s="9" t="s">
        <v>2808</v>
      </c>
      <c r="UF8" s="9" t="s">
        <v>2805</v>
      </c>
      <c r="UG8" s="9" t="s">
        <v>2806</v>
      </c>
      <c r="UH8" s="9" t="s">
        <v>2807</v>
      </c>
      <c r="UI8" s="9" t="s">
        <v>2808</v>
      </c>
      <c r="UJ8" s="9" t="s">
        <v>2805</v>
      </c>
      <c r="UK8" s="9" t="s">
        <v>2806</v>
      </c>
      <c r="UL8" s="9" t="s">
        <v>2807</v>
      </c>
      <c r="UM8" s="9" t="s">
        <v>2808</v>
      </c>
      <c r="UN8" s="9" t="s">
        <v>2805</v>
      </c>
      <c r="UO8" s="9" t="s">
        <v>2806</v>
      </c>
      <c r="UP8" s="9" t="s">
        <v>2807</v>
      </c>
      <c r="UQ8" s="9" t="s">
        <v>2808</v>
      </c>
      <c r="UR8" s="9" t="s">
        <v>2805</v>
      </c>
      <c r="US8" s="9" t="s">
        <v>2806</v>
      </c>
      <c r="UT8" s="9" t="s">
        <v>2807</v>
      </c>
      <c r="UU8" s="9" t="s">
        <v>2808</v>
      </c>
      <c r="UV8" s="9" t="s">
        <v>2805</v>
      </c>
      <c r="UW8" s="9" t="s">
        <v>2806</v>
      </c>
      <c r="UX8" s="9" t="s">
        <v>2807</v>
      </c>
      <c r="UY8" s="9" t="s">
        <v>2808</v>
      </c>
      <c r="UZ8" s="9" t="s">
        <v>2805</v>
      </c>
      <c r="VA8" s="9" t="s">
        <v>2806</v>
      </c>
      <c r="VB8" s="9" t="s">
        <v>2807</v>
      </c>
      <c r="VC8" s="9" t="s">
        <v>2808</v>
      </c>
      <c r="VD8" s="9" t="s">
        <v>2805</v>
      </c>
      <c r="VE8" s="9" t="s">
        <v>2806</v>
      </c>
      <c r="VF8" s="9" t="s">
        <v>2807</v>
      </c>
      <c r="VG8" s="9" t="s">
        <v>2808</v>
      </c>
      <c r="VH8" s="9" t="s">
        <v>2805</v>
      </c>
      <c r="VI8" s="9" t="s">
        <v>2806</v>
      </c>
      <c r="VJ8" s="9" t="s">
        <v>2807</v>
      </c>
      <c r="VK8" s="9" t="s">
        <v>2808</v>
      </c>
      <c r="VL8" s="9" t="s">
        <v>2805</v>
      </c>
      <c r="VM8" s="9" t="s">
        <v>2806</v>
      </c>
      <c r="VN8" s="9" t="s">
        <v>2807</v>
      </c>
      <c r="VO8" s="9" t="s">
        <v>2808</v>
      </c>
      <c r="VP8" s="9" t="s">
        <v>2805</v>
      </c>
      <c r="VQ8" s="9" t="s">
        <v>2806</v>
      </c>
      <c r="VR8" s="9" t="s">
        <v>2807</v>
      </c>
      <c r="VS8" s="9" t="s">
        <v>2808</v>
      </c>
      <c r="VT8" s="9" t="s">
        <v>2805</v>
      </c>
      <c r="VU8" s="9" t="s">
        <v>2806</v>
      </c>
      <c r="VV8" s="9" t="s">
        <v>2807</v>
      </c>
      <c r="VW8" s="9" t="s">
        <v>2808</v>
      </c>
      <c r="VX8" s="9" t="s">
        <v>2805</v>
      </c>
      <c r="VY8" s="9" t="s">
        <v>2806</v>
      </c>
      <c r="VZ8" s="9" t="s">
        <v>2807</v>
      </c>
      <c r="WA8" s="9" t="s">
        <v>2808</v>
      </c>
      <c r="WB8" s="9" t="s">
        <v>2805</v>
      </c>
      <c r="WC8" s="9" t="s">
        <v>2806</v>
      </c>
      <c r="WD8" s="9" t="s">
        <v>2807</v>
      </c>
      <c r="WE8" s="9" t="s">
        <v>2808</v>
      </c>
      <c r="WF8" s="9" t="s">
        <v>2805</v>
      </c>
      <c r="WG8" s="9" t="s">
        <v>2806</v>
      </c>
      <c r="WH8" s="9" t="s">
        <v>2807</v>
      </c>
      <c r="WI8" s="9" t="s">
        <v>2808</v>
      </c>
      <c r="WJ8" s="9" t="s">
        <v>2805</v>
      </c>
      <c r="WK8" s="9" t="s">
        <v>2806</v>
      </c>
      <c r="WL8" s="9" t="s">
        <v>2807</v>
      </c>
      <c r="WM8" s="9" t="s">
        <v>2808</v>
      </c>
      <c r="WN8" s="9" t="s">
        <v>2805</v>
      </c>
      <c r="WO8" s="9" t="s">
        <v>2806</v>
      </c>
      <c r="WP8" s="9" t="s">
        <v>2807</v>
      </c>
      <c r="WQ8" s="9" t="s">
        <v>2808</v>
      </c>
      <c r="WR8" s="9" t="s">
        <v>2805</v>
      </c>
      <c r="WS8" s="9" t="s">
        <v>2806</v>
      </c>
      <c r="WT8" s="9" t="s">
        <v>2807</v>
      </c>
      <c r="WU8" s="9" t="s">
        <v>2808</v>
      </c>
      <c r="WV8" s="9" t="s">
        <v>2805</v>
      </c>
      <c r="WW8" s="9" t="s">
        <v>2806</v>
      </c>
      <c r="WX8" s="9" t="s">
        <v>2807</v>
      </c>
      <c r="WY8" s="9" t="s">
        <v>2808</v>
      </c>
      <c r="WZ8" s="9" t="s">
        <v>2805</v>
      </c>
      <c r="XA8" s="9" t="s">
        <v>2806</v>
      </c>
      <c r="XB8" s="9" t="s">
        <v>2807</v>
      </c>
      <c r="XC8" s="9" t="s">
        <v>2808</v>
      </c>
      <c r="XD8" s="9" t="s">
        <v>2805</v>
      </c>
      <c r="XE8" s="9" t="s">
        <v>2806</v>
      </c>
      <c r="XF8" s="9" t="s">
        <v>2807</v>
      </c>
      <c r="XG8" s="9" t="s">
        <v>2808</v>
      </c>
      <c r="XH8" s="9" t="s">
        <v>2805</v>
      </c>
      <c r="XI8" s="9" t="s">
        <v>2806</v>
      </c>
      <c r="XJ8" s="9" t="s">
        <v>2807</v>
      </c>
      <c r="XK8" s="9" t="s">
        <v>2808</v>
      </c>
      <c r="XL8" s="9" t="s">
        <v>2805</v>
      </c>
      <c r="XM8" s="9" t="s">
        <v>2806</v>
      </c>
      <c r="XN8" s="9" t="s">
        <v>2807</v>
      </c>
      <c r="XO8" s="9" t="s">
        <v>2808</v>
      </c>
      <c r="XP8" s="9" t="s">
        <v>2805</v>
      </c>
      <c r="XQ8" s="9" t="s">
        <v>2806</v>
      </c>
      <c r="XR8" s="9" t="s">
        <v>2807</v>
      </c>
      <c r="XS8" s="9" t="s">
        <v>2808</v>
      </c>
      <c r="XT8" s="9" t="s">
        <v>2805</v>
      </c>
      <c r="XU8" s="9" t="s">
        <v>2806</v>
      </c>
      <c r="XV8" s="9" t="s">
        <v>2807</v>
      </c>
      <c r="XW8" s="9" t="s">
        <v>2808</v>
      </c>
      <c r="XX8" s="9" t="s">
        <v>2805</v>
      </c>
      <c r="XY8" s="9" t="s">
        <v>2806</v>
      </c>
      <c r="XZ8" s="9" t="s">
        <v>2807</v>
      </c>
      <c r="YA8" s="9" t="s">
        <v>2808</v>
      </c>
      <c r="YB8" s="9" t="s">
        <v>2805</v>
      </c>
      <c r="YC8" s="9" t="s">
        <v>2806</v>
      </c>
      <c r="YD8" s="9" t="s">
        <v>2807</v>
      </c>
      <c r="YE8" s="9" t="s">
        <v>2808</v>
      </c>
    </row>
    <row r="9" spans="1:655" ht="24" customHeight="1" x14ac:dyDescent="0.3">
      <c r="A9" s="1"/>
      <c r="B9" s="13" t="s">
        <v>64</v>
      </c>
      <c r="C9" s="13" t="s">
        <v>797</v>
      </c>
      <c r="D9" s="14">
        <v>146.9</v>
      </c>
      <c r="E9" s="14">
        <v>146</v>
      </c>
      <c r="F9" s="14">
        <v>122.96048</v>
      </c>
      <c r="G9" s="14">
        <v>23.939520000000002</v>
      </c>
      <c r="H9" s="14">
        <v>604.29999999999995</v>
      </c>
      <c r="I9" s="14">
        <v>594.17128000000002</v>
      </c>
      <c r="J9" s="14">
        <v>594.17128000000002</v>
      </c>
      <c r="K9" s="14">
        <v>10.12872</v>
      </c>
      <c r="L9" s="14">
        <v>202.7</v>
      </c>
      <c r="M9" s="14">
        <v>193.29447999999999</v>
      </c>
      <c r="N9" s="14">
        <v>193.29447999999999</v>
      </c>
      <c r="O9" s="14">
        <v>9.4055199999999992</v>
      </c>
      <c r="P9" s="14"/>
      <c r="Q9" s="14"/>
      <c r="R9" s="14"/>
      <c r="S9" s="14">
        <v>0</v>
      </c>
      <c r="T9" s="14"/>
      <c r="U9" s="14"/>
      <c r="V9" s="14"/>
      <c r="W9" s="14">
        <v>0</v>
      </c>
      <c r="X9" s="14">
        <v>90.9</v>
      </c>
      <c r="Y9" s="14">
        <v>91.778639999999996</v>
      </c>
      <c r="Z9" s="14">
        <v>91.778639999999996</v>
      </c>
      <c r="AA9" s="14">
        <v>-0.87863999999999998</v>
      </c>
      <c r="AB9" s="14">
        <v>104.7</v>
      </c>
      <c r="AC9" s="14">
        <v>100</v>
      </c>
      <c r="AD9" s="14">
        <v>130.19407000000001</v>
      </c>
      <c r="AE9" s="14">
        <v>-25.494070000000001</v>
      </c>
      <c r="AF9" s="14">
        <v>26.4</v>
      </c>
      <c r="AG9" s="14">
        <v>27.835049999999999</v>
      </c>
      <c r="AH9" s="14">
        <v>27.835049999999999</v>
      </c>
      <c r="AI9" s="14">
        <v>-1.4350499999999999</v>
      </c>
      <c r="AJ9" s="14"/>
      <c r="AK9" s="14"/>
      <c r="AL9" s="14"/>
      <c r="AM9" s="14">
        <v>0</v>
      </c>
      <c r="AN9" s="14">
        <v>141.5</v>
      </c>
      <c r="AO9" s="14">
        <v>196.66667000000001</v>
      </c>
      <c r="AP9" s="14">
        <v>199.17196000000001</v>
      </c>
      <c r="AQ9" s="14">
        <v>-57.671959999999999</v>
      </c>
      <c r="AR9" s="14">
        <v>141.69999999999999</v>
      </c>
      <c r="AS9" s="14">
        <v>196.66667000000001</v>
      </c>
      <c r="AT9" s="14">
        <v>199.17196000000001</v>
      </c>
      <c r="AU9" s="14">
        <v>-57.471960000000003</v>
      </c>
      <c r="AV9" s="14">
        <v>141.69999999999999</v>
      </c>
      <c r="AW9" s="14">
        <v>196.66667000000001</v>
      </c>
      <c r="AX9" s="14">
        <v>199.17196000000001</v>
      </c>
      <c r="AY9" s="14">
        <v>-57.471960000000003</v>
      </c>
      <c r="AZ9" s="14">
        <v>238.8</v>
      </c>
      <c r="BA9" s="14">
        <v>295</v>
      </c>
      <c r="BB9" s="14">
        <v>298.75794000000002</v>
      </c>
      <c r="BC9" s="14">
        <v>-59.957940000000001</v>
      </c>
      <c r="BD9" s="14"/>
      <c r="BE9" s="14"/>
      <c r="BF9" s="14"/>
      <c r="BG9" s="14">
        <v>0</v>
      </c>
      <c r="BH9" s="14"/>
      <c r="BI9" s="14"/>
      <c r="BJ9" s="14"/>
      <c r="BK9" s="14">
        <v>0</v>
      </c>
      <c r="BL9" s="14">
        <v>324.39999999999998</v>
      </c>
      <c r="BM9" s="14">
        <v>365.72208000000001</v>
      </c>
      <c r="BN9" s="14">
        <v>275.98259999999999</v>
      </c>
      <c r="BO9" s="14">
        <v>48.417400000000001</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167.2</v>
      </c>
      <c r="CK9" s="14">
        <v>158.33429000000001</v>
      </c>
      <c r="CL9" s="14">
        <v>158.33429000000001</v>
      </c>
      <c r="CM9" s="14">
        <v>8.86571</v>
      </c>
      <c r="CN9" s="14">
        <v>7.6619999999999999</v>
      </c>
      <c r="CO9" s="14">
        <v>5.1333399999999996</v>
      </c>
      <c r="CP9" s="14">
        <v>5.1333399999999996</v>
      </c>
      <c r="CQ9" s="14">
        <v>2.5286599999999999</v>
      </c>
      <c r="CR9" s="14">
        <v>5.4390000000000001</v>
      </c>
      <c r="CS9" s="14">
        <v>2.8177599999999998</v>
      </c>
      <c r="CT9" s="14">
        <v>2.8177599999999998</v>
      </c>
      <c r="CU9" s="14">
        <v>2.6212399999999998</v>
      </c>
      <c r="CV9" s="14"/>
      <c r="CW9" s="14"/>
      <c r="CX9" s="14"/>
      <c r="CY9" s="14">
        <v>0</v>
      </c>
      <c r="CZ9" s="14">
        <v>6</v>
      </c>
      <c r="DA9" s="14">
        <v>6.8787000000000003</v>
      </c>
      <c r="DB9" s="14">
        <v>6.8787000000000003</v>
      </c>
      <c r="DC9" s="14">
        <v>-0.87870000000000004</v>
      </c>
      <c r="DD9" s="14">
        <v>9.4</v>
      </c>
      <c r="DE9" s="14">
        <v>10.72785</v>
      </c>
      <c r="DF9" s="14">
        <v>10.72785</v>
      </c>
      <c r="DG9" s="14">
        <v>-1.32785</v>
      </c>
      <c r="DH9" s="14">
        <v>76.2</v>
      </c>
      <c r="DI9" s="14">
        <v>60.120100000000001</v>
      </c>
      <c r="DJ9" s="14">
        <v>77.803520000000006</v>
      </c>
      <c r="DK9" s="14">
        <v>-1.6035200000000001</v>
      </c>
      <c r="DL9" s="14"/>
      <c r="DM9" s="14"/>
      <c r="DN9" s="14"/>
      <c r="DO9" s="14">
        <v>0</v>
      </c>
      <c r="DP9" s="14"/>
      <c r="DQ9" s="14"/>
      <c r="DR9" s="14"/>
      <c r="DS9" s="14">
        <v>0</v>
      </c>
      <c r="DT9" s="14"/>
      <c r="DU9" s="14"/>
      <c r="DV9" s="14"/>
      <c r="DW9" s="14">
        <v>0</v>
      </c>
      <c r="DX9" s="14"/>
      <c r="DY9" s="14"/>
      <c r="DZ9" s="14"/>
      <c r="EA9" s="14">
        <v>0</v>
      </c>
      <c r="EB9" s="14">
        <v>60.7</v>
      </c>
      <c r="EC9" s="14">
        <v>75.390540000000001</v>
      </c>
      <c r="ED9" s="14">
        <v>65.625929999999997</v>
      </c>
      <c r="EE9" s="14">
        <v>-4.9259300000000001</v>
      </c>
      <c r="EF9" s="14">
        <v>121.7</v>
      </c>
      <c r="EG9" s="14">
        <v>93.46069</v>
      </c>
      <c r="EH9" s="14">
        <v>220.48074</v>
      </c>
      <c r="EI9" s="14">
        <v>-98.780739999999994</v>
      </c>
      <c r="EJ9" s="14"/>
      <c r="EK9" s="14"/>
      <c r="EL9" s="14"/>
      <c r="EM9" s="14">
        <v>0</v>
      </c>
      <c r="EN9" s="14"/>
      <c r="EO9" s="14"/>
      <c r="EP9" s="14"/>
      <c r="EQ9" s="14">
        <v>0</v>
      </c>
      <c r="ER9" s="14"/>
      <c r="ES9" s="14"/>
      <c r="ET9" s="14"/>
      <c r="EU9" s="14">
        <v>0</v>
      </c>
      <c r="EV9" s="14">
        <v>6.5</v>
      </c>
      <c r="EW9" s="14">
        <v>6.39</v>
      </c>
      <c r="EX9" s="14">
        <v>6.39</v>
      </c>
      <c r="EY9" s="14">
        <v>0.11</v>
      </c>
      <c r="EZ9" s="14">
        <v>458.2</v>
      </c>
      <c r="FA9" s="14">
        <v>372.07754999999997</v>
      </c>
      <c r="FB9" s="14">
        <v>197.64283</v>
      </c>
      <c r="FC9" s="14">
        <v>260.55716999999999</v>
      </c>
      <c r="FD9" s="14">
        <v>79</v>
      </c>
      <c r="FE9" s="14">
        <v>79.12473</v>
      </c>
      <c r="FF9" s="14">
        <v>79.12473</v>
      </c>
      <c r="FG9" s="14">
        <v>-0.12472999999999999</v>
      </c>
      <c r="FH9" s="14">
        <v>123.4</v>
      </c>
      <c r="FI9" s="14">
        <v>151.15899999999999</v>
      </c>
      <c r="FJ9" s="14">
        <v>151.15899999999999</v>
      </c>
      <c r="FK9" s="14">
        <v>-27.759</v>
      </c>
      <c r="FL9" s="14">
        <v>42</v>
      </c>
      <c r="FM9" s="14">
        <v>28.29149</v>
      </c>
      <c r="FN9" s="14">
        <v>28.29149</v>
      </c>
      <c r="FO9" s="14">
        <v>13.70851</v>
      </c>
      <c r="FP9" s="14">
        <v>18.600000000000001</v>
      </c>
      <c r="FQ9" s="14">
        <v>19.192229999999999</v>
      </c>
      <c r="FR9" s="14">
        <v>19.192229999999999</v>
      </c>
      <c r="FS9" s="14">
        <v>-0.59223000000000003</v>
      </c>
      <c r="FT9" s="14">
        <v>19.8</v>
      </c>
      <c r="FU9" s="14">
        <v>19.12621</v>
      </c>
      <c r="FV9" s="14">
        <v>19.12621</v>
      </c>
      <c r="FW9" s="14">
        <v>0.67379</v>
      </c>
      <c r="FX9" s="14">
        <v>89.1</v>
      </c>
      <c r="FY9" s="14">
        <v>86.062299999999993</v>
      </c>
      <c r="FZ9" s="14">
        <v>86.062299999999993</v>
      </c>
      <c r="GA9" s="14">
        <v>3.0377000000000001</v>
      </c>
      <c r="GB9" s="14">
        <v>183.30019999999999</v>
      </c>
      <c r="GC9" s="14">
        <v>134.02062000000001</v>
      </c>
      <c r="GD9" s="14">
        <v>134.02062000000001</v>
      </c>
      <c r="GE9" s="14">
        <v>49.279580000000003</v>
      </c>
      <c r="GF9" s="14">
        <v>183.50066000000001</v>
      </c>
      <c r="GG9" s="14">
        <v>134.02062000000001</v>
      </c>
      <c r="GH9" s="14">
        <v>134.02062000000001</v>
      </c>
      <c r="GI9" s="14">
        <v>49.480040000000002</v>
      </c>
      <c r="GJ9" s="14">
        <v>183.78972999999999</v>
      </c>
      <c r="GK9" s="14">
        <v>134.02062000000001</v>
      </c>
      <c r="GL9" s="14">
        <v>134.02062000000001</v>
      </c>
      <c r="GM9" s="14">
        <v>49.769109999999998</v>
      </c>
      <c r="GN9" s="14">
        <v>108.6</v>
      </c>
      <c r="GO9" s="14">
        <v>88.410179999999997</v>
      </c>
      <c r="GP9" s="14">
        <v>88.410179999999997</v>
      </c>
      <c r="GQ9" s="14">
        <v>20.189820000000001</v>
      </c>
      <c r="GR9" s="14">
        <v>7.9</v>
      </c>
      <c r="GS9" s="14">
        <v>8.9214300000000009</v>
      </c>
      <c r="GT9" s="14">
        <v>8.9214300000000009</v>
      </c>
      <c r="GU9" s="14">
        <v>-1.0214300000000001</v>
      </c>
      <c r="GV9" s="14">
        <v>2.4</v>
      </c>
      <c r="GW9" s="14">
        <v>9.3594200000000001</v>
      </c>
      <c r="GX9" s="14">
        <v>9.3594200000000001</v>
      </c>
      <c r="GY9" s="14">
        <v>-6.9594199999999997</v>
      </c>
      <c r="GZ9" s="14">
        <v>34.4</v>
      </c>
      <c r="HA9" s="14">
        <v>34.47804</v>
      </c>
      <c r="HB9" s="14">
        <v>34.47804</v>
      </c>
      <c r="HC9" s="14">
        <v>-7.8039999999999998E-2</v>
      </c>
      <c r="HD9" s="14">
        <v>40.5</v>
      </c>
      <c r="HE9" s="14">
        <v>37.70252</v>
      </c>
      <c r="HF9" s="14">
        <v>37.70252</v>
      </c>
      <c r="HG9" s="14">
        <v>2.7974800000000002</v>
      </c>
      <c r="HH9" s="14">
        <v>4</v>
      </c>
      <c r="HI9" s="14">
        <v>4.1192200000000003</v>
      </c>
      <c r="HJ9" s="14">
        <v>4.1192200000000003</v>
      </c>
      <c r="HK9" s="14">
        <v>-0.11922000000000001</v>
      </c>
      <c r="HL9" s="14">
        <v>0</v>
      </c>
      <c r="HM9" s="14">
        <v>0</v>
      </c>
      <c r="HN9" s="14">
        <v>0</v>
      </c>
      <c r="HO9" s="14">
        <v>0</v>
      </c>
      <c r="HP9" s="14">
        <v>114.8</v>
      </c>
      <c r="HQ9" s="14">
        <v>115.17674</v>
      </c>
      <c r="HR9" s="14">
        <v>60.19417</v>
      </c>
      <c r="HS9" s="14">
        <v>54.605829999999997</v>
      </c>
      <c r="HT9" s="14"/>
      <c r="HU9" s="14"/>
      <c r="HV9" s="14"/>
      <c r="HW9" s="14">
        <v>0</v>
      </c>
      <c r="HX9" s="14"/>
      <c r="HY9" s="14"/>
      <c r="HZ9" s="14"/>
      <c r="IA9" s="14">
        <v>0</v>
      </c>
      <c r="IB9" s="14">
        <v>47.5</v>
      </c>
      <c r="IC9" s="14">
        <v>45.873249999999999</v>
      </c>
      <c r="ID9" s="14">
        <v>47.726210000000002</v>
      </c>
      <c r="IE9" s="14">
        <v>-0.22620999999999999</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86.8</v>
      </c>
      <c r="JE9" s="14">
        <v>88.384460000000004</v>
      </c>
      <c r="JF9" s="14">
        <v>88.384460000000004</v>
      </c>
      <c r="JG9" s="14">
        <v>-1.58446</v>
      </c>
      <c r="JH9" s="14">
        <v>157.19999999999999</v>
      </c>
      <c r="JI9" s="14">
        <v>150.66667000000001</v>
      </c>
      <c r="JJ9" s="14">
        <v>150.66667000000001</v>
      </c>
      <c r="JK9" s="14">
        <v>6.5333300000000003</v>
      </c>
      <c r="JL9" s="14"/>
      <c r="JM9" s="14"/>
      <c r="JN9" s="14"/>
      <c r="JO9" s="14">
        <v>0</v>
      </c>
      <c r="JP9" s="14"/>
      <c r="JQ9" s="14"/>
      <c r="JR9" s="14"/>
      <c r="JS9" s="14">
        <v>0</v>
      </c>
      <c r="JT9" s="14">
        <v>69.7</v>
      </c>
      <c r="JU9" s="14">
        <v>75.333330000000004</v>
      </c>
      <c r="JV9" s="14">
        <v>75.333330000000004</v>
      </c>
      <c r="JW9" s="14">
        <v>-5.6333299999999999</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v>0</v>
      </c>
      <c r="LB9" s="14">
        <v>0</v>
      </c>
      <c r="LC9" s="14">
        <v>0</v>
      </c>
      <c r="LD9" s="14">
        <v>2</v>
      </c>
      <c r="LE9" s="14">
        <v>1.7823899999999999</v>
      </c>
      <c r="LF9" s="14">
        <v>1.7823899999999999</v>
      </c>
      <c r="LG9" s="14">
        <v>0.21761</v>
      </c>
      <c r="LH9" s="14">
        <v>71.099999999999994</v>
      </c>
      <c r="LI9" s="14">
        <v>82.474230000000006</v>
      </c>
      <c r="LJ9" s="14">
        <v>180.68932000000001</v>
      </c>
      <c r="LK9" s="14">
        <v>-109.58932</v>
      </c>
      <c r="LL9" s="14">
        <v>100.7</v>
      </c>
      <c r="LM9" s="14">
        <v>85.363410000000002</v>
      </c>
      <c r="LN9" s="14">
        <v>95.154399999999995</v>
      </c>
      <c r="LO9" s="14">
        <v>5.5456000000000003</v>
      </c>
      <c r="LP9" s="14">
        <v>62.2</v>
      </c>
      <c r="LQ9" s="14">
        <v>67.133979999999994</v>
      </c>
      <c r="LR9" s="14">
        <v>67.133979999999994</v>
      </c>
      <c r="LS9" s="14">
        <v>-4.93398</v>
      </c>
      <c r="LT9" s="14">
        <v>75.8</v>
      </c>
      <c r="LU9" s="14">
        <v>69.577590000000001</v>
      </c>
      <c r="LV9" s="14">
        <v>72.37388</v>
      </c>
      <c r="LW9" s="14">
        <v>3.4261200000000001</v>
      </c>
      <c r="LX9" s="14">
        <v>26.7</v>
      </c>
      <c r="LY9" s="14">
        <v>28.794229999999999</v>
      </c>
      <c r="LZ9" s="14">
        <v>29.951460000000001</v>
      </c>
      <c r="MA9" s="14">
        <v>-3.2514599999999998</v>
      </c>
      <c r="MB9" s="14"/>
      <c r="MC9" s="14"/>
      <c r="MD9" s="14"/>
      <c r="ME9" s="14">
        <v>0</v>
      </c>
      <c r="MF9" s="14"/>
      <c r="MG9" s="14"/>
      <c r="MH9" s="14"/>
      <c r="MI9" s="14">
        <v>0</v>
      </c>
      <c r="MJ9" s="14"/>
      <c r="MK9" s="14"/>
      <c r="ML9" s="14"/>
      <c r="MM9" s="14">
        <v>0</v>
      </c>
      <c r="MN9" s="14">
        <v>102.6</v>
      </c>
      <c r="MO9" s="14">
        <v>110</v>
      </c>
      <c r="MP9" s="14">
        <v>118.20811999999999</v>
      </c>
      <c r="MQ9" s="14">
        <v>-15.60812</v>
      </c>
      <c r="MR9" s="14">
        <v>102.3</v>
      </c>
      <c r="MS9" s="14">
        <v>110</v>
      </c>
      <c r="MT9" s="14">
        <v>118.20811999999999</v>
      </c>
      <c r="MU9" s="14">
        <v>-15.90812</v>
      </c>
      <c r="MV9" s="14">
        <v>120.8</v>
      </c>
      <c r="MW9" s="14">
        <v>110</v>
      </c>
      <c r="MX9" s="14">
        <v>118.20811999999999</v>
      </c>
      <c r="MY9" s="14">
        <v>2.5918800000000002</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c r="NY9" s="14"/>
      <c r="NZ9" s="14"/>
      <c r="OA9" s="14">
        <v>0</v>
      </c>
      <c r="OB9" s="14">
        <v>0</v>
      </c>
      <c r="OC9" s="14"/>
      <c r="OD9" s="14">
        <v>0</v>
      </c>
      <c r="OE9" s="14">
        <v>0</v>
      </c>
      <c r="OF9" s="14">
        <v>124</v>
      </c>
      <c r="OG9" s="14">
        <v>128.32</v>
      </c>
      <c r="OH9" s="14">
        <v>128.32</v>
      </c>
      <c r="OI9" s="14">
        <v>-4.32</v>
      </c>
      <c r="OJ9" s="14">
        <v>0</v>
      </c>
      <c r="OK9" s="14"/>
      <c r="OL9" s="14">
        <v>0</v>
      </c>
      <c r="OM9" s="14">
        <v>0</v>
      </c>
      <c r="ON9" s="14">
        <v>9.8000000000000007</v>
      </c>
      <c r="OO9" s="14">
        <v>8</v>
      </c>
      <c r="OP9" s="14">
        <v>8</v>
      </c>
      <c r="OQ9" s="14">
        <v>1.8</v>
      </c>
      <c r="OR9" s="14">
        <v>0</v>
      </c>
      <c r="OS9" s="14"/>
      <c r="OT9" s="14">
        <v>0</v>
      </c>
      <c r="OU9" s="14">
        <v>0</v>
      </c>
      <c r="OV9" s="14">
        <v>18.100000000000001</v>
      </c>
      <c r="OW9" s="14">
        <v>14.56311</v>
      </c>
      <c r="OX9" s="14">
        <v>14.56311</v>
      </c>
      <c r="OY9" s="14">
        <v>3.5368900000000001</v>
      </c>
      <c r="OZ9" s="14">
        <v>10</v>
      </c>
      <c r="PA9" s="14">
        <v>9.9830000000000005</v>
      </c>
      <c r="PB9" s="14">
        <v>9.9830000000000005</v>
      </c>
      <c r="PC9" s="14">
        <v>1.7000000000000001E-2</v>
      </c>
      <c r="PD9" s="14">
        <v>5.3</v>
      </c>
      <c r="PE9" s="14">
        <v>5.67</v>
      </c>
      <c r="PF9" s="14">
        <v>5.67</v>
      </c>
      <c r="PG9" s="14">
        <v>-0.37</v>
      </c>
      <c r="PH9" s="14">
        <v>0.6</v>
      </c>
      <c r="PI9" s="14">
        <v>1</v>
      </c>
      <c r="PJ9" s="14">
        <v>1</v>
      </c>
      <c r="PK9" s="14">
        <v>-0.4</v>
      </c>
      <c r="PL9" s="14">
        <v>1.5</v>
      </c>
      <c r="PM9" s="14">
        <v>1.5</v>
      </c>
      <c r="PN9" s="14">
        <v>1.5</v>
      </c>
      <c r="PO9" s="14">
        <v>0</v>
      </c>
      <c r="PP9" s="14">
        <v>2.6</v>
      </c>
      <c r="PQ9" s="14">
        <v>2.5</v>
      </c>
      <c r="PR9" s="14">
        <v>2.5</v>
      </c>
      <c r="PS9" s="14">
        <v>0.1</v>
      </c>
      <c r="PT9" s="14">
        <v>20.399999999999999</v>
      </c>
      <c r="PU9" s="14">
        <v>19.417480000000001</v>
      </c>
      <c r="PV9" s="14">
        <v>19.417480000000001</v>
      </c>
      <c r="PW9" s="14">
        <v>0.98251999999999995</v>
      </c>
      <c r="PX9" s="14">
        <v>20</v>
      </c>
      <c r="PY9" s="14">
        <v>19.417480000000001</v>
      </c>
      <c r="PZ9" s="14">
        <v>19.417480000000001</v>
      </c>
      <c r="QA9" s="14">
        <v>0.58252000000000004</v>
      </c>
      <c r="QB9" s="14">
        <v>19</v>
      </c>
      <c r="QC9" s="14">
        <v>11.65049</v>
      </c>
      <c r="QD9" s="14">
        <v>11.65049</v>
      </c>
      <c r="QE9" s="14">
        <v>7.3495100000000004</v>
      </c>
      <c r="QF9" s="14">
        <v>3.4</v>
      </c>
      <c r="QG9" s="14">
        <v>3.5</v>
      </c>
      <c r="QH9" s="14">
        <v>3.5</v>
      </c>
      <c r="QI9" s="14">
        <v>-0.1</v>
      </c>
      <c r="QJ9" s="14">
        <v>18.399999999999999</v>
      </c>
      <c r="QK9" s="14">
        <v>17.961169999999999</v>
      </c>
      <c r="QL9" s="14">
        <v>17.961169999999999</v>
      </c>
      <c r="QM9" s="14">
        <v>0.43883</v>
      </c>
      <c r="QN9" s="14">
        <v>0</v>
      </c>
      <c r="QO9" s="14"/>
      <c r="QP9" s="14">
        <v>0</v>
      </c>
      <c r="QQ9" s="14">
        <v>0</v>
      </c>
      <c r="QR9" s="14">
        <v>0</v>
      </c>
      <c r="QS9" s="14"/>
      <c r="QT9" s="14">
        <v>0</v>
      </c>
      <c r="QU9" s="14">
        <v>0</v>
      </c>
      <c r="QV9" s="14">
        <v>32</v>
      </c>
      <c r="QW9" s="14">
        <v>30.436</v>
      </c>
      <c r="QX9" s="14">
        <v>30.436</v>
      </c>
      <c r="QY9" s="14">
        <v>1.5640000000000001</v>
      </c>
      <c r="QZ9" s="14">
        <v>88.3</v>
      </c>
      <c r="RA9" s="14">
        <v>89.634</v>
      </c>
      <c r="RB9" s="14">
        <v>89.634</v>
      </c>
      <c r="RC9" s="14">
        <v>-1.3340000000000001</v>
      </c>
      <c r="RD9" s="14">
        <v>4.5</v>
      </c>
      <c r="RE9" s="14">
        <v>4.2</v>
      </c>
      <c r="RF9" s="14">
        <v>4.2</v>
      </c>
      <c r="RG9" s="14">
        <v>0.3</v>
      </c>
      <c r="RH9" s="14">
        <v>2.2000000000000002</v>
      </c>
      <c r="RI9" s="14">
        <v>2.4</v>
      </c>
      <c r="RJ9" s="14">
        <v>2.4</v>
      </c>
      <c r="RK9" s="14">
        <v>-0.2</v>
      </c>
      <c r="RL9" s="14">
        <v>2.2000000000000002</v>
      </c>
      <c r="RM9" s="14">
        <v>2.4</v>
      </c>
      <c r="RN9" s="14">
        <v>2.4</v>
      </c>
      <c r="RO9" s="14">
        <v>-0.2</v>
      </c>
      <c r="RP9" s="14">
        <v>1.4</v>
      </c>
      <c r="RQ9" s="14">
        <v>1.4</v>
      </c>
      <c r="RR9" s="14">
        <v>1.4</v>
      </c>
      <c r="RS9" s="14">
        <v>0</v>
      </c>
      <c r="RT9" s="14">
        <v>0</v>
      </c>
      <c r="RU9" s="14"/>
      <c r="RV9" s="14">
        <v>0</v>
      </c>
      <c r="RW9" s="14">
        <v>0</v>
      </c>
      <c r="RX9" s="14">
        <v>2.9</v>
      </c>
      <c r="RY9" s="14">
        <v>2.9489999999999998</v>
      </c>
      <c r="RZ9" s="14">
        <v>2.9489999999999998</v>
      </c>
      <c r="SA9" s="14">
        <v>-4.9000000000000002E-2</v>
      </c>
      <c r="SB9" s="14">
        <v>12.4</v>
      </c>
      <c r="SC9" s="14">
        <v>10.61084</v>
      </c>
      <c r="SD9" s="14">
        <v>11.039440000000001</v>
      </c>
      <c r="SE9" s="14">
        <v>1.36056</v>
      </c>
      <c r="SF9" s="14">
        <v>2.5</v>
      </c>
      <c r="SG9" s="14">
        <v>2</v>
      </c>
      <c r="SH9" s="14">
        <v>2</v>
      </c>
      <c r="SI9" s="14">
        <v>0.5</v>
      </c>
      <c r="SJ9" s="14"/>
      <c r="SK9" s="14">
        <v>0.7</v>
      </c>
      <c r="SL9" s="14">
        <v>0.7</v>
      </c>
      <c r="SM9" s="14">
        <v>-0.7</v>
      </c>
      <c r="SN9" s="14">
        <v>19.7</v>
      </c>
      <c r="SO9" s="14">
        <v>9.8520000000000003</v>
      </c>
      <c r="SP9" s="14">
        <v>9.8520000000000003</v>
      </c>
      <c r="SQ9" s="14">
        <v>9.8480000000000008</v>
      </c>
      <c r="SR9" s="14">
        <v>5.6</v>
      </c>
      <c r="SS9" s="14">
        <v>4.5</v>
      </c>
      <c r="ST9" s="14">
        <v>4.5</v>
      </c>
      <c r="SU9" s="14">
        <v>1.1000000000000001</v>
      </c>
      <c r="SV9" s="14">
        <v>10.4</v>
      </c>
      <c r="SW9" s="14">
        <v>10.09709</v>
      </c>
      <c r="SX9" s="14">
        <v>10.09709</v>
      </c>
      <c r="SY9" s="14">
        <v>0.30291000000000001</v>
      </c>
      <c r="SZ9" s="14">
        <v>15.9</v>
      </c>
      <c r="TA9" s="14">
        <v>12.621359999999999</v>
      </c>
      <c r="TB9" s="14">
        <v>12.621359999999999</v>
      </c>
      <c r="TC9" s="14">
        <v>3.2786400000000002</v>
      </c>
      <c r="TD9" s="14">
        <v>18.7</v>
      </c>
      <c r="TE9" s="14">
        <v>17.475729999999999</v>
      </c>
      <c r="TF9" s="14">
        <v>17.475729999999999</v>
      </c>
      <c r="TG9" s="14">
        <v>1.22427</v>
      </c>
      <c r="TH9" s="14">
        <v>21.5</v>
      </c>
      <c r="TI9" s="14">
        <v>21</v>
      </c>
      <c r="TJ9" s="14">
        <v>21</v>
      </c>
      <c r="TK9" s="14">
        <v>0.5</v>
      </c>
      <c r="TL9" s="14">
        <v>18</v>
      </c>
      <c r="TM9" s="14">
        <v>46</v>
      </c>
      <c r="TN9" s="14">
        <v>46</v>
      </c>
      <c r="TO9" s="14">
        <v>-28</v>
      </c>
      <c r="TP9" s="14">
        <v>0</v>
      </c>
      <c r="TQ9" s="14"/>
      <c r="TR9" s="14">
        <v>0</v>
      </c>
      <c r="TS9" s="14">
        <v>0</v>
      </c>
      <c r="TT9" s="14">
        <v>84.9</v>
      </c>
      <c r="TU9" s="14">
        <v>88.603769999999997</v>
      </c>
      <c r="TV9" s="14">
        <v>104.33805</v>
      </c>
      <c r="TW9" s="14">
        <v>-19.43805</v>
      </c>
      <c r="TX9" s="14">
        <v>76.900000000000006</v>
      </c>
      <c r="TY9" s="14">
        <v>97.779240000000001</v>
      </c>
      <c r="TZ9" s="14">
        <v>97.592579999999998</v>
      </c>
      <c r="UA9" s="14">
        <v>-20.69258</v>
      </c>
      <c r="UB9" s="14">
        <v>14.2</v>
      </c>
      <c r="UC9" s="14">
        <v>8.0770199999999992</v>
      </c>
      <c r="UD9" s="14">
        <v>8.8463999999999992</v>
      </c>
      <c r="UE9" s="14">
        <v>5.3536000000000001</v>
      </c>
      <c r="UF9" s="14">
        <v>10.5</v>
      </c>
      <c r="UG9" s="14">
        <v>14.86924</v>
      </c>
      <c r="UH9" s="14">
        <v>14.664669999999999</v>
      </c>
      <c r="UI9" s="14">
        <v>-4.1646700000000001</v>
      </c>
      <c r="UJ9" s="14">
        <v>16.399999999999999</v>
      </c>
      <c r="UK9" s="14">
        <v>15.53398</v>
      </c>
      <c r="UL9" s="14">
        <v>15.53398</v>
      </c>
      <c r="UM9" s="14">
        <v>0.86602000000000001</v>
      </c>
      <c r="UN9" s="14">
        <v>7.6</v>
      </c>
      <c r="UO9" s="14">
        <v>8</v>
      </c>
      <c r="UP9" s="14">
        <v>8</v>
      </c>
      <c r="UQ9" s="14">
        <v>-0.4</v>
      </c>
      <c r="UR9" s="14"/>
      <c r="US9" s="14">
        <v>4.5</v>
      </c>
      <c r="UT9" s="14">
        <v>4.5</v>
      </c>
      <c r="UU9" s="14">
        <v>-4.5</v>
      </c>
      <c r="UV9" s="14">
        <v>8.4</v>
      </c>
      <c r="UW9" s="14">
        <v>9</v>
      </c>
      <c r="UX9" s="14">
        <v>9</v>
      </c>
      <c r="UY9" s="14">
        <v>-0.6</v>
      </c>
      <c r="UZ9" s="14">
        <v>9.4</v>
      </c>
      <c r="VA9" s="14">
        <v>10</v>
      </c>
      <c r="VB9" s="14">
        <v>10</v>
      </c>
      <c r="VC9" s="14">
        <v>-0.6</v>
      </c>
      <c r="VD9" s="14">
        <v>9.6</v>
      </c>
      <c r="VE9" s="14">
        <v>9.9029100000000003</v>
      </c>
      <c r="VF9" s="14">
        <v>9.9029100000000003</v>
      </c>
      <c r="VG9" s="14">
        <v>-0.30291000000000001</v>
      </c>
      <c r="VH9" s="14">
        <v>7.7</v>
      </c>
      <c r="VI9" s="14">
        <v>5.27</v>
      </c>
      <c r="VJ9" s="14">
        <v>5.27</v>
      </c>
      <c r="VK9" s="14">
        <v>2.4300000000000002</v>
      </c>
      <c r="VL9" s="14">
        <v>0</v>
      </c>
      <c r="VM9" s="14"/>
      <c r="VN9" s="14">
        <v>0</v>
      </c>
      <c r="VO9" s="14">
        <v>0</v>
      </c>
      <c r="VP9" s="14">
        <v>0</v>
      </c>
      <c r="VQ9" s="14"/>
      <c r="VR9" s="14">
        <v>0</v>
      </c>
      <c r="VS9" s="14">
        <v>0</v>
      </c>
      <c r="VT9" s="14">
        <v>0</v>
      </c>
      <c r="VU9" s="14"/>
      <c r="VV9" s="14">
        <v>0</v>
      </c>
      <c r="VW9" s="14">
        <v>0</v>
      </c>
      <c r="VX9" s="14">
        <v>0.6</v>
      </c>
      <c r="VY9" s="14">
        <v>0.6</v>
      </c>
      <c r="VZ9" s="14">
        <v>0.6</v>
      </c>
      <c r="WA9" s="14">
        <v>0</v>
      </c>
      <c r="WB9" s="14">
        <v>125.2</v>
      </c>
      <c r="WC9" s="14">
        <v>119</v>
      </c>
      <c r="WD9" s="14">
        <v>119</v>
      </c>
      <c r="WE9" s="14">
        <v>6.2</v>
      </c>
      <c r="WF9" s="14">
        <v>138.30000000000001</v>
      </c>
      <c r="WG9" s="14">
        <v>137</v>
      </c>
      <c r="WH9" s="14">
        <v>137</v>
      </c>
      <c r="WI9" s="14">
        <v>1.3</v>
      </c>
      <c r="WJ9" s="14">
        <v>0</v>
      </c>
      <c r="WK9" s="14"/>
      <c r="WL9" s="14">
        <v>0</v>
      </c>
      <c r="WM9" s="14">
        <v>0</v>
      </c>
      <c r="WN9" s="14">
        <v>0</v>
      </c>
      <c r="WO9" s="14"/>
      <c r="WP9" s="14">
        <v>0</v>
      </c>
      <c r="WQ9" s="14">
        <v>0</v>
      </c>
      <c r="WR9" s="14">
        <v>7</v>
      </c>
      <c r="WS9" s="14">
        <v>7</v>
      </c>
      <c r="WT9" s="14">
        <v>7</v>
      </c>
      <c r="WU9" s="14">
        <v>0</v>
      </c>
      <c r="WV9" s="14">
        <v>19.399999999999999</v>
      </c>
      <c r="WW9" s="14">
        <v>18.4466</v>
      </c>
      <c r="WX9" s="14">
        <v>18.4466</v>
      </c>
      <c r="WY9" s="14">
        <v>0.95340000000000003</v>
      </c>
      <c r="WZ9" s="14">
        <v>0</v>
      </c>
      <c r="XA9" s="14">
        <v>10</v>
      </c>
      <c r="XB9" s="14">
        <v>10</v>
      </c>
      <c r="XC9" s="14">
        <v>-10</v>
      </c>
      <c r="XD9" s="14">
        <v>43.8</v>
      </c>
      <c r="XE9" s="14">
        <v>40</v>
      </c>
      <c r="XF9" s="14">
        <v>40</v>
      </c>
      <c r="XG9" s="14">
        <v>3.8</v>
      </c>
      <c r="XH9" s="14">
        <v>13.8</v>
      </c>
      <c r="XI9" s="14">
        <v>10</v>
      </c>
      <c r="XJ9" s="14">
        <v>10</v>
      </c>
      <c r="XK9" s="14">
        <v>3.8</v>
      </c>
      <c r="XL9" s="14">
        <v>17.100000000000001</v>
      </c>
      <c r="XM9" s="14">
        <v>14</v>
      </c>
      <c r="XN9" s="14">
        <v>14</v>
      </c>
      <c r="XO9" s="14">
        <v>3.1</v>
      </c>
      <c r="XP9" s="14"/>
      <c r="XQ9" s="14"/>
      <c r="XR9" s="14"/>
      <c r="XS9" s="14">
        <v>0</v>
      </c>
      <c r="XT9" s="14">
        <v>7.8</v>
      </c>
      <c r="XU9" s="14">
        <v>7.66</v>
      </c>
      <c r="XV9" s="14">
        <v>7.66</v>
      </c>
      <c r="XW9" s="14">
        <v>0.14000000000000001</v>
      </c>
      <c r="XX9" s="14"/>
      <c r="XY9" s="14"/>
      <c r="XZ9" s="14"/>
      <c r="YA9" s="14">
        <v>0</v>
      </c>
      <c r="YB9" s="14"/>
      <c r="YC9" s="14"/>
      <c r="YD9" s="14"/>
      <c r="YE9" s="14">
        <v>0</v>
      </c>
    </row>
    <row r="10" spans="1:655" ht="24" customHeight="1" x14ac:dyDescent="0.3">
      <c r="A10" s="1"/>
      <c r="B10" s="16" t="s">
        <v>64</v>
      </c>
      <c r="C10" s="16" t="s">
        <v>798</v>
      </c>
      <c r="D10" s="17">
        <v>46.7</v>
      </c>
      <c r="E10" s="17">
        <v>146</v>
      </c>
      <c r="F10" s="17">
        <v>133.91104999999999</v>
      </c>
      <c r="G10" s="17">
        <v>-87.21105</v>
      </c>
      <c r="H10" s="17">
        <v>601.70000000000005</v>
      </c>
      <c r="I10" s="17">
        <v>594.17128000000002</v>
      </c>
      <c r="J10" s="17">
        <v>594.17128000000002</v>
      </c>
      <c r="K10" s="17">
        <v>7.5287199999999999</v>
      </c>
      <c r="L10" s="17">
        <v>203.2</v>
      </c>
      <c r="M10" s="17">
        <v>193.29447999999999</v>
      </c>
      <c r="N10" s="17">
        <v>193.29447999999999</v>
      </c>
      <c r="O10" s="17">
        <v>9.9055199999999992</v>
      </c>
      <c r="P10" s="17"/>
      <c r="Q10" s="17"/>
      <c r="R10" s="17"/>
      <c r="S10" s="17">
        <v>0</v>
      </c>
      <c r="T10" s="17"/>
      <c r="U10" s="17"/>
      <c r="V10" s="17"/>
      <c r="W10" s="17">
        <v>0</v>
      </c>
      <c r="X10" s="17">
        <v>88.2</v>
      </c>
      <c r="Y10" s="17">
        <v>91.778639999999996</v>
      </c>
      <c r="Z10" s="17">
        <v>91.778639999999996</v>
      </c>
      <c r="AA10" s="17">
        <v>-3.57864</v>
      </c>
      <c r="AB10" s="17">
        <v>106.4</v>
      </c>
      <c r="AC10" s="17">
        <v>100</v>
      </c>
      <c r="AD10" s="17">
        <v>100</v>
      </c>
      <c r="AE10" s="17">
        <v>6.4</v>
      </c>
      <c r="AF10" s="17">
        <v>26</v>
      </c>
      <c r="AG10" s="17">
        <v>27.835049999999999</v>
      </c>
      <c r="AH10" s="17">
        <v>27.835049999999999</v>
      </c>
      <c r="AI10" s="17">
        <v>-1.8350500000000001</v>
      </c>
      <c r="AJ10" s="17"/>
      <c r="AK10" s="17"/>
      <c r="AL10" s="17"/>
      <c r="AM10" s="17">
        <v>0</v>
      </c>
      <c r="AN10" s="17">
        <v>164.4</v>
      </c>
      <c r="AO10" s="17">
        <v>158.88889</v>
      </c>
      <c r="AP10" s="17">
        <v>199.17196000000001</v>
      </c>
      <c r="AQ10" s="17">
        <v>-34.77196</v>
      </c>
      <c r="AR10" s="17">
        <v>164.2</v>
      </c>
      <c r="AS10" s="17">
        <v>158.88889</v>
      </c>
      <c r="AT10" s="17">
        <v>199.17196000000001</v>
      </c>
      <c r="AU10" s="17">
        <v>-34.971960000000003</v>
      </c>
      <c r="AV10" s="17">
        <v>164.3</v>
      </c>
      <c r="AW10" s="17">
        <v>158.88889</v>
      </c>
      <c r="AX10" s="17">
        <v>199.17196000000001</v>
      </c>
      <c r="AY10" s="17">
        <v>-34.871960000000001</v>
      </c>
      <c r="AZ10" s="17">
        <v>257.89999999999998</v>
      </c>
      <c r="BA10" s="17">
        <v>238.33332999999999</v>
      </c>
      <c r="BB10" s="17">
        <v>298.75794000000002</v>
      </c>
      <c r="BC10" s="17">
        <v>-40.857939999999999</v>
      </c>
      <c r="BD10" s="17"/>
      <c r="BE10" s="17"/>
      <c r="BF10" s="17"/>
      <c r="BG10" s="17">
        <v>0</v>
      </c>
      <c r="BH10" s="17"/>
      <c r="BI10" s="17"/>
      <c r="BJ10" s="17"/>
      <c r="BK10" s="17">
        <v>0</v>
      </c>
      <c r="BL10" s="17">
        <v>339.3</v>
      </c>
      <c r="BM10" s="17">
        <v>400.20400999999998</v>
      </c>
      <c r="BN10" s="17">
        <v>342.64605999999998</v>
      </c>
      <c r="BO10" s="17">
        <v>-3.34606</v>
      </c>
      <c r="BP10" s="17">
        <v>4.8</v>
      </c>
      <c r="BQ10" s="17">
        <v>4.4318400000000002</v>
      </c>
      <c r="BR10" s="17">
        <v>4.4318400000000002</v>
      </c>
      <c r="BS10" s="17">
        <v>0.36815999999999999</v>
      </c>
      <c r="BT10" s="17"/>
      <c r="BU10" s="17"/>
      <c r="BV10" s="17"/>
      <c r="BW10" s="17">
        <v>0</v>
      </c>
      <c r="BX10" s="17"/>
      <c r="BY10" s="17"/>
      <c r="BZ10" s="17"/>
      <c r="CA10" s="17">
        <v>0</v>
      </c>
      <c r="CB10" s="17"/>
      <c r="CC10" s="17"/>
      <c r="CD10" s="17"/>
      <c r="CE10" s="17">
        <v>0</v>
      </c>
      <c r="CF10" s="17"/>
      <c r="CG10" s="17"/>
      <c r="CH10" s="17"/>
      <c r="CI10" s="17">
        <v>0</v>
      </c>
      <c r="CJ10" s="17">
        <v>163.69999999999999</v>
      </c>
      <c r="CK10" s="17">
        <v>158.33429000000001</v>
      </c>
      <c r="CL10" s="17">
        <v>158.33429000000001</v>
      </c>
      <c r="CM10" s="17">
        <v>5.36571</v>
      </c>
      <c r="CN10" s="17">
        <v>7.0839999999999996</v>
      </c>
      <c r="CO10" s="17">
        <v>5.1333399999999996</v>
      </c>
      <c r="CP10" s="17">
        <v>5.1333399999999996</v>
      </c>
      <c r="CQ10" s="17">
        <v>1.9506600000000001</v>
      </c>
      <c r="CR10" s="17">
        <v>5.0860000000000003</v>
      </c>
      <c r="CS10" s="17">
        <v>2.8177599999999998</v>
      </c>
      <c r="CT10" s="17">
        <v>2.8177599999999998</v>
      </c>
      <c r="CU10" s="17">
        <v>2.26824</v>
      </c>
      <c r="CV10" s="17"/>
      <c r="CW10" s="17"/>
      <c r="CX10" s="17"/>
      <c r="CY10" s="17">
        <v>0</v>
      </c>
      <c r="CZ10" s="17">
        <v>6.1</v>
      </c>
      <c r="DA10" s="17">
        <v>6.8787000000000003</v>
      </c>
      <c r="DB10" s="17">
        <v>6.8787000000000003</v>
      </c>
      <c r="DC10" s="17">
        <v>-0.77869999999999995</v>
      </c>
      <c r="DD10" s="17">
        <v>9.1</v>
      </c>
      <c r="DE10" s="17">
        <v>10.72785</v>
      </c>
      <c r="DF10" s="17">
        <v>10.72785</v>
      </c>
      <c r="DG10" s="17">
        <v>-1.62785</v>
      </c>
      <c r="DH10" s="17">
        <v>40.299999999999997</v>
      </c>
      <c r="DI10" s="17">
        <v>62.64584</v>
      </c>
      <c r="DJ10" s="17">
        <v>104.7059</v>
      </c>
      <c r="DK10" s="17">
        <v>-64.405900000000003</v>
      </c>
      <c r="DL10" s="17"/>
      <c r="DM10" s="17"/>
      <c r="DN10" s="17"/>
      <c r="DO10" s="17">
        <v>0</v>
      </c>
      <c r="DP10" s="17"/>
      <c r="DQ10" s="17"/>
      <c r="DR10" s="17"/>
      <c r="DS10" s="17">
        <v>0</v>
      </c>
      <c r="DT10" s="17"/>
      <c r="DU10" s="17"/>
      <c r="DV10" s="17"/>
      <c r="DW10" s="17">
        <v>0</v>
      </c>
      <c r="DX10" s="17"/>
      <c r="DY10" s="17"/>
      <c r="DZ10" s="17"/>
      <c r="EA10" s="17">
        <v>0</v>
      </c>
      <c r="EB10" s="17">
        <v>59.2</v>
      </c>
      <c r="EC10" s="17">
        <v>75.868840000000006</v>
      </c>
      <c r="ED10" s="17">
        <v>68.143529999999998</v>
      </c>
      <c r="EE10" s="17">
        <v>-8.9435300000000009</v>
      </c>
      <c r="EF10" s="17">
        <v>111.9</v>
      </c>
      <c r="EG10" s="17">
        <v>110.21751999999999</v>
      </c>
      <c r="EH10" s="17">
        <v>89.343299999999999</v>
      </c>
      <c r="EI10" s="17">
        <v>22.556699999999999</v>
      </c>
      <c r="EJ10" s="17"/>
      <c r="EK10" s="17"/>
      <c r="EL10" s="17"/>
      <c r="EM10" s="17">
        <v>0</v>
      </c>
      <c r="EN10" s="17"/>
      <c r="EO10" s="17"/>
      <c r="EP10" s="17"/>
      <c r="EQ10" s="17">
        <v>0</v>
      </c>
      <c r="ER10" s="17"/>
      <c r="ES10" s="17"/>
      <c r="ET10" s="17"/>
      <c r="EU10" s="17">
        <v>0</v>
      </c>
      <c r="EV10" s="17">
        <v>6.5</v>
      </c>
      <c r="EW10" s="17">
        <v>6.39</v>
      </c>
      <c r="EX10" s="17">
        <v>6.39</v>
      </c>
      <c r="EY10" s="17">
        <v>0.11</v>
      </c>
      <c r="EZ10" s="17">
        <v>452.8</v>
      </c>
      <c r="FA10" s="17">
        <v>374.70046000000002</v>
      </c>
      <c r="FB10" s="17">
        <v>156.47935000000001</v>
      </c>
      <c r="FC10" s="17">
        <v>296.32065</v>
      </c>
      <c r="FD10" s="17">
        <v>78.599999999999994</v>
      </c>
      <c r="FE10" s="17">
        <v>79.12473</v>
      </c>
      <c r="FF10" s="17">
        <v>79.12473</v>
      </c>
      <c r="FG10" s="17">
        <v>-0.52473000000000003</v>
      </c>
      <c r="FH10" s="17">
        <v>149.4</v>
      </c>
      <c r="FI10" s="17">
        <v>151.14500000000001</v>
      </c>
      <c r="FJ10" s="17">
        <v>151.14500000000001</v>
      </c>
      <c r="FK10" s="17">
        <v>-1.7450000000000001</v>
      </c>
      <c r="FL10" s="17">
        <v>42.1</v>
      </c>
      <c r="FM10" s="17">
        <v>28.29149</v>
      </c>
      <c r="FN10" s="17">
        <v>28.29149</v>
      </c>
      <c r="FO10" s="17">
        <v>13.80851</v>
      </c>
      <c r="FP10" s="17">
        <v>18.600000000000001</v>
      </c>
      <c r="FQ10" s="17">
        <v>19.192229999999999</v>
      </c>
      <c r="FR10" s="17">
        <v>19.192229999999999</v>
      </c>
      <c r="FS10" s="17">
        <v>-0.59223000000000003</v>
      </c>
      <c r="FT10" s="17">
        <v>19.8</v>
      </c>
      <c r="FU10" s="17">
        <v>19.12621</v>
      </c>
      <c r="FV10" s="17">
        <v>19.12621</v>
      </c>
      <c r="FW10" s="17">
        <v>0.67379</v>
      </c>
      <c r="FX10" s="17">
        <v>87.8</v>
      </c>
      <c r="FY10" s="17">
        <v>86.062299999999993</v>
      </c>
      <c r="FZ10" s="17">
        <v>86.062299999999993</v>
      </c>
      <c r="GA10" s="17">
        <v>1.7377</v>
      </c>
      <c r="GB10" s="17">
        <v>124.89196</v>
      </c>
      <c r="GC10" s="17">
        <v>134.02062000000001</v>
      </c>
      <c r="GD10" s="17">
        <v>134.02062000000001</v>
      </c>
      <c r="GE10" s="17">
        <v>-9.12866</v>
      </c>
      <c r="GF10" s="17">
        <v>124.97038000000001</v>
      </c>
      <c r="GG10" s="17">
        <v>134.02062000000001</v>
      </c>
      <c r="GH10" s="17">
        <v>134.02062000000001</v>
      </c>
      <c r="GI10" s="17">
        <v>-9.0502400000000005</v>
      </c>
      <c r="GJ10" s="17">
        <v>160.46913000000001</v>
      </c>
      <c r="GK10" s="17">
        <v>134.02062000000001</v>
      </c>
      <c r="GL10" s="17">
        <v>134.02062000000001</v>
      </c>
      <c r="GM10" s="17">
        <v>26.448509999999999</v>
      </c>
      <c r="GN10" s="17">
        <v>107.3</v>
      </c>
      <c r="GO10" s="17">
        <v>88.410179999999997</v>
      </c>
      <c r="GP10" s="17">
        <v>88.410179999999997</v>
      </c>
      <c r="GQ10" s="17">
        <v>18.88982</v>
      </c>
      <c r="GR10" s="17">
        <v>8</v>
      </c>
      <c r="GS10" s="17">
        <v>8.9214300000000009</v>
      </c>
      <c r="GT10" s="17">
        <v>8.9214300000000009</v>
      </c>
      <c r="GU10" s="17">
        <v>-0.92142999999999997</v>
      </c>
      <c r="GV10" s="17">
        <v>2.4</v>
      </c>
      <c r="GW10" s="17">
        <v>9.3594200000000001</v>
      </c>
      <c r="GX10" s="17">
        <v>9.3594200000000001</v>
      </c>
      <c r="GY10" s="17">
        <v>-6.9594199999999997</v>
      </c>
      <c r="GZ10" s="17">
        <v>33</v>
      </c>
      <c r="HA10" s="17">
        <v>34.47804</v>
      </c>
      <c r="HB10" s="17">
        <v>34.47804</v>
      </c>
      <c r="HC10" s="17">
        <v>-1.47804</v>
      </c>
      <c r="HD10" s="17">
        <v>40.1</v>
      </c>
      <c r="HE10" s="17">
        <v>37.70252</v>
      </c>
      <c r="HF10" s="17">
        <v>37.70252</v>
      </c>
      <c r="HG10" s="17">
        <v>2.3974799999999998</v>
      </c>
      <c r="HH10" s="17">
        <v>4</v>
      </c>
      <c r="HI10" s="17">
        <v>4.1192200000000003</v>
      </c>
      <c r="HJ10" s="17">
        <v>4.1192200000000003</v>
      </c>
      <c r="HK10" s="17">
        <v>-0.11922000000000001</v>
      </c>
      <c r="HL10" s="17">
        <v>0</v>
      </c>
      <c r="HM10" s="17">
        <v>0</v>
      </c>
      <c r="HN10" s="17">
        <v>0</v>
      </c>
      <c r="HO10" s="17">
        <v>0</v>
      </c>
      <c r="HP10" s="17">
        <v>118.7</v>
      </c>
      <c r="HQ10" s="17">
        <v>121.93204</v>
      </c>
      <c r="HR10" s="17">
        <v>130.16840999999999</v>
      </c>
      <c r="HS10" s="17">
        <v>-11.46841</v>
      </c>
      <c r="HT10" s="17"/>
      <c r="HU10" s="17"/>
      <c r="HV10" s="17"/>
      <c r="HW10" s="17">
        <v>0</v>
      </c>
      <c r="HX10" s="17"/>
      <c r="HY10" s="17"/>
      <c r="HZ10" s="17"/>
      <c r="IA10" s="17">
        <v>0</v>
      </c>
      <c r="IB10" s="17">
        <v>47</v>
      </c>
      <c r="IC10" s="17">
        <v>47.726210000000002</v>
      </c>
      <c r="ID10" s="17">
        <v>47.726210000000002</v>
      </c>
      <c r="IE10" s="17">
        <v>-0.72621000000000002</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86.2</v>
      </c>
      <c r="JE10" s="17">
        <v>88.384460000000004</v>
      </c>
      <c r="JF10" s="17">
        <v>88.384460000000004</v>
      </c>
      <c r="JG10" s="17">
        <v>-2.1844600000000001</v>
      </c>
      <c r="JH10" s="17">
        <v>158.4</v>
      </c>
      <c r="JI10" s="17">
        <v>150.66667000000001</v>
      </c>
      <c r="JJ10" s="17">
        <v>150.66667000000001</v>
      </c>
      <c r="JK10" s="17">
        <v>7.7333299999999996</v>
      </c>
      <c r="JL10" s="17"/>
      <c r="JM10" s="17"/>
      <c r="JN10" s="17"/>
      <c r="JO10" s="17">
        <v>0</v>
      </c>
      <c r="JP10" s="17"/>
      <c r="JQ10" s="17"/>
      <c r="JR10" s="17"/>
      <c r="JS10" s="17">
        <v>0</v>
      </c>
      <c r="JT10" s="17">
        <v>69.2</v>
      </c>
      <c r="JU10" s="17">
        <v>75.333330000000004</v>
      </c>
      <c r="JV10" s="17">
        <v>75.333330000000004</v>
      </c>
      <c r="JW10" s="17">
        <v>-6.1333299999999999</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v>0</v>
      </c>
      <c r="LB10" s="17">
        <v>0</v>
      </c>
      <c r="LC10" s="17">
        <v>0</v>
      </c>
      <c r="LD10" s="17">
        <v>2</v>
      </c>
      <c r="LE10" s="17">
        <v>1.7823899999999999</v>
      </c>
      <c r="LF10" s="17">
        <v>1.7823899999999999</v>
      </c>
      <c r="LG10" s="17">
        <v>0.21761</v>
      </c>
      <c r="LH10" s="17">
        <v>26.1</v>
      </c>
      <c r="LI10" s="17">
        <v>88.659790000000001</v>
      </c>
      <c r="LJ10" s="17">
        <v>151.27497</v>
      </c>
      <c r="LK10" s="17">
        <v>-125.17497</v>
      </c>
      <c r="LL10" s="17">
        <v>107</v>
      </c>
      <c r="LM10" s="17">
        <v>96.984279999999998</v>
      </c>
      <c r="LN10" s="17">
        <v>94.719250000000002</v>
      </c>
      <c r="LO10" s="17">
        <v>12.280749999999999</v>
      </c>
      <c r="LP10" s="17">
        <v>61.2</v>
      </c>
      <c r="LQ10" s="17">
        <v>67.133979999999994</v>
      </c>
      <c r="LR10" s="17">
        <v>67.133979999999994</v>
      </c>
      <c r="LS10" s="17">
        <v>-5.93398</v>
      </c>
      <c r="LT10" s="17">
        <v>74.3</v>
      </c>
      <c r="LU10" s="17">
        <v>72.268829999999994</v>
      </c>
      <c r="LV10" s="17">
        <v>72.37388</v>
      </c>
      <c r="LW10" s="17">
        <v>1.9261200000000001</v>
      </c>
      <c r="LX10" s="17">
        <v>28.4</v>
      </c>
      <c r="LY10" s="17">
        <v>29.907979999999998</v>
      </c>
      <c r="LZ10" s="17">
        <v>29.951460000000001</v>
      </c>
      <c r="MA10" s="17">
        <v>-1.5514600000000001</v>
      </c>
      <c r="MB10" s="17"/>
      <c r="MC10" s="17"/>
      <c r="MD10" s="17"/>
      <c r="ME10" s="17">
        <v>0</v>
      </c>
      <c r="MF10" s="17"/>
      <c r="MG10" s="17"/>
      <c r="MH10" s="17"/>
      <c r="MI10" s="17">
        <v>0</v>
      </c>
      <c r="MJ10" s="17"/>
      <c r="MK10" s="17"/>
      <c r="ML10" s="17"/>
      <c r="MM10" s="17">
        <v>0</v>
      </c>
      <c r="MN10" s="17">
        <v>103.5</v>
      </c>
      <c r="MO10" s="17">
        <v>110</v>
      </c>
      <c r="MP10" s="17">
        <v>110</v>
      </c>
      <c r="MQ10" s="17">
        <v>-6.5</v>
      </c>
      <c r="MR10" s="17">
        <v>103.4</v>
      </c>
      <c r="MS10" s="17">
        <v>110</v>
      </c>
      <c r="MT10" s="17">
        <v>110</v>
      </c>
      <c r="MU10" s="17">
        <v>-6.6</v>
      </c>
      <c r="MV10" s="17">
        <v>122.3</v>
      </c>
      <c r="MW10" s="17">
        <v>110</v>
      </c>
      <c r="MX10" s="17">
        <v>110</v>
      </c>
      <c r="MY10" s="17">
        <v>12.3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c r="NY10" s="17"/>
      <c r="NZ10" s="17"/>
      <c r="OA10" s="17">
        <v>0</v>
      </c>
      <c r="OB10" s="17">
        <v>0</v>
      </c>
      <c r="OC10" s="17"/>
      <c r="OD10" s="17">
        <v>0</v>
      </c>
      <c r="OE10" s="17">
        <v>0</v>
      </c>
      <c r="OF10" s="17">
        <v>122.5</v>
      </c>
      <c r="OG10" s="17">
        <v>133.869</v>
      </c>
      <c r="OH10" s="17">
        <v>133.869</v>
      </c>
      <c r="OI10" s="17">
        <v>-11.369</v>
      </c>
      <c r="OJ10" s="17">
        <v>0</v>
      </c>
      <c r="OK10" s="17"/>
      <c r="OL10" s="17">
        <v>0</v>
      </c>
      <c r="OM10" s="17">
        <v>0</v>
      </c>
      <c r="ON10" s="17">
        <v>13.6</v>
      </c>
      <c r="OO10" s="17">
        <v>14.484</v>
      </c>
      <c r="OP10" s="17">
        <v>14.484</v>
      </c>
      <c r="OQ10" s="17">
        <v>-0.88400000000000001</v>
      </c>
      <c r="OR10" s="17">
        <v>0</v>
      </c>
      <c r="OS10" s="17"/>
      <c r="OT10" s="17">
        <v>0</v>
      </c>
      <c r="OU10" s="17">
        <v>0</v>
      </c>
      <c r="OV10" s="17">
        <v>17.8</v>
      </c>
      <c r="OW10" s="17">
        <v>14.56311</v>
      </c>
      <c r="OX10" s="17">
        <v>14.56311</v>
      </c>
      <c r="OY10" s="17">
        <v>3.2368899999999998</v>
      </c>
      <c r="OZ10" s="17">
        <v>9.9</v>
      </c>
      <c r="PA10" s="17">
        <v>9.9830000000000005</v>
      </c>
      <c r="PB10" s="17">
        <v>9.9830000000000005</v>
      </c>
      <c r="PC10" s="17">
        <v>-8.3000000000000004E-2</v>
      </c>
      <c r="PD10" s="17">
        <v>5.4</v>
      </c>
      <c r="PE10" s="17">
        <v>5.67</v>
      </c>
      <c r="PF10" s="17">
        <v>5.67</v>
      </c>
      <c r="PG10" s="17">
        <v>-0.27</v>
      </c>
      <c r="PH10" s="17">
        <v>0.6</v>
      </c>
      <c r="PI10" s="17">
        <v>1</v>
      </c>
      <c r="PJ10" s="17">
        <v>1</v>
      </c>
      <c r="PK10" s="17">
        <v>-0.4</v>
      </c>
      <c r="PL10" s="17">
        <v>1.5</v>
      </c>
      <c r="PM10" s="17">
        <v>1.5</v>
      </c>
      <c r="PN10" s="17">
        <v>1.5</v>
      </c>
      <c r="PO10" s="17">
        <v>0</v>
      </c>
      <c r="PP10" s="17">
        <v>2.6</v>
      </c>
      <c r="PQ10" s="17">
        <v>2.5</v>
      </c>
      <c r="PR10" s="17">
        <v>2.5</v>
      </c>
      <c r="PS10" s="17">
        <v>0.1</v>
      </c>
      <c r="PT10" s="17">
        <v>19.899999999999999</v>
      </c>
      <c r="PU10" s="17">
        <v>19.417480000000001</v>
      </c>
      <c r="PV10" s="17">
        <v>19.417480000000001</v>
      </c>
      <c r="PW10" s="17">
        <v>0.48252</v>
      </c>
      <c r="PX10" s="17">
        <v>20</v>
      </c>
      <c r="PY10" s="17">
        <v>19.417480000000001</v>
      </c>
      <c r="PZ10" s="17">
        <v>19.417480000000001</v>
      </c>
      <c r="QA10" s="17">
        <v>0.58252000000000004</v>
      </c>
      <c r="QB10" s="17">
        <v>19</v>
      </c>
      <c r="QC10" s="17">
        <v>11.65049</v>
      </c>
      <c r="QD10" s="17">
        <v>11.65049</v>
      </c>
      <c r="QE10" s="17">
        <v>7.3495100000000004</v>
      </c>
      <c r="QF10" s="17">
        <v>3.4</v>
      </c>
      <c r="QG10" s="17">
        <v>3.5</v>
      </c>
      <c r="QH10" s="17">
        <v>3.5</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31.9</v>
      </c>
      <c r="QW10" s="17">
        <v>30.460999999999999</v>
      </c>
      <c r="QX10" s="17">
        <v>30.460999999999999</v>
      </c>
      <c r="QY10" s="17">
        <v>1.4390000000000001</v>
      </c>
      <c r="QZ10" s="17">
        <v>88.8</v>
      </c>
      <c r="RA10" s="17">
        <v>89.647000000000006</v>
      </c>
      <c r="RB10" s="17">
        <v>89.647000000000006</v>
      </c>
      <c r="RC10" s="17">
        <v>-0.84699999999999998</v>
      </c>
      <c r="RD10" s="17">
        <v>4.5</v>
      </c>
      <c r="RE10" s="17">
        <v>4.2</v>
      </c>
      <c r="RF10" s="17">
        <v>4.2</v>
      </c>
      <c r="RG10" s="17">
        <v>0.3</v>
      </c>
      <c r="RH10" s="17">
        <v>2.2000000000000002</v>
      </c>
      <c r="RI10" s="17">
        <v>2.4</v>
      </c>
      <c r="RJ10" s="17">
        <v>2.4</v>
      </c>
      <c r="RK10" s="17">
        <v>-0.2</v>
      </c>
      <c r="RL10" s="17">
        <v>2.2000000000000002</v>
      </c>
      <c r="RM10" s="17">
        <v>2.4</v>
      </c>
      <c r="RN10" s="17">
        <v>2.4</v>
      </c>
      <c r="RO10" s="17">
        <v>-0.2</v>
      </c>
      <c r="RP10" s="17">
        <v>1.4</v>
      </c>
      <c r="RQ10" s="17">
        <v>1.4</v>
      </c>
      <c r="RR10" s="17">
        <v>1.4</v>
      </c>
      <c r="RS10" s="17">
        <v>0</v>
      </c>
      <c r="RT10" s="17">
        <v>0</v>
      </c>
      <c r="RU10" s="17"/>
      <c r="RV10" s="17">
        <v>0</v>
      </c>
      <c r="RW10" s="17">
        <v>0</v>
      </c>
      <c r="RX10" s="17">
        <v>2.8</v>
      </c>
      <c r="RY10" s="17">
        <v>2.9489999999999998</v>
      </c>
      <c r="RZ10" s="17">
        <v>2.9489999999999998</v>
      </c>
      <c r="SA10" s="17">
        <v>-0.14899999999999999</v>
      </c>
      <c r="SB10" s="17">
        <v>12.4</v>
      </c>
      <c r="SC10" s="17">
        <v>11.039440000000001</v>
      </c>
      <c r="SD10" s="17">
        <v>11.039440000000001</v>
      </c>
      <c r="SE10" s="17">
        <v>1.36056</v>
      </c>
      <c r="SF10" s="17">
        <v>2.5</v>
      </c>
      <c r="SG10" s="17">
        <v>2</v>
      </c>
      <c r="SH10" s="17">
        <v>2</v>
      </c>
      <c r="SI10" s="17">
        <v>0.5</v>
      </c>
      <c r="SJ10" s="17"/>
      <c r="SK10" s="17">
        <v>0.7</v>
      </c>
      <c r="SL10" s="17">
        <v>0.7</v>
      </c>
      <c r="SM10" s="17">
        <v>-0.7</v>
      </c>
      <c r="SN10" s="17">
        <v>19.7</v>
      </c>
      <c r="SO10" s="17">
        <v>9.8520000000000003</v>
      </c>
      <c r="SP10" s="17">
        <v>9.8520000000000003</v>
      </c>
      <c r="SQ10" s="17">
        <v>9.8480000000000008</v>
      </c>
      <c r="SR10" s="17">
        <v>5.3</v>
      </c>
      <c r="SS10" s="17">
        <v>4.5</v>
      </c>
      <c r="ST10" s="17">
        <v>4.5</v>
      </c>
      <c r="SU10" s="17">
        <v>0.8</v>
      </c>
      <c r="SV10" s="17">
        <v>10.1</v>
      </c>
      <c r="SW10" s="17">
        <v>10.09709</v>
      </c>
      <c r="SX10" s="17">
        <v>10.09709</v>
      </c>
      <c r="SY10" s="17">
        <v>2.9099999999999998E-3</v>
      </c>
      <c r="SZ10" s="17">
        <v>14.7</v>
      </c>
      <c r="TA10" s="17">
        <v>12.621359999999999</v>
      </c>
      <c r="TB10" s="17">
        <v>12.621359999999999</v>
      </c>
      <c r="TC10" s="17">
        <v>2.07864</v>
      </c>
      <c r="TD10" s="17">
        <v>18.8</v>
      </c>
      <c r="TE10" s="17">
        <v>17.475729999999999</v>
      </c>
      <c r="TF10" s="17">
        <v>17.475729999999999</v>
      </c>
      <c r="TG10" s="17">
        <v>1.3242700000000001</v>
      </c>
      <c r="TH10" s="17">
        <v>21.3</v>
      </c>
      <c r="TI10" s="17">
        <v>21.538</v>
      </c>
      <c r="TJ10" s="17">
        <v>21.538</v>
      </c>
      <c r="TK10" s="17">
        <v>-0.23799999999999999</v>
      </c>
      <c r="TL10" s="17">
        <v>19.2</v>
      </c>
      <c r="TM10" s="17">
        <v>33.99</v>
      </c>
      <c r="TN10" s="17">
        <v>33.99</v>
      </c>
      <c r="TO10" s="17">
        <v>-14.79</v>
      </c>
      <c r="TP10" s="17">
        <v>0</v>
      </c>
      <c r="TQ10" s="17"/>
      <c r="TR10" s="17">
        <v>0</v>
      </c>
      <c r="TS10" s="17">
        <v>0</v>
      </c>
      <c r="TT10" s="17">
        <v>89.8</v>
      </c>
      <c r="TU10" s="17">
        <v>89.770830000000004</v>
      </c>
      <c r="TV10" s="17">
        <v>95.656000000000006</v>
      </c>
      <c r="TW10" s="17">
        <v>-5.8559999999999999</v>
      </c>
      <c r="TX10" s="17">
        <v>80.599999999999994</v>
      </c>
      <c r="TY10" s="17">
        <v>85.517250000000004</v>
      </c>
      <c r="TZ10" s="17">
        <v>85.518000000000001</v>
      </c>
      <c r="UA10" s="17">
        <v>-4.9180000000000001</v>
      </c>
      <c r="UB10" s="17">
        <v>14.8</v>
      </c>
      <c r="UC10" s="17">
        <v>10.81934</v>
      </c>
      <c r="UD10" s="17">
        <v>14.365</v>
      </c>
      <c r="UE10" s="17">
        <v>0.435</v>
      </c>
      <c r="UF10" s="17">
        <v>11</v>
      </c>
      <c r="UG10" s="17">
        <v>11.66025</v>
      </c>
      <c r="UH10" s="17">
        <v>11.661</v>
      </c>
      <c r="UI10" s="17">
        <v>-0.66100000000000003</v>
      </c>
      <c r="UJ10" s="17">
        <v>16.399999999999999</v>
      </c>
      <c r="UK10" s="17">
        <v>15.53398</v>
      </c>
      <c r="UL10" s="17">
        <v>15.53398</v>
      </c>
      <c r="UM10" s="17">
        <v>0.86602000000000001</v>
      </c>
      <c r="UN10" s="17">
        <v>7.4</v>
      </c>
      <c r="UO10" s="17">
        <v>8</v>
      </c>
      <c r="UP10" s="17">
        <v>8</v>
      </c>
      <c r="UQ10" s="17">
        <v>-0.6</v>
      </c>
      <c r="UR10" s="17"/>
      <c r="US10" s="17">
        <v>4.5</v>
      </c>
      <c r="UT10" s="17">
        <v>4.5</v>
      </c>
      <c r="UU10" s="17">
        <v>-4.5</v>
      </c>
      <c r="UV10" s="17">
        <v>8.4</v>
      </c>
      <c r="UW10" s="17">
        <v>9</v>
      </c>
      <c r="UX10" s="17">
        <v>9</v>
      </c>
      <c r="UY10" s="17">
        <v>-0.6</v>
      </c>
      <c r="UZ10" s="17">
        <v>9.4</v>
      </c>
      <c r="VA10" s="17">
        <v>10</v>
      </c>
      <c r="VB10" s="17">
        <v>10</v>
      </c>
      <c r="VC10" s="17">
        <v>-0.6</v>
      </c>
      <c r="VD10" s="17">
        <v>9.6</v>
      </c>
      <c r="VE10" s="17">
        <v>9.9029100000000003</v>
      </c>
      <c r="VF10" s="17">
        <v>9.9029100000000003</v>
      </c>
      <c r="VG10" s="17">
        <v>-0.30291000000000001</v>
      </c>
      <c r="VH10" s="17">
        <v>9.1</v>
      </c>
      <c r="VI10" s="17">
        <v>10.923999999999999</v>
      </c>
      <c r="VJ10" s="17">
        <v>10.923999999999999</v>
      </c>
      <c r="VK10" s="17">
        <v>-1.8240000000000001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126.1</v>
      </c>
      <c r="WC10" s="17">
        <v>116</v>
      </c>
      <c r="WD10" s="17">
        <v>116</v>
      </c>
      <c r="WE10" s="17">
        <v>10.1</v>
      </c>
      <c r="WF10" s="17">
        <v>138.9</v>
      </c>
      <c r="WG10" s="17">
        <v>136</v>
      </c>
      <c r="WH10" s="17">
        <v>136</v>
      </c>
      <c r="WI10" s="17">
        <v>2.9</v>
      </c>
      <c r="WJ10" s="17">
        <v>0</v>
      </c>
      <c r="WK10" s="17"/>
      <c r="WL10" s="17">
        <v>0</v>
      </c>
      <c r="WM10" s="17">
        <v>0</v>
      </c>
      <c r="WN10" s="17">
        <v>0</v>
      </c>
      <c r="WO10" s="17"/>
      <c r="WP10" s="17">
        <v>0</v>
      </c>
      <c r="WQ10" s="17">
        <v>0</v>
      </c>
      <c r="WR10" s="17">
        <v>7.1</v>
      </c>
      <c r="WS10" s="17">
        <v>7</v>
      </c>
      <c r="WT10" s="17">
        <v>7</v>
      </c>
      <c r="WU10" s="17">
        <v>0.1</v>
      </c>
      <c r="WV10" s="17">
        <v>19.5</v>
      </c>
      <c r="WW10" s="17">
        <v>18.4466</v>
      </c>
      <c r="WX10" s="17">
        <v>18.4466</v>
      </c>
      <c r="WY10" s="17">
        <v>1.0533999999999999</v>
      </c>
      <c r="WZ10" s="17">
        <v>0</v>
      </c>
      <c r="XA10" s="17">
        <v>10.8</v>
      </c>
      <c r="XB10" s="17">
        <v>10.8</v>
      </c>
      <c r="XC10" s="17">
        <v>-10.8</v>
      </c>
      <c r="XD10" s="17">
        <v>41.9</v>
      </c>
      <c r="XE10" s="17">
        <v>40</v>
      </c>
      <c r="XF10" s="17">
        <v>40</v>
      </c>
      <c r="XG10" s="17">
        <v>1.9</v>
      </c>
      <c r="XH10" s="17">
        <v>14</v>
      </c>
      <c r="XI10" s="17">
        <v>10</v>
      </c>
      <c r="XJ10" s="17">
        <v>10</v>
      </c>
      <c r="XK10" s="17">
        <v>4</v>
      </c>
      <c r="XL10" s="17">
        <v>17.3</v>
      </c>
      <c r="XM10" s="17">
        <v>14</v>
      </c>
      <c r="XN10" s="17">
        <v>14</v>
      </c>
      <c r="XO10" s="17">
        <v>3.3</v>
      </c>
      <c r="XP10" s="17"/>
      <c r="XQ10" s="17"/>
      <c r="XR10" s="17"/>
      <c r="XS10" s="17">
        <v>0</v>
      </c>
      <c r="XT10" s="17">
        <v>7.9</v>
      </c>
      <c r="XU10" s="17">
        <v>7.66</v>
      </c>
      <c r="XV10" s="17">
        <v>7.66</v>
      </c>
      <c r="XW10" s="17">
        <v>0.24</v>
      </c>
      <c r="XX10" s="17"/>
      <c r="XY10" s="17"/>
      <c r="XZ10" s="17"/>
      <c r="YA10" s="17">
        <v>0</v>
      </c>
      <c r="YB10" s="17"/>
      <c r="YC10" s="17"/>
      <c r="YD10" s="17"/>
      <c r="YE10" s="17">
        <v>0</v>
      </c>
    </row>
    <row r="11" spans="1:655" ht="24" customHeight="1" x14ac:dyDescent="0.3">
      <c r="A11" s="1"/>
      <c r="B11" s="16" t="s">
        <v>64</v>
      </c>
      <c r="C11" s="16" t="s">
        <v>799</v>
      </c>
      <c r="D11" s="17">
        <v>51.1</v>
      </c>
      <c r="E11" s="17">
        <v>146</v>
      </c>
      <c r="F11" s="17">
        <v>134.88693000000001</v>
      </c>
      <c r="G11" s="17">
        <v>-83.786929999999998</v>
      </c>
      <c r="H11" s="17">
        <v>603.70000000000005</v>
      </c>
      <c r="I11" s="17">
        <v>594.17128000000002</v>
      </c>
      <c r="J11" s="17">
        <v>594.17128000000002</v>
      </c>
      <c r="K11" s="17">
        <v>9.5287199999999999</v>
      </c>
      <c r="L11" s="17">
        <v>203.6</v>
      </c>
      <c r="M11" s="17">
        <v>193.29447999999999</v>
      </c>
      <c r="N11" s="17">
        <v>193.29447999999999</v>
      </c>
      <c r="O11" s="17">
        <v>10.30552</v>
      </c>
      <c r="P11" s="17"/>
      <c r="Q11" s="17"/>
      <c r="R11" s="17"/>
      <c r="S11" s="17">
        <v>0</v>
      </c>
      <c r="T11" s="17"/>
      <c r="U11" s="17"/>
      <c r="V11" s="17"/>
      <c r="W11" s="17">
        <v>0</v>
      </c>
      <c r="X11" s="17">
        <v>90.2</v>
      </c>
      <c r="Y11" s="17">
        <v>91.778639999999996</v>
      </c>
      <c r="Z11" s="17">
        <v>91.778639999999996</v>
      </c>
      <c r="AA11" s="17">
        <v>-1.57864</v>
      </c>
      <c r="AB11" s="17">
        <v>108.9</v>
      </c>
      <c r="AC11" s="17">
        <v>104.02558000000001</v>
      </c>
      <c r="AD11" s="17">
        <v>100</v>
      </c>
      <c r="AE11" s="17">
        <v>8.9</v>
      </c>
      <c r="AF11" s="17">
        <v>26.1</v>
      </c>
      <c r="AG11" s="17">
        <v>27.835049999999999</v>
      </c>
      <c r="AH11" s="17">
        <v>27.835049999999999</v>
      </c>
      <c r="AI11" s="17">
        <v>-1.73505</v>
      </c>
      <c r="AJ11" s="17"/>
      <c r="AK11" s="17"/>
      <c r="AL11" s="17"/>
      <c r="AM11" s="17">
        <v>0</v>
      </c>
      <c r="AN11" s="17">
        <v>154.1</v>
      </c>
      <c r="AO11" s="17">
        <v>178.59223</v>
      </c>
      <c r="AP11" s="17">
        <v>196.66666000000001</v>
      </c>
      <c r="AQ11" s="17">
        <v>-42.566659999999999</v>
      </c>
      <c r="AR11" s="17">
        <v>154.1</v>
      </c>
      <c r="AS11" s="17">
        <v>178.59223</v>
      </c>
      <c r="AT11" s="17">
        <v>196.66666000000001</v>
      </c>
      <c r="AU11" s="17">
        <v>-42.566659999999999</v>
      </c>
      <c r="AV11" s="17">
        <v>154.80000000000001</v>
      </c>
      <c r="AW11" s="17">
        <v>178.59223</v>
      </c>
      <c r="AX11" s="17">
        <v>196.66666000000001</v>
      </c>
      <c r="AY11" s="17">
        <v>-41.866660000000003</v>
      </c>
      <c r="AZ11" s="17">
        <v>243.2</v>
      </c>
      <c r="BA11" s="17">
        <v>267.88835</v>
      </c>
      <c r="BB11" s="17">
        <v>295</v>
      </c>
      <c r="BC11" s="17">
        <v>-51.8</v>
      </c>
      <c r="BD11" s="17"/>
      <c r="BE11" s="17"/>
      <c r="BF11" s="17"/>
      <c r="BG11" s="17">
        <v>0</v>
      </c>
      <c r="BH11" s="17"/>
      <c r="BI11" s="17"/>
      <c r="BJ11" s="17"/>
      <c r="BK11" s="17">
        <v>0</v>
      </c>
      <c r="BL11" s="17">
        <v>417.7</v>
      </c>
      <c r="BM11" s="17">
        <v>399.87018999999998</v>
      </c>
      <c r="BN11" s="17">
        <v>355.98885000000001</v>
      </c>
      <c r="BO11" s="17">
        <v>61.711150000000004</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162.6</v>
      </c>
      <c r="CK11" s="17">
        <v>158.33429000000001</v>
      </c>
      <c r="CL11" s="17">
        <v>158.33429000000001</v>
      </c>
      <c r="CM11" s="17">
        <v>4.2657100000000003</v>
      </c>
      <c r="CN11" s="17">
        <v>7.3810000000000002</v>
      </c>
      <c r="CO11" s="17">
        <v>5.1333399999999996</v>
      </c>
      <c r="CP11" s="17">
        <v>5.1333399999999996</v>
      </c>
      <c r="CQ11" s="17">
        <v>2.2476600000000002</v>
      </c>
      <c r="CR11" s="17">
        <v>5.226</v>
      </c>
      <c r="CS11" s="17">
        <v>2.8177599999999998</v>
      </c>
      <c r="CT11" s="17">
        <v>2.8177599999999998</v>
      </c>
      <c r="CU11" s="17">
        <v>2.4082400000000002</v>
      </c>
      <c r="CV11" s="17"/>
      <c r="CW11" s="17"/>
      <c r="CX11" s="17"/>
      <c r="CY11" s="17">
        <v>0</v>
      </c>
      <c r="CZ11" s="17">
        <v>6.1</v>
      </c>
      <c r="DA11" s="17">
        <v>6.8787000000000003</v>
      </c>
      <c r="DB11" s="17">
        <v>6.8787000000000003</v>
      </c>
      <c r="DC11" s="17">
        <v>-0.77869999999999995</v>
      </c>
      <c r="DD11" s="17">
        <v>8.1</v>
      </c>
      <c r="DE11" s="17">
        <v>10.72785</v>
      </c>
      <c r="DF11" s="17">
        <v>10.72785</v>
      </c>
      <c r="DG11" s="17">
        <v>-2.62785</v>
      </c>
      <c r="DH11" s="17">
        <v>41.2</v>
      </c>
      <c r="DI11" s="17">
        <v>61.382959999999997</v>
      </c>
      <c r="DJ11" s="17">
        <v>106.47704</v>
      </c>
      <c r="DK11" s="17">
        <v>-65.27704</v>
      </c>
      <c r="DL11" s="17"/>
      <c r="DM11" s="17"/>
      <c r="DN11" s="17"/>
      <c r="DO11" s="17">
        <v>0</v>
      </c>
      <c r="DP11" s="17"/>
      <c r="DQ11" s="17"/>
      <c r="DR11" s="17"/>
      <c r="DS11" s="17">
        <v>0</v>
      </c>
      <c r="DT11" s="17"/>
      <c r="DU11" s="17"/>
      <c r="DV11" s="17"/>
      <c r="DW11" s="17">
        <v>0</v>
      </c>
      <c r="DX11" s="17"/>
      <c r="DY11" s="17"/>
      <c r="DZ11" s="17"/>
      <c r="EA11" s="17">
        <v>0</v>
      </c>
      <c r="EB11" s="17">
        <v>66.5</v>
      </c>
      <c r="EC11" s="17">
        <v>75.476749999999996</v>
      </c>
      <c r="ED11" s="17">
        <v>68.147769999999994</v>
      </c>
      <c r="EE11" s="17">
        <v>-1.64777</v>
      </c>
      <c r="EF11" s="17">
        <v>112.1</v>
      </c>
      <c r="EG11" s="17">
        <v>110.21751999999999</v>
      </c>
      <c r="EH11" s="17">
        <v>61.611980000000003</v>
      </c>
      <c r="EI11" s="17">
        <v>50.488019999999999</v>
      </c>
      <c r="EJ11" s="17"/>
      <c r="EK11" s="17"/>
      <c r="EL11" s="17"/>
      <c r="EM11" s="17">
        <v>0</v>
      </c>
      <c r="EN11" s="17"/>
      <c r="EO11" s="17"/>
      <c r="EP11" s="17"/>
      <c r="EQ11" s="17">
        <v>0</v>
      </c>
      <c r="ER11" s="17"/>
      <c r="ES11" s="17"/>
      <c r="ET11" s="17"/>
      <c r="EU11" s="17">
        <v>0</v>
      </c>
      <c r="EV11" s="17">
        <v>6.5</v>
      </c>
      <c r="EW11" s="17">
        <v>6.39</v>
      </c>
      <c r="EX11" s="17">
        <v>6.39</v>
      </c>
      <c r="EY11" s="17">
        <v>0.11</v>
      </c>
      <c r="EZ11" s="17">
        <v>456.7</v>
      </c>
      <c r="FA11" s="17">
        <v>382.71710000000002</v>
      </c>
      <c r="FB11" s="17">
        <v>156.61763999999999</v>
      </c>
      <c r="FC11" s="17">
        <v>300.08235999999999</v>
      </c>
      <c r="FD11" s="17">
        <v>78.3</v>
      </c>
      <c r="FE11" s="17">
        <v>79.12473</v>
      </c>
      <c r="FF11" s="17">
        <v>79.12473</v>
      </c>
      <c r="FG11" s="17">
        <v>-0.82472999999999996</v>
      </c>
      <c r="FH11" s="17">
        <v>152</v>
      </c>
      <c r="FI11" s="17">
        <v>151.16300000000001</v>
      </c>
      <c r="FJ11" s="17">
        <v>151.16300000000001</v>
      </c>
      <c r="FK11" s="17">
        <v>0.83699999999999997</v>
      </c>
      <c r="FL11" s="17">
        <v>42</v>
      </c>
      <c r="FM11" s="17">
        <v>28.29149</v>
      </c>
      <c r="FN11" s="17">
        <v>28.29149</v>
      </c>
      <c r="FO11" s="17">
        <v>13.70851</v>
      </c>
      <c r="FP11" s="17">
        <v>18.8</v>
      </c>
      <c r="FQ11" s="17">
        <v>19.192229999999999</v>
      </c>
      <c r="FR11" s="17">
        <v>19.192229999999999</v>
      </c>
      <c r="FS11" s="17">
        <v>-0.39223000000000002</v>
      </c>
      <c r="FT11" s="17">
        <v>19.8</v>
      </c>
      <c r="FU11" s="17">
        <v>19.12621</v>
      </c>
      <c r="FV11" s="17">
        <v>19.12621</v>
      </c>
      <c r="FW11" s="17">
        <v>0.67379</v>
      </c>
      <c r="FX11" s="17">
        <v>85.1</v>
      </c>
      <c r="FY11" s="17">
        <v>86.062299999999993</v>
      </c>
      <c r="FZ11" s="17">
        <v>86.062299999999993</v>
      </c>
      <c r="GA11" s="17">
        <v>-0.96230000000000004</v>
      </c>
      <c r="GB11" s="17">
        <v>122.93744</v>
      </c>
      <c r="GC11" s="17">
        <v>134.02062000000001</v>
      </c>
      <c r="GD11" s="17">
        <v>134.02062000000001</v>
      </c>
      <c r="GE11" s="17">
        <v>-11.08318</v>
      </c>
      <c r="GF11" s="17">
        <v>122.72282</v>
      </c>
      <c r="GG11" s="17">
        <v>134.02062000000001</v>
      </c>
      <c r="GH11" s="17">
        <v>134.02062000000001</v>
      </c>
      <c r="GI11" s="17">
        <v>-11.297800000000001</v>
      </c>
      <c r="GJ11" s="17">
        <v>151.55583999999999</v>
      </c>
      <c r="GK11" s="17">
        <v>134.02062000000001</v>
      </c>
      <c r="GL11" s="17">
        <v>134.02062000000001</v>
      </c>
      <c r="GM11" s="17">
        <v>17.535219999999999</v>
      </c>
      <c r="GN11" s="17">
        <v>109.1</v>
      </c>
      <c r="GO11" s="17">
        <v>88.410179999999997</v>
      </c>
      <c r="GP11" s="17">
        <v>88.410179999999997</v>
      </c>
      <c r="GQ11" s="17">
        <v>20.689820000000001</v>
      </c>
      <c r="GR11" s="17">
        <v>7.9</v>
      </c>
      <c r="GS11" s="17">
        <v>8.9214300000000009</v>
      </c>
      <c r="GT11" s="17">
        <v>8.9214300000000009</v>
      </c>
      <c r="GU11" s="17">
        <v>-1.0214300000000001</v>
      </c>
      <c r="GV11" s="17">
        <v>2.4</v>
      </c>
      <c r="GW11" s="17">
        <v>9.3594200000000001</v>
      </c>
      <c r="GX11" s="17">
        <v>9.3594200000000001</v>
      </c>
      <c r="GY11" s="17">
        <v>-6.9594199999999997</v>
      </c>
      <c r="GZ11" s="17">
        <v>34.9</v>
      </c>
      <c r="HA11" s="17">
        <v>34.47804</v>
      </c>
      <c r="HB11" s="17">
        <v>34.47804</v>
      </c>
      <c r="HC11" s="17">
        <v>0.42196</v>
      </c>
      <c r="HD11" s="17">
        <v>40.9</v>
      </c>
      <c r="HE11" s="17">
        <v>37.70252</v>
      </c>
      <c r="HF11" s="17">
        <v>37.70252</v>
      </c>
      <c r="HG11" s="17">
        <v>3.1974800000000001</v>
      </c>
      <c r="HH11" s="17">
        <v>4</v>
      </c>
      <c r="HI11" s="17">
        <v>4.1192200000000003</v>
      </c>
      <c r="HJ11" s="17">
        <v>4.1192200000000003</v>
      </c>
      <c r="HK11" s="17">
        <v>-0.11922000000000001</v>
      </c>
      <c r="HL11" s="17">
        <v>0</v>
      </c>
      <c r="HM11" s="17">
        <v>0</v>
      </c>
      <c r="HN11" s="17">
        <v>0</v>
      </c>
      <c r="HO11" s="17">
        <v>0</v>
      </c>
      <c r="HP11" s="17">
        <v>55.6</v>
      </c>
      <c r="HQ11" s="17">
        <v>51.781500000000001</v>
      </c>
      <c r="HR11" s="17">
        <v>119.87342</v>
      </c>
      <c r="HS11" s="17">
        <v>-64.273420000000002</v>
      </c>
      <c r="HT11" s="17"/>
      <c r="HU11" s="17"/>
      <c r="HV11" s="17"/>
      <c r="HW11" s="17">
        <v>0</v>
      </c>
      <c r="HX11" s="17"/>
      <c r="HY11" s="17"/>
      <c r="HZ11" s="17"/>
      <c r="IA11" s="17">
        <v>0</v>
      </c>
      <c r="IB11" s="17">
        <v>47.6</v>
      </c>
      <c r="IC11" s="17">
        <v>47.726210000000002</v>
      </c>
      <c r="ID11" s="17">
        <v>47.726210000000002</v>
      </c>
      <c r="IE11" s="17">
        <v>-0.12620999999999999</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86.8</v>
      </c>
      <c r="JE11" s="17">
        <v>88.384460000000004</v>
      </c>
      <c r="JF11" s="17">
        <v>88.384460000000004</v>
      </c>
      <c r="JG11" s="17">
        <v>-1.58446</v>
      </c>
      <c r="JH11" s="17">
        <v>157.5</v>
      </c>
      <c r="JI11" s="17">
        <v>150.66667000000001</v>
      </c>
      <c r="JJ11" s="17">
        <v>150.66667000000001</v>
      </c>
      <c r="JK11" s="17">
        <v>6.8333300000000001</v>
      </c>
      <c r="JL11" s="17"/>
      <c r="JM11" s="17"/>
      <c r="JN11" s="17"/>
      <c r="JO11" s="17">
        <v>0</v>
      </c>
      <c r="JP11" s="17"/>
      <c r="JQ11" s="17"/>
      <c r="JR11" s="17"/>
      <c r="JS11" s="17">
        <v>0</v>
      </c>
      <c r="JT11" s="17">
        <v>68.400000000000006</v>
      </c>
      <c r="JU11" s="17">
        <v>75.333330000000004</v>
      </c>
      <c r="JV11" s="17">
        <v>75.333330000000004</v>
      </c>
      <c r="JW11" s="17">
        <v>-6.9333299999999998</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v>0</v>
      </c>
      <c r="LB11" s="17">
        <v>0</v>
      </c>
      <c r="LC11" s="17">
        <v>0</v>
      </c>
      <c r="LD11" s="17">
        <v>2</v>
      </c>
      <c r="LE11" s="17">
        <v>1.7823899999999999</v>
      </c>
      <c r="LF11" s="17">
        <v>1.7823899999999999</v>
      </c>
      <c r="LG11" s="17">
        <v>0.21761</v>
      </c>
      <c r="LH11" s="17">
        <v>21.8</v>
      </c>
      <c r="LI11" s="17">
        <v>0</v>
      </c>
      <c r="LJ11" s="17">
        <v>123.47265</v>
      </c>
      <c r="LK11" s="17">
        <v>-101.67265</v>
      </c>
      <c r="LL11" s="17">
        <v>101.1</v>
      </c>
      <c r="LM11" s="17">
        <v>92.444500000000005</v>
      </c>
      <c r="LN11" s="17">
        <v>95.589550000000003</v>
      </c>
      <c r="LO11" s="17">
        <v>5.5104499999999996</v>
      </c>
      <c r="LP11" s="17">
        <v>62.3</v>
      </c>
      <c r="LQ11" s="17">
        <v>67.133979999999994</v>
      </c>
      <c r="LR11" s="17">
        <v>67.133979999999994</v>
      </c>
      <c r="LS11" s="17">
        <v>-4.8339800000000004</v>
      </c>
      <c r="LT11" s="17">
        <v>73.900000000000006</v>
      </c>
      <c r="LU11" s="17">
        <v>72.37388</v>
      </c>
      <c r="LV11" s="17">
        <v>72.37388</v>
      </c>
      <c r="LW11" s="17">
        <v>1.5261199999999999</v>
      </c>
      <c r="LX11" s="17">
        <v>30.2</v>
      </c>
      <c r="LY11" s="17">
        <v>29.951460000000001</v>
      </c>
      <c r="LZ11" s="17">
        <v>29.951460000000001</v>
      </c>
      <c r="MA11" s="17">
        <v>0.24854000000000001</v>
      </c>
      <c r="MB11" s="17"/>
      <c r="MC11" s="17"/>
      <c r="MD11" s="17"/>
      <c r="ME11" s="17">
        <v>0</v>
      </c>
      <c r="MF11" s="17"/>
      <c r="MG11" s="17"/>
      <c r="MH11" s="17"/>
      <c r="MI11" s="17">
        <v>0</v>
      </c>
      <c r="MJ11" s="17"/>
      <c r="MK11" s="17"/>
      <c r="ML11" s="17"/>
      <c r="MM11" s="17">
        <v>0</v>
      </c>
      <c r="MN11" s="17">
        <v>102.5</v>
      </c>
      <c r="MO11" s="17">
        <v>110</v>
      </c>
      <c r="MP11" s="17">
        <v>110</v>
      </c>
      <c r="MQ11" s="17">
        <v>-7.5</v>
      </c>
      <c r="MR11" s="17">
        <v>102.2</v>
      </c>
      <c r="MS11" s="17">
        <v>110</v>
      </c>
      <c r="MT11" s="17">
        <v>110</v>
      </c>
      <c r="MU11" s="17">
        <v>-7.8</v>
      </c>
      <c r="MV11" s="17">
        <v>121.4</v>
      </c>
      <c r="MW11" s="17">
        <v>110</v>
      </c>
      <c r="MX11" s="17">
        <v>110</v>
      </c>
      <c r="MY11" s="17">
        <v>11.4</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c r="NY11" s="17"/>
      <c r="NZ11" s="17"/>
      <c r="OA11" s="17">
        <v>0</v>
      </c>
      <c r="OB11" s="17">
        <v>0</v>
      </c>
      <c r="OC11" s="17"/>
      <c r="OD11" s="17">
        <v>0</v>
      </c>
      <c r="OE11" s="17">
        <v>0</v>
      </c>
      <c r="OF11" s="17">
        <v>123.1</v>
      </c>
      <c r="OG11" s="17">
        <v>133.94</v>
      </c>
      <c r="OH11" s="17">
        <v>133.94</v>
      </c>
      <c r="OI11" s="17">
        <v>-10.84</v>
      </c>
      <c r="OJ11" s="17">
        <v>0</v>
      </c>
      <c r="OK11" s="17"/>
      <c r="OL11" s="17">
        <v>0</v>
      </c>
      <c r="OM11" s="17">
        <v>0</v>
      </c>
      <c r="ON11" s="17">
        <v>11.8</v>
      </c>
      <c r="OO11" s="17">
        <v>14.483000000000001</v>
      </c>
      <c r="OP11" s="17">
        <v>14.483000000000001</v>
      </c>
      <c r="OQ11" s="17">
        <v>-2.6829999999999998</v>
      </c>
      <c r="OR11" s="17">
        <v>0</v>
      </c>
      <c r="OS11" s="17"/>
      <c r="OT11" s="17">
        <v>0</v>
      </c>
      <c r="OU11" s="17">
        <v>0</v>
      </c>
      <c r="OV11" s="17">
        <v>17.7</v>
      </c>
      <c r="OW11" s="17">
        <v>14.56311</v>
      </c>
      <c r="OX11" s="17">
        <v>14.56311</v>
      </c>
      <c r="OY11" s="17">
        <v>3.1368900000000002</v>
      </c>
      <c r="OZ11" s="17">
        <v>9.9</v>
      </c>
      <c r="PA11" s="17">
        <v>9.9830000000000005</v>
      </c>
      <c r="PB11" s="17">
        <v>9.9830000000000005</v>
      </c>
      <c r="PC11" s="17">
        <v>-8.3000000000000004E-2</v>
      </c>
      <c r="PD11" s="17">
        <v>5.3</v>
      </c>
      <c r="PE11" s="17">
        <v>5.67</v>
      </c>
      <c r="PF11" s="17">
        <v>5.67</v>
      </c>
      <c r="PG11" s="17">
        <v>-0.37</v>
      </c>
      <c r="PH11" s="17">
        <v>0.6</v>
      </c>
      <c r="PI11" s="17">
        <v>1</v>
      </c>
      <c r="PJ11" s="17">
        <v>1</v>
      </c>
      <c r="PK11" s="17">
        <v>-0.4</v>
      </c>
      <c r="PL11" s="17">
        <v>1.5</v>
      </c>
      <c r="PM11" s="17">
        <v>1.5</v>
      </c>
      <c r="PN11" s="17">
        <v>1.5</v>
      </c>
      <c r="PO11" s="17">
        <v>0</v>
      </c>
      <c r="PP11" s="17">
        <v>2.6</v>
      </c>
      <c r="PQ11" s="17">
        <v>2.5</v>
      </c>
      <c r="PR11" s="17">
        <v>2.5</v>
      </c>
      <c r="PS11" s="17">
        <v>0.1</v>
      </c>
      <c r="PT11" s="17">
        <v>20.3</v>
      </c>
      <c r="PU11" s="17">
        <v>19.417480000000001</v>
      </c>
      <c r="PV11" s="17">
        <v>19.417480000000001</v>
      </c>
      <c r="PW11" s="17">
        <v>0.88251999999999997</v>
      </c>
      <c r="PX11" s="17">
        <v>20</v>
      </c>
      <c r="PY11" s="17">
        <v>19.417480000000001</v>
      </c>
      <c r="PZ11" s="17">
        <v>19.417480000000001</v>
      </c>
      <c r="QA11" s="17">
        <v>0.58252000000000004</v>
      </c>
      <c r="QB11" s="17">
        <v>18.8</v>
      </c>
      <c r="QC11" s="17">
        <v>11.65049</v>
      </c>
      <c r="QD11" s="17">
        <v>11.65049</v>
      </c>
      <c r="QE11" s="17">
        <v>7.1495100000000003</v>
      </c>
      <c r="QF11" s="17">
        <v>3.4</v>
      </c>
      <c r="QG11" s="17">
        <v>3.5</v>
      </c>
      <c r="QH11" s="17">
        <v>3.5</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31.9</v>
      </c>
      <c r="QW11" s="17">
        <v>30.472000000000001</v>
      </c>
      <c r="QX11" s="17">
        <v>30.472000000000001</v>
      </c>
      <c r="QY11" s="17">
        <v>1.4279999999999999</v>
      </c>
      <c r="QZ11" s="17">
        <v>88.2</v>
      </c>
      <c r="RA11" s="17">
        <v>89.644999999999996</v>
      </c>
      <c r="RB11" s="17">
        <v>89.644999999999996</v>
      </c>
      <c r="RC11" s="17">
        <v>-1.4450000000000001</v>
      </c>
      <c r="RD11" s="17">
        <v>4.5</v>
      </c>
      <c r="RE11" s="17">
        <v>4.2</v>
      </c>
      <c r="RF11" s="17">
        <v>4.2</v>
      </c>
      <c r="RG11" s="17">
        <v>0.3</v>
      </c>
      <c r="RH11" s="17">
        <v>2.2000000000000002</v>
      </c>
      <c r="RI11" s="17">
        <v>2.4</v>
      </c>
      <c r="RJ11" s="17">
        <v>2.4</v>
      </c>
      <c r="RK11" s="17">
        <v>-0.2</v>
      </c>
      <c r="RL11" s="17">
        <v>2.2000000000000002</v>
      </c>
      <c r="RM11" s="17">
        <v>2.4</v>
      </c>
      <c r="RN11" s="17">
        <v>2.4</v>
      </c>
      <c r="RO11" s="17">
        <v>-0.2</v>
      </c>
      <c r="RP11" s="17">
        <v>1.4</v>
      </c>
      <c r="RQ11" s="17">
        <v>1.4</v>
      </c>
      <c r="RR11" s="17">
        <v>1.4</v>
      </c>
      <c r="RS11" s="17">
        <v>0</v>
      </c>
      <c r="RT11" s="17">
        <v>0</v>
      </c>
      <c r="RU11" s="17"/>
      <c r="RV11" s="17">
        <v>0</v>
      </c>
      <c r="RW11" s="17">
        <v>0</v>
      </c>
      <c r="RX11" s="17">
        <v>2.8</v>
      </c>
      <c r="RY11" s="17">
        <v>2.9489999999999998</v>
      </c>
      <c r="RZ11" s="17">
        <v>2.9489999999999998</v>
      </c>
      <c r="SA11" s="17">
        <v>-0.14899999999999999</v>
      </c>
      <c r="SB11" s="17">
        <v>12.4</v>
      </c>
      <c r="SC11" s="17">
        <v>11.039440000000001</v>
      </c>
      <c r="SD11" s="17">
        <v>11.039440000000001</v>
      </c>
      <c r="SE11" s="17">
        <v>1.36056</v>
      </c>
      <c r="SF11" s="17">
        <v>2.4</v>
      </c>
      <c r="SG11" s="17">
        <v>2</v>
      </c>
      <c r="SH11" s="17">
        <v>2</v>
      </c>
      <c r="SI11" s="17">
        <v>0.4</v>
      </c>
      <c r="SJ11" s="17"/>
      <c r="SK11" s="17">
        <v>0.7</v>
      </c>
      <c r="SL11" s="17">
        <v>0.7</v>
      </c>
      <c r="SM11" s="17">
        <v>-0.7</v>
      </c>
      <c r="SN11" s="17">
        <v>19.7</v>
      </c>
      <c r="SO11" s="17">
        <v>9.8520000000000003</v>
      </c>
      <c r="SP11" s="17">
        <v>9.8520000000000003</v>
      </c>
      <c r="SQ11" s="17">
        <v>9.8480000000000008</v>
      </c>
      <c r="SR11" s="17">
        <v>5.0999999999999996</v>
      </c>
      <c r="SS11" s="17">
        <v>4.5</v>
      </c>
      <c r="ST11" s="17">
        <v>4.5</v>
      </c>
      <c r="SU11" s="17">
        <v>0.6</v>
      </c>
      <c r="SV11" s="17">
        <v>10.4</v>
      </c>
      <c r="SW11" s="17">
        <v>10.09709</v>
      </c>
      <c r="SX11" s="17">
        <v>10.09709</v>
      </c>
      <c r="SY11" s="17">
        <v>0.30291000000000001</v>
      </c>
      <c r="SZ11" s="17">
        <v>14.7</v>
      </c>
      <c r="TA11" s="17">
        <v>12.621359999999999</v>
      </c>
      <c r="TB11" s="17">
        <v>12.621359999999999</v>
      </c>
      <c r="TC11" s="17">
        <v>2.07864</v>
      </c>
      <c r="TD11" s="17">
        <v>18.600000000000001</v>
      </c>
      <c r="TE11" s="17">
        <v>17.475729999999999</v>
      </c>
      <c r="TF11" s="17">
        <v>17.475729999999999</v>
      </c>
      <c r="TG11" s="17">
        <v>1.1242700000000001</v>
      </c>
      <c r="TH11" s="17">
        <v>19.2</v>
      </c>
      <c r="TI11" s="17">
        <v>21.597000000000001</v>
      </c>
      <c r="TJ11" s="17">
        <v>21.597000000000001</v>
      </c>
      <c r="TK11" s="17">
        <v>-2.3969999999999998</v>
      </c>
      <c r="TL11" s="17">
        <v>20.100000000000001</v>
      </c>
      <c r="TM11" s="17">
        <v>31.884</v>
      </c>
      <c r="TN11" s="17">
        <v>31.884</v>
      </c>
      <c r="TO11" s="17">
        <v>-11.784000000000001</v>
      </c>
      <c r="TP11" s="17">
        <v>0</v>
      </c>
      <c r="TQ11" s="17"/>
      <c r="TR11" s="17">
        <v>0</v>
      </c>
      <c r="TS11" s="17">
        <v>0</v>
      </c>
      <c r="TT11" s="17">
        <v>91.1</v>
      </c>
      <c r="TU11" s="17">
        <v>94.115799999999993</v>
      </c>
      <c r="TV11" s="17">
        <v>95.123000000000005</v>
      </c>
      <c r="TW11" s="17">
        <v>-4.0229999999999997</v>
      </c>
      <c r="TX11" s="17">
        <v>81.7</v>
      </c>
      <c r="TY11" s="17">
        <v>85.117239999999995</v>
      </c>
      <c r="TZ11" s="17">
        <v>85.117999999999995</v>
      </c>
      <c r="UA11" s="17">
        <v>-3.4180000000000001</v>
      </c>
      <c r="UB11" s="17">
        <v>15.3</v>
      </c>
      <c r="UC11" s="17">
        <v>13.401730000000001</v>
      </c>
      <c r="UD11" s="17">
        <v>14.329000000000001</v>
      </c>
      <c r="UE11" s="17">
        <v>0.97099999999999997</v>
      </c>
      <c r="UF11" s="17">
        <v>7.4</v>
      </c>
      <c r="UG11" s="17">
        <v>11.713240000000001</v>
      </c>
      <c r="UH11" s="17">
        <v>11.714</v>
      </c>
      <c r="UI11" s="17">
        <v>-4.3140000000000001</v>
      </c>
      <c r="UJ11" s="17">
        <v>16.5</v>
      </c>
      <c r="UK11" s="17">
        <v>15.53398</v>
      </c>
      <c r="UL11" s="17">
        <v>15.53398</v>
      </c>
      <c r="UM11" s="17">
        <v>0.96601999999999999</v>
      </c>
      <c r="UN11" s="17">
        <v>7.3</v>
      </c>
      <c r="UO11" s="17">
        <v>8</v>
      </c>
      <c r="UP11" s="17">
        <v>8</v>
      </c>
      <c r="UQ11" s="17">
        <v>-0.7</v>
      </c>
      <c r="UR11" s="17"/>
      <c r="US11" s="17">
        <v>4.5</v>
      </c>
      <c r="UT11" s="17">
        <v>4.5</v>
      </c>
      <c r="UU11" s="17">
        <v>-4.5</v>
      </c>
      <c r="UV11" s="17">
        <v>8</v>
      </c>
      <c r="UW11" s="17">
        <v>9</v>
      </c>
      <c r="UX11" s="17">
        <v>9</v>
      </c>
      <c r="UY11" s="17">
        <v>-1</v>
      </c>
      <c r="UZ11" s="17">
        <v>9.1</v>
      </c>
      <c r="VA11" s="17">
        <v>10</v>
      </c>
      <c r="VB11" s="17">
        <v>10</v>
      </c>
      <c r="VC11" s="17">
        <v>-0.9</v>
      </c>
      <c r="VD11" s="17">
        <v>9.3000000000000007</v>
      </c>
      <c r="VE11" s="17">
        <v>9.9029100000000003</v>
      </c>
      <c r="VF11" s="17">
        <v>9.9029100000000003</v>
      </c>
      <c r="VG11" s="17">
        <v>-0.60290999999999995</v>
      </c>
      <c r="VH11" s="17">
        <v>5.0999999999999996</v>
      </c>
      <c r="VI11" s="17">
        <v>10.840999999999999</v>
      </c>
      <c r="VJ11" s="17">
        <v>10.840999999999999</v>
      </c>
      <c r="VK11" s="17">
        <v>-5.7409999999999997</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126.3</v>
      </c>
      <c r="WC11" s="17">
        <v>114</v>
      </c>
      <c r="WD11" s="17">
        <v>114</v>
      </c>
      <c r="WE11" s="17">
        <v>12.3</v>
      </c>
      <c r="WF11" s="17">
        <v>142.6</v>
      </c>
      <c r="WG11" s="17">
        <v>136</v>
      </c>
      <c r="WH11" s="17">
        <v>136</v>
      </c>
      <c r="WI11" s="17">
        <v>6.6</v>
      </c>
      <c r="WJ11" s="17">
        <v>0</v>
      </c>
      <c r="WK11" s="17"/>
      <c r="WL11" s="17">
        <v>0</v>
      </c>
      <c r="WM11" s="17">
        <v>0</v>
      </c>
      <c r="WN11" s="17">
        <v>0</v>
      </c>
      <c r="WO11" s="17"/>
      <c r="WP11" s="17">
        <v>0</v>
      </c>
      <c r="WQ11" s="17">
        <v>0</v>
      </c>
      <c r="WR11" s="17">
        <v>7</v>
      </c>
      <c r="WS11" s="17">
        <v>7</v>
      </c>
      <c r="WT11" s="17">
        <v>7</v>
      </c>
      <c r="WU11" s="17">
        <v>0</v>
      </c>
      <c r="WV11" s="17">
        <v>19.399999999999999</v>
      </c>
      <c r="WW11" s="17">
        <v>18.4466</v>
      </c>
      <c r="WX11" s="17">
        <v>18.4466</v>
      </c>
      <c r="WY11" s="17">
        <v>0.95340000000000003</v>
      </c>
      <c r="WZ11" s="17">
        <v>0</v>
      </c>
      <c r="XA11" s="17">
        <v>10.8</v>
      </c>
      <c r="XB11" s="17">
        <v>10.8</v>
      </c>
      <c r="XC11" s="17">
        <v>-10.8</v>
      </c>
      <c r="XD11" s="17">
        <v>43.9</v>
      </c>
      <c r="XE11" s="17">
        <v>40</v>
      </c>
      <c r="XF11" s="17">
        <v>40</v>
      </c>
      <c r="XG11" s="17">
        <v>3.9</v>
      </c>
      <c r="XH11" s="17">
        <v>13.1</v>
      </c>
      <c r="XI11" s="17">
        <v>10</v>
      </c>
      <c r="XJ11" s="17">
        <v>10</v>
      </c>
      <c r="XK11" s="17">
        <v>3.1</v>
      </c>
      <c r="XL11" s="17">
        <v>17.8</v>
      </c>
      <c r="XM11" s="17">
        <v>14</v>
      </c>
      <c r="XN11" s="17">
        <v>14</v>
      </c>
      <c r="XO11" s="17">
        <v>3.8</v>
      </c>
      <c r="XP11" s="17"/>
      <c r="XQ11" s="17"/>
      <c r="XR11" s="17"/>
      <c r="XS11" s="17">
        <v>0</v>
      </c>
      <c r="XT11" s="17">
        <v>7.9</v>
      </c>
      <c r="XU11" s="17">
        <v>7.66</v>
      </c>
      <c r="XV11" s="17">
        <v>7.66</v>
      </c>
      <c r="XW11" s="17">
        <v>0.24</v>
      </c>
      <c r="XX11" s="17"/>
      <c r="XY11" s="17"/>
      <c r="XZ11" s="17"/>
      <c r="YA11" s="17">
        <v>0</v>
      </c>
      <c r="YB11" s="17"/>
      <c r="YC11" s="17"/>
      <c r="YD11" s="17"/>
      <c r="YE11" s="17">
        <v>0</v>
      </c>
    </row>
    <row r="12" spans="1:655" ht="24" customHeight="1" x14ac:dyDescent="0.3">
      <c r="A12" s="1"/>
      <c r="B12" s="16" t="s">
        <v>64</v>
      </c>
      <c r="C12" s="16" t="s">
        <v>800</v>
      </c>
      <c r="D12" s="17">
        <v>50.3</v>
      </c>
      <c r="E12" s="17">
        <v>146</v>
      </c>
      <c r="F12" s="17">
        <v>130.24199999999999</v>
      </c>
      <c r="G12" s="17">
        <v>-79.941999999999993</v>
      </c>
      <c r="H12" s="17">
        <v>603.29999999999995</v>
      </c>
      <c r="I12" s="17">
        <v>594.17128000000002</v>
      </c>
      <c r="J12" s="17">
        <v>594.17128000000002</v>
      </c>
      <c r="K12" s="17">
        <v>9.1287199999999995</v>
      </c>
      <c r="L12" s="17">
        <v>202.2</v>
      </c>
      <c r="M12" s="17">
        <v>193.29447999999999</v>
      </c>
      <c r="N12" s="17">
        <v>193.29447999999999</v>
      </c>
      <c r="O12" s="17">
        <v>8.9055199999999992</v>
      </c>
      <c r="P12" s="17"/>
      <c r="Q12" s="17"/>
      <c r="R12" s="17"/>
      <c r="S12" s="17">
        <v>0</v>
      </c>
      <c r="T12" s="17"/>
      <c r="U12" s="17"/>
      <c r="V12" s="17"/>
      <c r="W12" s="17">
        <v>0</v>
      </c>
      <c r="X12" s="17">
        <v>90.5</v>
      </c>
      <c r="Y12" s="17">
        <v>91.778639999999996</v>
      </c>
      <c r="Z12" s="17">
        <v>91.778639999999996</v>
      </c>
      <c r="AA12" s="17">
        <v>-1.27864</v>
      </c>
      <c r="AB12" s="17">
        <v>109.2</v>
      </c>
      <c r="AC12" s="17">
        <v>100</v>
      </c>
      <c r="AD12" s="17">
        <v>100</v>
      </c>
      <c r="AE12" s="17">
        <v>9.1999999999999993</v>
      </c>
      <c r="AF12" s="17">
        <v>26.2</v>
      </c>
      <c r="AG12" s="17">
        <v>27.835049999999999</v>
      </c>
      <c r="AH12" s="17">
        <v>27.835049999999999</v>
      </c>
      <c r="AI12" s="17">
        <v>-1.6350499999999999</v>
      </c>
      <c r="AJ12" s="17"/>
      <c r="AK12" s="17"/>
      <c r="AL12" s="17"/>
      <c r="AM12" s="17">
        <v>0</v>
      </c>
      <c r="AN12" s="17">
        <v>137.5</v>
      </c>
      <c r="AO12" s="17">
        <v>158.88889</v>
      </c>
      <c r="AP12" s="17">
        <v>181.40744000000001</v>
      </c>
      <c r="AQ12" s="17">
        <v>-43.907440000000001</v>
      </c>
      <c r="AR12" s="17">
        <v>137.5</v>
      </c>
      <c r="AS12" s="17">
        <v>158.88889</v>
      </c>
      <c r="AT12" s="17">
        <v>181.40744000000001</v>
      </c>
      <c r="AU12" s="17">
        <v>-43.907440000000001</v>
      </c>
      <c r="AV12" s="17">
        <v>138.30000000000001</v>
      </c>
      <c r="AW12" s="17">
        <v>158.88889</v>
      </c>
      <c r="AX12" s="17">
        <v>181.40744000000001</v>
      </c>
      <c r="AY12" s="17">
        <v>-43.107439999999997</v>
      </c>
      <c r="AZ12" s="17">
        <v>231.3</v>
      </c>
      <c r="BA12" s="17">
        <v>238.33332999999999</v>
      </c>
      <c r="BB12" s="17">
        <v>272.11115999999998</v>
      </c>
      <c r="BC12" s="17">
        <v>-40.811160000000001</v>
      </c>
      <c r="BD12" s="17"/>
      <c r="BE12" s="17"/>
      <c r="BF12" s="17"/>
      <c r="BG12" s="17">
        <v>0</v>
      </c>
      <c r="BH12" s="17"/>
      <c r="BI12" s="17"/>
      <c r="BJ12" s="17"/>
      <c r="BK12" s="17">
        <v>0</v>
      </c>
      <c r="BL12" s="17">
        <v>410.5</v>
      </c>
      <c r="BM12" s="17">
        <v>383.03010999999998</v>
      </c>
      <c r="BN12" s="17">
        <v>298.43919</v>
      </c>
      <c r="BO12" s="17">
        <v>112.06081</v>
      </c>
      <c r="BP12" s="17">
        <v>5</v>
      </c>
      <c r="BQ12" s="17">
        <v>4.4318400000000002</v>
      </c>
      <c r="BR12" s="17">
        <v>4.4318400000000002</v>
      </c>
      <c r="BS12" s="17">
        <v>0.56816</v>
      </c>
      <c r="BT12" s="17"/>
      <c r="BU12" s="17"/>
      <c r="BV12" s="17"/>
      <c r="BW12" s="17">
        <v>0</v>
      </c>
      <c r="BX12" s="17"/>
      <c r="BY12" s="17"/>
      <c r="BZ12" s="17"/>
      <c r="CA12" s="17">
        <v>0</v>
      </c>
      <c r="CB12" s="17"/>
      <c r="CC12" s="17"/>
      <c r="CD12" s="17"/>
      <c r="CE12" s="17">
        <v>0</v>
      </c>
      <c r="CF12" s="17"/>
      <c r="CG12" s="17"/>
      <c r="CH12" s="17"/>
      <c r="CI12" s="17">
        <v>0</v>
      </c>
      <c r="CJ12" s="17">
        <v>160.69999999999999</v>
      </c>
      <c r="CK12" s="17">
        <v>158.33429000000001</v>
      </c>
      <c r="CL12" s="17">
        <v>158.33429000000001</v>
      </c>
      <c r="CM12" s="17">
        <v>2.36571</v>
      </c>
      <c r="CN12" s="17">
        <v>7.2519999999999998</v>
      </c>
      <c r="CO12" s="17">
        <v>5.1333399999999996</v>
      </c>
      <c r="CP12" s="17">
        <v>5.1333399999999996</v>
      </c>
      <c r="CQ12" s="17">
        <v>2.1186600000000002</v>
      </c>
      <c r="CR12" s="17">
        <v>5.3419999999999996</v>
      </c>
      <c r="CS12" s="17">
        <v>2.8177599999999998</v>
      </c>
      <c r="CT12" s="17">
        <v>2.8177599999999998</v>
      </c>
      <c r="CU12" s="17">
        <v>2.5242399999999998</v>
      </c>
      <c r="CV12" s="17"/>
      <c r="CW12" s="17"/>
      <c r="CX12" s="17"/>
      <c r="CY12" s="17">
        <v>0</v>
      </c>
      <c r="CZ12" s="17">
        <v>6.1</v>
      </c>
      <c r="DA12" s="17">
        <v>6.8787000000000003</v>
      </c>
      <c r="DB12" s="17">
        <v>6.8787000000000003</v>
      </c>
      <c r="DC12" s="17">
        <v>-0.77869999999999995</v>
      </c>
      <c r="DD12" s="17">
        <v>8.1999999999999993</v>
      </c>
      <c r="DE12" s="17">
        <v>10.72785</v>
      </c>
      <c r="DF12" s="17">
        <v>10.72785</v>
      </c>
      <c r="DG12" s="17">
        <v>-2.5278499999999999</v>
      </c>
      <c r="DH12" s="17">
        <v>41.1</v>
      </c>
      <c r="DI12" s="17">
        <v>60.9161</v>
      </c>
      <c r="DJ12" s="17">
        <v>94.039169999999999</v>
      </c>
      <c r="DK12" s="17">
        <v>-52.939169999999997</v>
      </c>
      <c r="DL12" s="17"/>
      <c r="DM12" s="17"/>
      <c r="DN12" s="17"/>
      <c r="DO12" s="17">
        <v>0</v>
      </c>
      <c r="DP12" s="17"/>
      <c r="DQ12" s="17"/>
      <c r="DR12" s="17"/>
      <c r="DS12" s="17">
        <v>0</v>
      </c>
      <c r="DT12" s="17"/>
      <c r="DU12" s="17"/>
      <c r="DV12" s="17"/>
      <c r="DW12" s="17">
        <v>0</v>
      </c>
      <c r="DX12" s="17"/>
      <c r="DY12" s="17"/>
      <c r="DZ12" s="17"/>
      <c r="EA12" s="17">
        <v>0</v>
      </c>
      <c r="EB12" s="17">
        <v>66.099999999999994</v>
      </c>
      <c r="EC12" s="17">
        <v>74.235900000000001</v>
      </c>
      <c r="ED12" s="17">
        <v>66.409279999999995</v>
      </c>
      <c r="EE12" s="17">
        <v>-0.30928</v>
      </c>
      <c r="EF12" s="17">
        <v>111.9</v>
      </c>
      <c r="EG12" s="17">
        <v>110.21751999999999</v>
      </c>
      <c r="EH12" s="17">
        <v>29.29026</v>
      </c>
      <c r="EI12" s="17">
        <v>82.609740000000002</v>
      </c>
      <c r="EJ12" s="17"/>
      <c r="EK12" s="17"/>
      <c r="EL12" s="17"/>
      <c r="EM12" s="17">
        <v>0</v>
      </c>
      <c r="EN12" s="17"/>
      <c r="EO12" s="17"/>
      <c r="EP12" s="17"/>
      <c r="EQ12" s="17">
        <v>0</v>
      </c>
      <c r="ER12" s="17"/>
      <c r="ES12" s="17"/>
      <c r="ET12" s="17"/>
      <c r="EU12" s="17">
        <v>0</v>
      </c>
      <c r="EV12" s="17">
        <v>6.5</v>
      </c>
      <c r="EW12" s="17">
        <v>6.39</v>
      </c>
      <c r="EX12" s="17">
        <v>6.39</v>
      </c>
      <c r="EY12" s="17">
        <v>0.11</v>
      </c>
      <c r="EZ12" s="17">
        <v>456.6</v>
      </c>
      <c r="FA12" s="17">
        <v>372.75024000000002</v>
      </c>
      <c r="FB12" s="17">
        <v>151.75798</v>
      </c>
      <c r="FC12" s="17">
        <v>304.84201999999999</v>
      </c>
      <c r="FD12" s="17">
        <v>78.3</v>
      </c>
      <c r="FE12" s="17">
        <v>79.12473</v>
      </c>
      <c r="FF12" s="17">
        <v>79.12473</v>
      </c>
      <c r="FG12" s="17">
        <v>-0.82472999999999996</v>
      </c>
      <c r="FH12" s="17">
        <v>144.9</v>
      </c>
      <c r="FI12" s="17">
        <v>149.91441</v>
      </c>
      <c r="FJ12" s="17">
        <v>151.13800000000001</v>
      </c>
      <c r="FK12" s="17">
        <v>-6.2380000000000004</v>
      </c>
      <c r="FL12" s="17">
        <v>42.1</v>
      </c>
      <c r="FM12" s="17">
        <v>28.29149</v>
      </c>
      <c r="FN12" s="17">
        <v>28.29149</v>
      </c>
      <c r="FO12" s="17">
        <v>13.80851</v>
      </c>
      <c r="FP12" s="17">
        <v>18.8</v>
      </c>
      <c r="FQ12" s="17">
        <v>19.192229999999999</v>
      </c>
      <c r="FR12" s="17">
        <v>19.192229999999999</v>
      </c>
      <c r="FS12" s="17">
        <v>-0.39223000000000002</v>
      </c>
      <c r="FT12" s="17">
        <v>19.8</v>
      </c>
      <c r="FU12" s="17">
        <v>19.12621</v>
      </c>
      <c r="FV12" s="17">
        <v>19.12621</v>
      </c>
      <c r="FW12" s="17">
        <v>0.67379</v>
      </c>
      <c r="FX12" s="17">
        <v>89.9</v>
      </c>
      <c r="FY12" s="17">
        <v>86.062299999999993</v>
      </c>
      <c r="FZ12" s="17">
        <v>86.062299999999993</v>
      </c>
      <c r="GA12" s="17">
        <v>3.8376999999999999</v>
      </c>
      <c r="GB12" s="17">
        <v>121.92561000000001</v>
      </c>
      <c r="GC12" s="17">
        <v>134.02062000000001</v>
      </c>
      <c r="GD12" s="17">
        <v>134.02062000000001</v>
      </c>
      <c r="GE12" s="17">
        <v>-12.09501</v>
      </c>
      <c r="GF12" s="17">
        <v>122.88581000000001</v>
      </c>
      <c r="GG12" s="17">
        <v>134.02062000000001</v>
      </c>
      <c r="GH12" s="17">
        <v>134.02062000000001</v>
      </c>
      <c r="GI12" s="17">
        <v>-11.13481</v>
      </c>
      <c r="GJ12" s="17">
        <v>151.67567</v>
      </c>
      <c r="GK12" s="17">
        <v>134.02062000000001</v>
      </c>
      <c r="GL12" s="17">
        <v>134.02062000000001</v>
      </c>
      <c r="GM12" s="17">
        <v>17.655049999999999</v>
      </c>
      <c r="GN12" s="17">
        <v>108.7</v>
      </c>
      <c r="GO12" s="17">
        <v>88.410179999999997</v>
      </c>
      <c r="GP12" s="17">
        <v>88.410179999999997</v>
      </c>
      <c r="GQ12" s="17">
        <v>20.289819999999999</v>
      </c>
      <c r="GR12" s="17">
        <v>8</v>
      </c>
      <c r="GS12" s="17">
        <v>8.9214300000000009</v>
      </c>
      <c r="GT12" s="17">
        <v>8.9214300000000009</v>
      </c>
      <c r="GU12" s="17">
        <v>-0.92142999999999997</v>
      </c>
      <c r="GV12" s="17">
        <v>2.4</v>
      </c>
      <c r="GW12" s="17">
        <v>9.3594200000000001</v>
      </c>
      <c r="GX12" s="17">
        <v>9.3594200000000001</v>
      </c>
      <c r="GY12" s="17">
        <v>-6.9594199999999997</v>
      </c>
      <c r="GZ12" s="17">
        <v>34.799999999999997</v>
      </c>
      <c r="HA12" s="17">
        <v>34.47804</v>
      </c>
      <c r="HB12" s="17">
        <v>34.47804</v>
      </c>
      <c r="HC12" s="17">
        <v>0.32196000000000002</v>
      </c>
      <c r="HD12" s="17">
        <v>40.700000000000003</v>
      </c>
      <c r="HE12" s="17">
        <v>37.70252</v>
      </c>
      <c r="HF12" s="17">
        <v>37.70252</v>
      </c>
      <c r="HG12" s="17">
        <v>2.9974799999999999</v>
      </c>
      <c r="HH12" s="17">
        <v>4</v>
      </c>
      <c r="HI12" s="17">
        <v>4.1192200000000003</v>
      </c>
      <c r="HJ12" s="17">
        <v>4.1192200000000003</v>
      </c>
      <c r="HK12" s="17">
        <v>-0.11922000000000001</v>
      </c>
      <c r="HL12" s="17">
        <v>0</v>
      </c>
      <c r="HM12" s="17">
        <v>0</v>
      </c>
      <c r="HN12" s="17">
        <v>0</v>
      </c>
      <c r="HO12" s="17">
        <v>0</v>
      </c>
      <c r="HP12" s="17">
        <v>112.6</v>
      </c>
      <c r="HQ12" s="17">
        <v>112.69405999999999</v>
      </c>
      <c r="HR12" s="17">
        <v>87.484780000000001</v>
      </c>
      <c r="HS12" s="17">
        <v>25.115220000000001</v>
      </c>
      <c r="HT12" s="17"/>
      <c r="HU12" s="17"/>
      <c r="HV12" s="17"/>
      <c r="HW12" s="17">
        <v>0</v>
      </c>
      <c r="HX12" s="17"/>
      <c r="HY12" s="17"/>
      <c r="HZ12" s="17"/>
      <c r="IA12" s="17">
        <v>0</v>
      </c>
      <c r="IB12" s="17">
        <v>47.4</v>
      </c>
      <c r="IC12" s="17">
        <v>47.726210000000002</v>
      </c>
      <c r="ID12" s="17">
        <v>44.860529999999997</v>
      </c>
      <c r="IE12" s="17">
        <v>2.5394700000000001</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86.8</v>
      </c>
      <c r="JE12" s="17">
        <v>88.384460000000004</v>
      </c>
      <c r="JF12" s="17">
        <v>88.384460000000004</v>
      </c>
      <c r="JG12" s="17">
        <v>-1.58446</v>
      </c>
      <c r="JH12" s="17">
        <v>157.30000000000001</v>
      </c>
      <c r="JI12" s="17">
        <v>150.66667000000001</v>
      </c>
      <c r="JJ12" s="17">
        <v>150.66667000000001</v>
      </c>
      <c r="JK12" s="17">
        <v>6.6333299999999999</v>
      </c>
      <c r="JL12" s="17"/>
      <c r="JM12" s="17"/>
      <c r="JN12" s="17"/>
      <c r="JO12" s="17">
        <v>0</v>
      </c>
      <c r="JP12" s="17"/>
      <c r="JQ12" s="17"/>
      <c r="JR12" s="17"/>
      <c r="JS12" s="17">
        <v>0</v>
      </c>
      <c r="JT12" s="17">
        <v>67.8</v>
      </c>
      <c r="JU12" s="17">
        <v>75.333330000000004</v>
      </c>
      <c r="JV12" s="17">
        <v>75.333330000000004</v>
      </c>
      <c r="JW12" s="17">
        <v>-7.5333300000000003</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v>0</v>
      </c>
      <c r="LB12" s="17">
        <v>0</v>
      </c>
      <c r="LC12" s="17">
        <v>0</v>
      </c>
      <c r="LD12" s="17">
        <v>2</v>
      </c>
      <c r="LE12" s="17">
        <v>1.7823899999999999</v>
      </c>
      <c r="LF12" s="17">
        <v>1.7823899999999999</v>
      </c>
      <c r="LG12" s="17">
        <v>0.21761</v>
      </c>
      <c r="LH12" s="17">
        <v>22</v>
      </c>
      <c r="LI12" s="17">
        <v>0</v>
      </c>
      <c r="LJ12" s="17">
        <v>88.123429999999999</v>
      </c>
      <c r="LK12" s="17">
        <v>-66.123429999999999</v>
      </c>
      <c r="LL12" s="17">
        <v>101</v>
      </c>
      <c r="LM12" s="17">
        <v>92.444500000000005</v>
      </c>
      <c r="LN12" s="17">
        <v>95.154380000000003</v>
      </c>
      <c r="LO12" s="17">
        <v>5.8456200000000003</v>
      </c>
      <c r="LP12" s="17">
        <v>62</v>
      </c>
      <c r="LQ12" s="17">
        <v>67.133979999999994</v>
      </c>
      <c r="LR12" s="17">
        <v>67.133979999999994</v>
      </c>
      <c r="LS12" s="17">
        <v>-5.1339800000000002</v>
      </c>
      <c r="LT12" s="17">
        <v>73.8</v>
      </c>
      <c r="LU12" s="17">
        <v>72.37388</v>
      </c>
      <c r="LV12" s="17">
        <v>72.37388</v>
      </c>
      <c r="LW12" s="17">
        <v>1.4261200000000001</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102.5</v>
      </c>
      <c r="MO12" s="17">
        <v>110</v>
      </c>
      <c r="MP12" s="17">
        <v>110</v>
      </c>
      <c r="MQ12" s="17">
        <v>-7.5</v>
      </c>
      <c r="MR12" s="17">
        <v>102.3</v>
      </c>
      <c r="MS12" s="17">
        <v>110</v>
      </c>
      <c r="MT12" s="17">
        <v>110</v>
      </c>
      <c r="MU12" s="17">
        <v>-7.7</v>
      </c>
      <c r="MV12" s="17">
        <v>121.5</v>
      </c>
      <c r="MW12" s="17">
        <v>110</v>
      </c>
      <c r="MX12" s="17">
        <v>110</v>
      </c>
      <c r="MY12" s="17">
        <v>11.5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191</v>
      </c>
      <c r="NW12" s="17">
        <v>-191</v>
      </c>
      <c r="NX12" s="17"/>
      <c r="NY12" s="17"/>
      <c r="NZ12" s="17"/>
      <c r="OA12" s="17">
        <v>0</v>
      </c>
      <c r="OB12" s="17">
        <v>0</v>
      </c>
      <c r="OC12" s="17"/>
      <c r="OD12" s="17">
        <v>0</v>
      </c>
      <c r="OE12" s="17">
        <v>0</v>
      </c>
      <c r="OF12" s="17">
        <v>123.9</v>
      </c>
      <c r="OG12" s="17">
        <v>134.035</v>
      </c>
      <c r="OH12" s="17">
        <v>134.035</v>
      </c>
      <c r="OI12" s="17">
        <v>-10.135</v>
      </c>
      <c r="OJ12" s="17">
        <v>0</v>
      </c>
      <c r="OK12" s="17"/>
      <c r="OL12" s="17">
        <v>0</v>
      </c>
      <c r="OM12" s="17">
        <v>0</v>
      </c>
      <c r="ON12" s="17">
        <v>11.1</v>
      </c>
      <c r="OO12" s="17">
        <v>14.603999999999999</v>
      </c>
      <c r="OP12" s="17">
        <v>14.603999999999999</v>
      </c>
      <c r="OQ12" s="17">
        <v>-3.504</v>
      </c>
      <c r="OR12" s="17">
        <v>0</v>
      </c>
      <c r="OS12" s="17"/>
      <c r="OT12" s="17">
        <v>0</v>
      </c>
      <c r="OU12" s="17">
        <v>0</v>
      </c>
      <c r="OV12" s="17">
        <v>17.7</v>
      </c>
      <c r="OW12" s="17">
        <v>14.56311</v>
      </c>
      <c r="OX12" s="17">
        <v>14.56311</v>
      </c>
      <c r="OY12" s="17">
        <v>3.1368900000000002</v>
      </c>
      <c r="OZ12" s="17">
        <v>10.1</v>
      </c>
      <c r="PA12" s="17">
        <v>9.9830000000000005</v>
      </c>
      <c r="PB12" s="17">
        <v>9.9830000000000005</v>
      </c>
      <c r="PC12" s="17">
        <v>0.11700000000000001</v>
      </c>
      <c r="PD12" s="17">
        <v>5.3</v>
      </c>
      <c r="PE12" s="17">
        <v>5.67</v>
      </c>
      <c r="PF12" s="17">
        <v>5.67</v>
      </c>
      <c r="PG12" s="17">
        <v>-0.37</v>
      </c>
      <c r="PH12" s="17">
        <v>0.6</v>
      </c>
      <c r="PI12" s="17">
        <v>1</v>
      </c>
      <c r="PJ12" s="17">
        <v>1</v>
      </c>
      <c r="PK12" s="17">
        <v>-0.4</v>
      </c>
      <c r="PL12" s="17">
        <v>1.5</v>
      </c>
      <c r="PM12" s="17">
        <v>1.5</v>
      </c>
      <c r="PN12" s="17">
        <v>1.5</v>
      </c>
      <c r="PO12" s="17">
        <v>0</v>
      </c>
      <c r="PP12" s="17">
        <v>2.6</v>
      </c>
      <c r="PQ12" s="17">
        <v>2.5</v>
      </c>
      <c r="PR12" s="17">
        <v>2.5</v>
      </c>
      <c r="PS12" s="17">
        <v>0.1</v>
      </c>
      <c r="PT12" s="17">
        <v>20.100000000000001</v>
      </c>
      <c r="PU12" s="17">
        <v>19.417480000000001</v>
      </c>
      <c r="PV12" s="17">
        <v>19.417480000000001</v>
      </c>
      <c r="PW12" s="17">
        <v>0.68252000000000002</v>
      </c>
      <c r="PX12" s="17">
        <v>20</v>
      </c>
      <c r="PY12" s="17">
        <v>19.417480000000001</v>
      </c>
      <c r="PZ12" s="17">
        <v>19.417480000000001</v>
      </c>
      <c r="QA12" s="17">
        <v>0.58252000000000004</v>
      </c>
      <c r="QB12" s="17">
        <v>18.8</v>
      </c>
      <c r="QC12" s="17">
        <v>11.65049</v>
      </c>
      <c r="QD12" s="17">
        <v>11.65049</v>
      </c>
      <c r="QE12" s="17">
        <v>7.1495100000000003</v>
      </c>
      <c r="QF12" s="17">
        <v>3.4</v>
      </c>
      <c r="QG12" s="17">
        <v>3.5</v>
      </c>
      <c r="QH12" s="17">
        <v>3.5</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32</v>
      </c>
      <c r="QW12" s="17">
        <v>30.471</v>
      </c>
      <c r="QX12" s="17">
        <v>30.471</v>
      </c>
      <c r="QY12" s="17">
        <v>1.5289999999999999</v>
      </c>
      <c r="QZ12" s="17">
        <v>88.2</v>
      </c>
      <c r="RA12" s="17">
        <v>89.628</v>
      </c>
      <c r="RB12" s="17">
        <v>89.628</v>
      </c>
      <c r="RC12" s="17">
        <v>-1.4279999999999999</v>
      </c>
      <c r="RD12" s="17">
        <v>4.5</v>
      </c>
      <c r="RE12" s="17">
        <v>4.2</v>
      </c>
      <c r="RF12" s="17">
        <v>4.2</v>
      </c>
      <c r="RG12" s="17">
        <v>0.3</v>
      </c>
      <c r="RH12" s="17">
        <v>2.2000000000000002</v>
      </c>
      <c r="RI12" s="17">
        <v>2.4</v>
      </c>
      <c r="RJ12" s="17">
        <v>2.4</v>
      </c>
      <c r="RK12" s="17">
        <v>-0.2</v>
      </c>
      <c r="RL12" s="17">
        <v>2.2000000000000002</v>
      </c>
      <c r="RM12" s="17">
        <v>2.4</v>
      </c>
      <c r="RN12" s="17">
        <v>2.4</v>
      </c>
      <c r="RO12" s="17">
        <v>-0.2</v>
      </c>
      <c r="RP12" s="17">
        <v>1.4</v>
      </c>
      <c r="RQ12" s="17">
        <v>1.4</v>
      </c>
      <c r="RR12" s="17">
        <v>1.4</v>
      </c>
      <c r="RS12" s="17">
        <v>0</v>
      </c>
      <c r="RT12" s="17">
        <v>0</v>
      </c>
      <c r="RU12" s="17"/>
      <c r="RV12" s="17">
        <v>0</v>
      </c>
      <c r="RW12" s="17">
        <v>0</v>
      </c>
      <c r="RX12" s="17">
        <v>2.9</v>
      </c>
      <c r="RY12" s="17">
        <v>2.9489999999999998</v>
      </c>
      <c r="RZ12" s="17">
        <v>2.9489999999999998</v>
      </c>
      <c r="SA12" s="17">
        <v>-4.9000000000000002E-2</v>
      </c>
      <c r="SB12" s="17">
        <v>12.4</v>
      </c>
      <c r="SC12" s="17">
        <v>11.039440000000001</v>
      </c>
      <c r="SD12" s="17">
        <v>10.37659</v>
      </c>
      <c r="SE12" s="17">
        <v>2.0234100000000002</v>
      </c>
      <c r="SF12" s="17">
        <v>2.4</v>
      </c>
      <c r="SG12" s="17">
        <v>2</v>
      </c>
      <c r="SH12" s="17">
        <v>2</v>
      </c>
      <c r="SI12" s="17">
        <v>0.4</v>
      </c>
      <c r="SJ12" s="17"/>
      <c r="SK12" s="17">
        <v>0.7</v>
      </c>
      <c r="SL12" s="17">
        <v>0.7</v>
      </c>
      <c r="SM12" s="17">
        <v>-0.7</v>
      </c>
      <c r="SN12" s="17">
        <v>19.7</v>
      </c>
      <c r="SO12" s="17">
        <v>9.8520000000000003</v>
      </c>
      <c r="SP12" s="17">
        <v>9.8520000000000003</v>
      </c>
      <c r="SQ12" s="17">
        <v>9.8480000000000008</v>
      </c>
      <c r="SR12" s="17">
        <v>5.0999999999999996</v>
      </c>
      <c r="SS12" s="17">
        <v>4.5</v>
      </c>
      <c r="ST12" s="17">
        <v>4.5</v>
      </c>
      <c r="SU12" s="17">
        <v>0.6</v>
      </c>
      <c r="SV12" s="17">
        <v>10.3</v>
      </c>
      <c r="SW12" s="17">
        <v>10.09709</v>
      </c>
      <c r="SX12" s="17">
        <v>10.09709</v>
      </c>
      <c r="SY12" s="17">
        <v>0.20291000000000001</v>
      </c>
      <c r="SZ12" s="17">
        <v>14.6</v>
      </c>
      <c r="TA12" s="17">
        <v>12.621359999999999</v>
      </c>
      <c r="TB12" s="17">
        <v>12.621359999999999</v>
      </c>
      <c r="TC12" s="17">
        <v>1.97864</v>
      </c>
      <c r="TD12" s="17">
        <v>18.600000000000001</v>
      </c>
      <c r="TE12" s="17">
        <v>17.475729999999999</v>
      </c>
      <c r="TF12" s="17">
        <v>17.475729999999999</v>
      </c>
      <c r="TG12" s="17">
        <v>1.1242700000000001</v>
      </c>
      <c r="TH12" s="17">
        <v>16.399999999999999</v>
      </c>
      <c r="TI12" s="17">
        <v>21.407</v>
      </c>
      <c r="TJ12" s="17">
        <v>21.407</v>
      </c>
      <c r="TK12" s="17">
        <v>-5.0069999999999997</v>
      </c>
      <c r="TL12" s="17">
        <v>16.100000000000001</v>
      </c>
      <c r="TM12" s="17">
        <v>29.507999999999999</v>
      </c>
      <c r="TN12" s="17">
        <v>29.507999999999999</v>
      </c>
      <c r="TO12" s="17">
        <v>-13.407999999999999</v>
      </c>
      <c r="TP12" s="17">
        <v>0</v>
      </c>
      <c r="TQ12" s="17"/>
      <c r="TR12" s="17">
        <v>0</v>
      </c>
      <c r="TS12" s="17">
        <v>0</v>
      </c>
      <c r="TT12" s="17">
        <v>91.9</v>
      </c>
      <c r="TU12" s="17">
        <v>92.442509999999999</v>
      </c>
      <c r="TV12" s="17">
        <v>94.71</v>
      </c>
      <c r="TW12" s="17">
        <v>-2.81</v>
      </c>
      <c r="TX12" s="17">
        <v>81.5</v>
      </c>
      <c r="TY12" s="17">
        <v>85.068240000000003</v>
      </c>
      <c r="TZ12" s="17">
        <v>85.069000000000003</v>
      </c>
      <c r="UA12" s="17">
        <v>-3.569</v>
      </c>
      <c r="UB12" s="17">
        <v>14.6</v>
      </c>
      <c r="UC12" s="17">
        <v>12.63307</v>
      </c>
      <c r="UD12" s="17">
        <v>14.302</v>
      </c>
      <c r="UE12" s="17">
        <v>0.29799999999999999</v>
      </c>
      <c r="UF12" s="17">
        <v>7.6</v>
      </c>
      <c r="UG12" s="17">
        <v>11.93824</v>
      </c>
      <c r="UH12" s="17">
        <v>11.939</v>
      </c>
      <c r="UI12" s="17">
        <v>-4.3390000000000004</v>
      </c>
      <c r="UJ12" s="17">
        <v>16.5</v>
      </c>
      <c r="UK12" s="17">
        <v>15.53398</v>
      </c>
      <c r="UL12" s="17">
        <v>15.53398</v>
      </c>
      <c r="UM12" s="17">
        <v>0.96601999999999999</v>
      </c>
      <c r="UN12" s="17">
        <v>7.2</v>
      </c>
      <c r="UO12" s="17">
        <v>8</v>
      </c>
      <c r="UP12" s="17">
        <v>8</v>
      </c>
      <c r="UQ12" s="17">
        <v>-0.8</v>
      </c>
      <c r="UR12" s="17"/>
      <c r="US12" s="17">
        <v>4.5</v>
      </c>
      <c r="UT12" s="17">
        <v>4.5</v>
      </c>
      <c r="UU12" s="17">
        <v>-4.5</v>
      </c>
      <c r="UV12" s="17">
        <v>8</v>
      </c>
      <c r="UW12" s="17">
        <v>9</v>
      </c>
      <c r="UX12" s="17">
        <v>9</v>
      </c>
      <c r="UY12" s="17">
        <v>-1</v>
      </c>
      <c r="UZ12" s="17">
        <v>9.1</v>
      </c>
      <c r="VA12" s="17">
        <v>10</v>
      </c>
      <c r="VB12" s="17">
        <v>10</v>
      </c>
      <c r="VC12" s="17">
        <v>-0.9</v>
      </c>
      <c r="VD12" s="17">
        <v>9.3000000000000007</v>
      </c>
      <c r="VE12" s="17">
        <v>9.9029100000000003</v>
      </c>
      <c r="VF12" s="17">
        <v>9.9029100000000003</v>
      </c>
      <c r="VG12" s="17">
        <v>-0.60290999999999995</v>
      </c>
      <c r="VH12" s="17">
        <v>8.3000000000000007</v>
      </c>
      <c r="VI12" s="17">
        <v>10.911</v>
      </c>
      <c r="VJ12" s="17">
        <v>10.911</v>
      </c>
      <c r="VK12" s="17">
        <v>-2.6110000000000002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121.2</v>
      </c>
      <c r="WC12" s="17">
        <v>113</v>
      </c>
      <c r="WD12" s="17">
        <v>113</v>
      </c>
      <c r="WE12" s="17">
        <v>8.1999999999999993</v>
      </c>
      <c r="WF12" s="17">
        <v>135.6</v>
      </c>
      <c r="WG12" s="17">
        <v>138</v>
      </c>
      <c r="WH12" s="17">
        <v>138</v>
      </c>
      <c r="WI12" s="17">
        <v>-2.4</v>
      </c>
      <c r="WJ12" s="17">
        <v>0</v>
      </c>
      <c r="WK12" s="17"/>
      <c r="WL12" s="17">
        <v>0</v>
      </c>
      <c r="WM12" s="17">
        <v>0</v>
      </c>
      <c r="WN12" s="17">
        <v>0</v>
      </c>
      <c r="WO12" s="17"/>
      <c r="WP12" s="17">
        <v>0</v>
      </c>
      <c r="WQ12" s="17">
        <v>0</v>
      </c>
      <c r="WR12" s="17">
        <v>7.1</v>
      </c>
      <c r="WS12" s="17">
        <v>7</v>
      </c>
      <c r="WT12" s="17">
        <v>7</v>
      </c>
      <c r="WU12" s="17">
        <v>0.1</v>
      </c>
      <c r="WV12" s="17">
        <v>19.399999999999999</v>
      </c>
      <c r="WW12" s="17">
        <v>18.4466</v>
      </c>
      <c r="WX12" s="17">
        <v>18.4466</v>
      </c>
      <c r="WY12" s="17">
        <v>0.95340000000000003</v>
      </c>
      <c r="WZ12" s="17">
        <v>0</v>
      </c>
      <c r="XA12" s="17">
        <v>10.8</v>
      </c>
      <c r="XB12" s="17">
        <v>10.8</v>
      </c>
      <c r="XC12" s="17">
        <v>-10.8</v>
      </c>
      <c r="XD12" s="17">
        <v>43.8</v>
      </c>
      <c r="XE12" s="17">
        <v>40</v>
      </c>
      <c r="XF12" s="17">
        <v>40</v>
      </c>
      <c r="XG12" s="17">
        <v>3.8</v>
      </c>
      <c r="XH12" s="17">
        <v>13.3</v>
      </c>
      <c r="XI12" s="17">
        <v>10</v>
      </c>
      <c r="XJ12" s="17">
        <v>10</v>
      </c>
      <c r="XK12" s="17">
        <v>3.3</v>
      </c>
      <c r="XL12" s="17">
        <v>17.600000000000001</v>
      </c>
      <c r="XM12" s="17">
        <v>14</v>
      </c>
      <c r="XN12" s="17">
        <v>14</v>
      </c>
      <c r="XO12" s="17">
        <v>3.6</v>
      </c>
      <c r="XP12" s="17"/>
      <c r="XQ12" s="17"/>
      <c r="XR12" s="17"/>
      <c r="XS12" s="17">
        <v>0</v>
      </c>
      <c r="XT12" s="17">
        <v>7.2</v>
      </c>
      <c r="XU12" s="17">
        <v>7.66</v>
      </c>
      <c r="XV12" s="17">
        <v>7.66</v>
      </c>
      <c r="XW12" s="17">
        <v>-0.46</v>
      </c>
      <c r="XX12" s="17"/>
      <c r="XY12" s="17"/>
      <c r="XZ12" s="17"/>
      <c r="YA12" s="17">
        <v>0</v>
      </c>
      <c r="YB12" s="17"/>
      <c r="YC12" s="17"/>
      <c r="YD12" s="17"/>
      <c r="YE12" s="17">
        <v>0</v>
      </c>
    </row>
    <row r="13" spans="1:655" ht="24" customHeight="1" x14ac:dyDescent="0.3">
      <c r="A13" s="1"/>
      <c r="B13" s="16" t="s">
        <v>64</v>
      </c>
      <c r="C13" s="16" t="s">
        <v>801</v>
      </c>
      <c r="D13" s="17">
        <v>59.6</v>
      </c>
      <c r="E13" s="17">
        <v>146</v>
      </c>
      <c r="F13" s="17">
        <v>128.29268999999999</v>
      </c>
      <c r="G13" s="17">
        <v>-68.692689999999999</v>
      </c>
      <c r="H13" s="17">
        <v>619</v>
      </c>
      <c r="I13" s="17">
        <v>594.17128000000002</v>
      </c>
      <c r="J13" s="17">
        <v>594.17128000000002</v>
      </c>
      <c r="K13" s="17">
        <v>24.828720000000001</v>
      </c>
      <c r="L13" s="17">
        <v>204.5</v>
      </c>
      <c r="M13" s="17">
        <v>193.29447999999999</v>
      </c>
      <c r="N13" s="17">
        <v>193.29447999999999</v>
      </c>
      <c r="O13" s="17">
        <v>11.20552</v>
      </c>
      <c r="P13" s="17"/>
      <c r="Q13" s="17"/>
      <c r="R13" s="17"/>
      <c r="S13" s="17">
        <v>0</v>
      </c>
      <c r="T13" s="17"/>
      <c r="U13" s="17"/>
      <c r="V13" s="17"/>
      <c r="W13" s="17">
        <v>0</v>
      </c>
      <c r="X13" s="17">
        <v>93.1</v>
      </c>
      <c r="Y13" s="17">
        <v>91.778639999999996</v>
      </c>
      <c r="Z13" s="17">
        <v>91.778639999999996</v>
      </c>
      <c r="AA13" s="17">
        <v>1.3213600000000001</v>
      </c>
      <c r="AB13" s="17">
        <v>118.8</v>
      </c>
      <c r="AC13" s="17">
        <v>100</v>
      </c>
      <c r="AD13" s="17">
        <v>100</v>
      </c>
      <c r="AE13" s="17">
        <v>18.8</v>
      </c>
      <c r="AF13" s="17">
        <v>25.7</v>
      </c>
      <c r="AG13" s="17">
        <v>27.835049999999999</v>
      </c>
      <c r="AH13" s="17">
        <v>27.835049999999999</v>
      </c>
      <c r="AI13" s="17">
        <v>-2.1350500000000001</v>
      </c>
      <c r="AJ13" s="17"/>
      <c r="AK13" s="17"/>
      <c r="AL13" s="17"/>
      <c r="AM13" s="17">
        <v>0</v>
      </c>
      <c r="AN13" s="17">
        <v>108.4</v>
      </c>
      <c r="AO13" s="17">
        <v>164.83619999999999</v>
      </c>
      <c r="AP13" s="17">
        <v>170.14274</v>
      </c>
      <c r="AQ13" s="17">
        <v>-61.742739999999998</v>
      </c>
      <c r="AR13" s="17">
        <v>107.3</v>
      </c>
      <c r="AS13" s="17">
        <v>164.83619999999999</v>
      </c>
      <c r="AT13" s="17">
        <v>170.14274</v>
      </c>
      <c r="AU13" s="17">
        <v>-62.842739999999999</v>
      </c>
      <c r="AV13" s="17">
        <v>108.5</v>
      </c>
      <c r="AW13" s="17">
        <v>164.83619999999999</v>
      </c>
      <c r="AX13" s="17">
        <v>170.14274</v>
      </c>
      <c r="AY13" s="17">
        <v>-61.642740000000003</v>
      </c>
      <c r="AZ13" s="17">
        <v>208.7</v>
      </c>
      <c r="BA13" s="17">
        <v>247.2543</v>
      </c>
      <c r="BB13" s="17">
        <v>255.21411000000001</v>
      </c>
      <c r="BC13" s="17">
        <v>-46.514110000000002</v>
      </c>
      <c r="BD13" s="17"/>
      <c r="BE13" s="17"/>
      <c r="BF13" s="17"/>
      <c r="BG13" s="17">
        <v>0</v>
      </c>
      <c r="BH13" s="17"/>
      <c r="BI13" s="17"/>
      <c r="BJ13" s="17"/>
      <c r="BK13" s="17">
        <v>0</v>
      </c>
      <c r="BL13" s="17">
        <v>349.4</v>
      </c>
      <c r="BM13" s="17">
        <v>362.22397000000001</v>
      </c>
      <c r="BN13" s="17">
        <v>279.71127999999999</v>
      </c>
      <c r="BO13" s="17">
        <v>69.688720000000004</v>
      </c>
      <c r="BP13" s="17">
        <v>5.3</v>
      </c>
      <c r="BQ13" s="17">
        <v>4.4318400000000002</v>
      </c>
      <c r="BR13" s="17">
        <v>4.4318400000000002</v>
      </c>
      <c r="BS13" s="17">
        <v>0.86816000000000004</v>
      </c>
      <c r="BT13" s="17"/>
      <c r="BU13" s="17"/>
      <c r="BV13" s="17"/>
      <c r="BW13" s="17">
        <v>0</v>
      </c>
      <c r="BX13" s="17"/>
      <c r="BY13" s="17"/>
      <c r="BZ13" s="17"/>
      <c r="CA13" s="17">
        <v>0</v>
      </c>
      <c r="CB13" s="17"/>
      <c r="CC13" s="17"/>
      <c r="CD13" s="17"/>
      <c r="CE13" s="17">
        <v>0</v>
      </c>
      <c r="CF13" s="17"/>
      <c r="CG13" s="17"/>
      <c r="CH13" s="17"/>
      <c r="CI13" s="17">
        <v>0</v>
      </c>
      <c r="CJ13" s="17">
        <v>172.9</v>
      </c>
      <c r="CK13" s="17">
        <v>158.33429000000001</v>
      </c>
      <c r="CL13" s="17">
        <v>158.33429000000001</v>
      </c>
      <c r="CM13" s="17">
        <v>14.565709999999999</v>
      </c>
      <c r="CN13" s="17">
        <v>8.5020000000000007</v>
      </c>
      <c r="CO13" s="17">
        <v>5.1333399999999996</v>
      </c>
      <c r="CP13" s="17">
        <v>5.1333399999999996</v>
      </c>
      <c r="CQ13" s="17">
        <v>3.3686600000000002</v>
      </c>
      <c r="CR13" s="17">
        <v>5.7080000000000002</v>
      </c>
      <c r="CS13" s="17">
        <v>2.8177599999999998</v>
      </c>
      <c r="CT13" s="17">
        <v>2.8177599999999998</v>
      </c>
      <c r="CU13" s="17">
        <v>2.8902399999999999</v>
      </c>
      <c r="CV13" s="17"/>
      <c r="CW13" s="17"/>
      <c r="CX13" s="17"/>
      <c r="CY13" s="17">
        <v>0</v>
      </c>
      <c r="CZ13" s="17">
        <v>6.1</v>
      </c>
      <c r="DA13" s="17">
        <v>6.8787000000000003</v>
      </c>
      <c r="DB13" s="17">
        <v>6.8787000000000003</v>
      </c>
      <c r="DC13" s="17">
        <v>-0.77869999999999995</v>
      </c>
      <c r="DD13" s="17">
        <v>8.1999999999999993</v>
      </c>
      <c r="DE13" s="17">
        <v>10.72785</v>
      </c>
      <c r="DF13" s="17">
        <v>10.72785</v>
      </c>
      <c r="DG13" s="17">
        <v>-2.5278499999999999</v>
      </c>
      <c r="DH13" s="17">
        <v>41.2</v>
      </c>
      <c r="DI13" s="17">
        <v>57.555619999999998</v>
      </c>
      <c r="DJ13" s="17">
        <v>89.734390000000005</v>
      </c>
      <c r="DK13" s="17">
        <v>-48.534390000000002</v>
      </c>
      <c r="DL13" s="17"/>
      <c r="DM13" s="17"/>
      <c r="DN13" s="17"/>
      <c r="DO13" s="17">
        <v>0</v>
      </c>
      <c r="DP13" s="17"/>
      <c r="DQ13" s="17"/>
      <c r="DR13" s="17"/>
      <c r="DS13" s="17">
        <v>0</v>
      </c>
      <c r="DT13" s="17"/>
      <c r="DU13" s="17"/>
      <c r="DV13" s="17"/>
      <c r="DW13" s="17">
        <v>0</v>
      </c>
      <c r="DX13" s="17"/>
      <c r="DY13" s="17"/>
      <c r="DZ13" s="17"/>
      <c r="EA13" s="17">
        <v>0</v>
      </c>
      <c r="EB13" s="17">
        <v>70.099999999999994</v>
      </c>
      <c r="EC13" s="17">
        <v>73.456689999999995</v>
      </c>
      <c r="ED13" s="17">
        <v>65.844579999999993</v>
      </c>
      <c r="EE13" s="17">
        <v>4.25542</v>
      </c>
      <c r="EF13" s="17">
        <v>111.6</v>
      </c>
      <c r="EG13" s="17">
        <v>110.21751999999999</v>
      </c>
      <c r="EH13" s="17">
        <v>82.554900000000004</v>
      </c>
      <c r="EI13" s="17">
        <v>29.045100000000001</v>
      </c>
      <c r="EJ13" s="17"/>
      <c r="EK13" s="17"/>
      <c r="EL13" s="17"/>
      <c r="EM13" s="17">
        <v>0</v>
      </c>
      <c r="EN13" s="17"/>
      <c r="EO13" s="17"/>
      <c r="EP13" s="17"/>
      <c r="EQ13" s="17">
        <v>0</v>
      </c>
      <c r="ER13" s="17"/>
      <c r="ES13" s="17"/>
      <c r="ET13" s="17"/>
      <c r="EU13" s="17">
        <v>0</v>
      </c>
      <c r="EV13" s="17">
        <v>6.5</v>
      </c>
      <c r="EW13" s="17">
        <v>6.39</v>
      </c>
      <c r="EX13" s="17">
        <v>6.39</v>
      </c>
      <c r="EY13" s="17">
        <v>0.11</v>
      </c>
      <c r="EZ13" s="17">
        <v>467</v>
      </c>
      <c r="FA13" s="17">
        <v>368.50375000000003</v>
      </c>
      <c r="FB13" s="17">
        <v>150.84572</v>
      </c>
      <c r="FC13" s="17">
        <v>316.15428000000003</v>
      </c>
      <c r="FD13" s="17">
        <v>78.099999999999994</v>
      </c>
      <c r="FE13" s="17">
        <v>79.12473</v>
      </c>
      <c r="FF13" s="17">
        <v>79.12473</v>
      </c>
      <c r="FG13" s="17">
        <v>-1.0247299999999999</v>
      </c>
      <c r="FH13" s="17">
        <v>149.1</v>
      </c>
      <c r="FI13" s="17">
        <v>151.14599999999999</v>
      </c>
      <c r="FJ13" s="17">
        <v>151.14599999999999</v>
      </c>
      <c r="FK13" s="17">
        <v>-2.0459999999999998</v>
      </c>
      <c r="FL13" s="17">
        <v>42.1</v>
      </c>
      <c r="FM13" s="17">
        <v>28.29149</v>
      </c>
      <c r="FN13" s="17">
        <v>28.29149</v>
      </c>
      <c r="FO13" s="17">
        <v>13.80851</v>
      </c>
      <c r="FP13" s="17">
        <v>18.8</v>
      </c>
      <c r="FQ13" s="17">
        <v>19.192229999999999</v>
      </c>
      <c r="FR13" s="17">
        <v>19.192229999999999</v>
      </c>
      <c r="FS13" s="17">
        <v>-0.39223000000000002</v>
      </c>
      <c r="FT13" s="17">
        <v>19.8</v>
      </c>
      <c r="FU13" s="17">
        <v>19.12621</v>
      </c>
      <c r="FV13" s="17">
        <v>19.12621</v>
      </c>
      <c r="FW13" s="17">
        <v>0.67379</v>
      </c>
      <c r="FX13" s="17">
        <v>95.1</v>
      </c>
      <c r="FY13" s="17">
        <v>86.062299999999993</v>
      </c>
      <c r="FZ13" s="17">
        <v>86.062299999999993</v>
      </c>
      <c r="GA13" s="17">
        <v>9.0376999999999992</v>
      </c>
      <c r="GB13" s="17">
        <v>128.83090000000001</v>
      </c>
      <c r="GC13" s="17">
        <v>134.02062000000001</v>
      </c>
      <c r="GD13" s="17">
        <v>134.02062000000001</v>
      </c>
      <c r="GE13" s="17">
        <v>-5.1897200000000003</v>
      </c>
      <c r="GF13" s="17">
        <v>128.88912999999999</v>
      </c>
      <c r="GG13" s="17">
        <v>134.02062000000001</v>
      </c>
      <c r="GH13" s="17">
        <v>134.02062000000001</v>
      </c>
      <c r="GI13" s="17">
        <v>-5.1314900000000003</v>
      </c>
      <c r="GJ13" s="17">
        <v>151.904</v>
      </c>
      <c r="GK13" s="17">
        <v>134.02062000000001</v>
      </c>
      <c r="GL13" s="17">
        <v>134.02062000000001</v>
      </c>
      <c r="GM13" s="17">
        <v>17.883379999999999</v>
      </c>
      <c r="GN13" s="17">
        <v>109.9</v>
      </c>
      <c r="GO13" s="17">
        <v>88.410179999999997</v>
      </c>
      <c r="GP13" s="17">
        <v>88.410179999999997</v>
      </c>
      <c r="GQ13" s="17">
        <v>21.489820000000002</v>
      </c>
      <c r="GR13" s="17">
        <v>8</v>
      </c>
      <c r="GS13" s="17">
        <v>8.9214300000000009</v>
      </c>
      <c r="GT13" s="17">
        <v>8.9214300000000009</v>
      </c>
      <c r="GU13" s="17">
        <v>-0.92142999999999997</v>
      </c>
      <c r="GV13" s="17">
        <v>2.4</v>
      </c>
      <c r="GW13" s="17">
        <v>9.3594200000000001</v>
      </c>
      <c r="GX13" s="17">
        <v>9.3594200000000001</v>
      </c>
      <c r="GY13" s="17">
        <v>-6.9594199999999997</v>
      </c>
      <c r="GZ13" s="17">
        <v>35.6</v>
      </c>
      <c r="HA13" s="17">
        <v>34.47804</v>
      </c>
      <c r="HB13" s="17">
        <v>34.478029999999997</v>
      </c>
      <c r="HC13" s="17">
        <v>1.1219699999999999</v>
      </c>
      <c r="HD13" s="17">
        <v>41.9</v>
      </c>
      <c r="HE13" s="17">
        <v>37.70252</v>
      </c>
      <c r="HF13" s="17">
        <v>37.70252</v>
      </c>
      <c r="HG13" s="17">
        <v>4.1974799999999997</v>
      </c>
      <c r="HH13" s="17">
        <v>4</v>
      </c>
      <c r="HI13" s="17">
        <v>4.1192200000000003</v>
      </c>
      <c r="HJ13" s="17">
        <v>4.1192200000000003</v>
      </c>
      <c r="HK13" s="17">
        <v>-0.11922000000000001</v>
      </c>
      <c r="HL13" s="17">
        <v>0</v>
      </c>
      <c r="HM13" s="17">
        <v>0</v>
      </c>
      <c r="HN13" s="17">
        <v>0</v>
      </c>
      <c r="HO13" s="17">
        <v>0</v>
      </c>
      <c r="HP13" s="17">
        <v>59.7</v>
      </c>
      <c r="HQ13" s="17">
        <v>100.12482</v>
      </c>
      <c r="HR13" s="17">
        <v>82.560810000000004</v>
      </c>
      <c r="HS13" s="17">
        <v>-22.860810000000001</v>
      </c>
      <c r="HT13" s="17"/>
      <c r="HU13" s="17"/>
      <c r="HV13" s="17"/>
      <c r="HW13" s="17">
        <v>0</v>
      </c>
      <c r="HX13" s="17"/>
      <c r="HY13" s="17"/>
      <c r="HZ13" s="17"/>
      <c r="IA13" s="17">
        <v>0</v>
      </c>
      <c r="IB13" s="17">
        <v>48.3</v>
      </c>
      <c r="IC13" s="17">
        <v>40.753070000000001</v>
      </c>
      <c r="ID13" s="17">
        <v>41.908009999999997</v>
      </c>
      <c r="IE13" s="17">
        <v>6.3919899999999998</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88.5</v>
      </c>
      <c r="JE13" s="17">
        <v>88.384460000000004</v>
      </c>
      <c r="JF13" s="17">
        <v>88.384460000000004</v>
      </c>
      <c r="JG13" s="17">
        <v>0.11554</v>
      </c>
      <c r="JH13" s="17">
        <v>156.69999999999999</v>
      </c>
      <c r="JI13" s="17">
        <v>150.66667000000001</v>
      </c>
      <c r="JJ13" s="17">
        <v>150.66667000000001</v>
      </c>
      <c r="JK13" s="17">
        <v>6.0333300000000003</v>
      </c>
      <c r="JL13" s="17"/>
      <c r="JM13" s="17"/>
      <c r="JN13" s="17"/>
      <c r="JO13" s="17">
        <v>0</v>
      </c>
      <c r="JP13" s="17"/>
      <c r="JQ13" s="17"/>
      <c r="JR13" s="17"/>
      <c r="JS13" s="17">
        <v>0</v>
      </c>
      <c r="JT13" s="17">
        <v>68.599999999999994</v>
      </c>
      <c r="JU13" s="17">
        <v>75.333330000000004</v>
      </c>
      <c r="JV13" s="17">
        <v>75.333330000000004</v>
      </c>
      <c r="JW13" s="17">
        <v>-6.7333299999999996</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v>0</v>
      </c>
      <c r="LB13" s="17">
        <v>0</v>
      </c>
      <c r="LC13" s="17">
        <v>0</v>
      </c>
      <c r="LD13" s="17">
        <v>2</v>
      </c>
      <c r="LE13" s="17">
        <v>1.7823899999999999</v>
      </c>
      <c r="LF13" s="17">
        <v>1.7823899999999999</v>
      </c>
      <c r="LG13" s="17">
        <v>0.21761</v>
      </c>
      <c r="LH13" s="17">
        <v>28.7</v>
      </c>
      <c r="LI13" s="17">
        <v>0</v>
      </c>
      <c r="LJ13" s="17">
        <v>90.463790000000003</v>
      </c>
      <c r="LK13" s="17">
        <v>-61.76379</v>
      </c>
      <c r="LL13" s="17">
        <v>100.3</v>
      </c>
      <c r="LM13" s="17">
        <v>86.517089999999996</v>
      </c>
      <c r="LN13" s="17">
        <v>95.154390000000006</v>
      </c>
      <c r="LO13" s="17">
        <v>5.1456099999999996</v>
      </c>
      <c r="LP13" s="17">
        <v>66</v>
      </c>
      <c r="LQ13" s="17">
        <v>67.133979999999994</v>
      </c>
      <c r="LR13" s="17">
        <v>67.133979999999994</v>
      </c>
      <c r="LS13" s="17">
        <v>-1.13398</v>
      </c>
      <c r="LT13" s="17">
        <v>76</v>
      </c>
      <c r="LU13" s="17">
        <v>70.033169999999998</v>
      </c>
      <c r="LV13" s="17">
        <v>72.37388</v>
      </c>
      <c r="LW13" s="17">
        <v>3.6261199999999998</v>
      </c>
      <c r="LX13" s="17">
        <v>30.8</v>
      </c>
      <c r="LY13" s="17">
        <v>28.982769999999999</v>
      </c>
      <c r="LZ13" s="17">
        <v>29.951460000000001</v>
      </c>
      <c r="MA13" s="17">
        <v>0.84853999999999996</v>
      </c>
      <c r="MB13" s="17"/>
      <c r="MC13" s="17"/>
      <c r="MD13" s="17"/>
      <c r="ME13" s="17">
        <v>0</v>
      </c>
      <c r="MF13" s="17"/>
      <c r="MG13" s="17"/>
      <c r="MH13" s="17"/>
      <c r="MI13" s="17">
        <v>0</v>
      </c>
      <c r="MJ13" s="17"/>
      <c r="MK13" s="17"/>
      <c r="ML13" s="17"/>
      <c r="MM13" s="17">
        <v>0</v>
      </c>
      <c r="MN13" s="17">
        <v>101.9</v>
      </c>
      <c r="MO13" s="17">
        <v>110</v>
      </c>
      <c r="MP13" s="17">
        <v>110</v>
      </c>
      <c r="MQ13" s="17">
        <v>-8.1</v>
      </c>
      <c r="MR13" s="17">
        <v>101.7</v>
      </c>
      <c r="MS13" s="17">
        <v>110</v>
      </c>
      <c r="MT13" s="17">
        <v>110</v>
      </c>
      <c r="MU13" s="17">
        <v>-8.3000000000000007</v>
      </c>
      <c r="MV13" s="17">
        <v>120.6</v>
      </c>
      <c r="MW13" s="17">
        <v>110</v>
      </c>
      <c r="MX13" s="17">
        <v>110</v>
      </c>
      <c r="MY13" s="17">
        <v>10.6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191</v>
      </c>
      <c r="NW13" s="17">
        <v>-191</v>
      </c>
      <c r="NX13" s="17"/>
      <c r="NY13" s="17"/>
      <c r="NZ13" s="17"/>
      <c r="OA13" s="17">
        <v>0</v>
      </c>
      <c r="OB13" s="17">
        <v>0</v>
      </c>
      <c r="OC13" s="17"/>
      <c r="OD13" s="17">
        <v>0</v>
      </c>
      <c r="OE13" s="17">
        <v>0</v>
      </c>
      <c r="OF13" s="17">
        <v>125</v>
      </c>
      <c r="OG13" s="17">
        <v>134.08000000000001</v>
      </c>
      <c r="OH13" s="17">
        <v>134.08000000000001</v>
      </c>
      <c r="OI13" s="17">
        <v>-9.08</v>
      </c>
      <c r="OJ13" s="17">
        <v>0</v>
      </c>
      <c r="OK13" s="17"/>
      <c r="OL13" s="17">
        <v>0</v>
      </c>
      <c r="OM13" s="17">
        <v>0</v>
      </c>
      <c r="ON13" s="17">
        <v>10.9</v>
      </c>
      <c r="OO13" s="17">
        <v>14.593</v>
      </c>
      <c r="OP13" s="17">
        <v>14.593</v>
      </c>
      <c r="OQ13" s="17">
        <v>-3.6930000000000001</v>
      </c>
      <c r="OR13" s="17">
        <v>0</v>
      </c>
      <c r="OS13" s="17"/>
      <c r="OT13" s="17">
        <v>0</v>
      </c>
      <c r="OU13" s="17">
        <v>0</v>
      </c>
      <c r="OV13" s="17">
        <v>17.600000000000001</v>
      </c>
      <c r="OW13" s="17">
        <v>14.56311</v>
      </c>
      <c r="OX13" s="17">
        <v>14.56311</v>
      </c>
      <c r="OY13" s="17">
        <v>3.0368900000000001</v>
      </c>
      <c r="OZ13" s="17">
        <v>9.9</v>
      </c>
      <c r="PA13" s="17">
        <v>9.9830000000000005</v>
      </c>
      <c r="PB13" s="17">
        <v>9.9830000000000005</v>
      </c>
      <c r="PC13" s="17">
        <v>-8.3000000000000004E-2</v>
      </c>
      <c r="PD13" s="17">
        <v>5.4</v>
      </c>
      <c r="PE13" s="17">
        <v>5.67</v>
      </c>
      <c r="PF13" s="17">
        <v>5.67</v>
      </c>
      <c r="PG13" s="17">
        <v>-0.27</v>
      </c>
      <c r="PH13" s="17">
        <v>0.6</v>
      </c>
      <c r="PI13" s="17">
        <v>1</v>
      </c>
      <c r="PJ13" s="17">
        <v>1</v>
      </c>
      <c r="PK13" s="17">
        <v>-0.4</v>
      </c>
      <c r="PL13" s="17">
        <v>1.5</v>
      </c>
      <c r="PM13" s="17">
        <v>1.5</v>
      </c>
      <c r="PN13" s="17">
        <v>1.5</v>
      </c>
      <c r="PO13" s="17">
        <v>0</v>
      </c>
      <c r="PP13" s="17">
        <v>2.6</v>
      </c>
      <c r="PQ13" s="17">
        <v>2.5</v>
      </c>
      <c r="PR13" s="17">
        <v>2.5</v>
      </c>
      <c r="PS13" s="17">
        <v>0.1</v>
      </c>
      <c r="PT13" s="17">
        <v>21</v>
      </c>
      <c r="PU13" s="17">
        <v>19.417480000000001</v>
      </c>
      <c r="PV13" s="17">
        <v>19.417480000000001</v>
      </c>
      <c r="PW13" s="17">
        <v>1.5825199999999999</v>
      </c>
      <c r="PX13" s="17">
        <v>20</v>
      </c>
      <c r="PY13" s="17">
        <v>19.417480000000001</v>
      </c>
      <c r="PZ13" s="17">
        <v>19.417480000000001</v>
      </c>
      <c r="QA13" s="17">
        <v>0.58252000000000004</v>
      </c>
      <c r="QB13" s="17">
        <v>17.5</v>
      </c>
      <c r="QC13" s="17">
        <v>11.65049</v>
      </c>
      <c r="QD13" s="17">
        <v>11.65049</v>
      </c>
      <c r="QE13" s="17">
        <v>5.8495100000000004</v>
      </c>
      <c r="QF13" s="17">
        <v>3.4</v>
      </c>
      <c r="QG13" s="17">
        <v>3.5</v>
      </c>
      <c r="QH13" s="17">
        <v>3.5</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31.9</v>
      </c>
      <c r="QW13" s="17">
        <v>30.48</v>
      </c>
      <c r="QX13" s="17">
        <v>30.48</v>
      </c>
      <c r="QY13" s="17">
        <v>1.42</v>
      </c>
      <c r="QZ13" s="17">
        <v>85.3</v>
      </c>
      <c r="RA13" s="17">
        <v>89.617000000000004</v>
      </c>
      <c r="RB13" s="17">
        <v>89.617000000000004</v>
      </c>
      <c r="RC13" s="17">
        <v>-4.3170000000000002</v>
      </c>
      <c r="RD13" s="17">
        <v>4.5</v>
      </c>
      <c r="RE13" s="17">
        <v>4.2</v>
      </c>
      <c r="RF13" s="17">
        <v>4.2</v>
      </c>
      <c r="RG13" s="17">
        <v>0.3</v>
      </c>
      <c r="RH13" s="17">
        <v>2.2000000000000002</v>
      </c>
      <c r="RI13" s="17">
        <v>2.4</v>
      </c>
      <c r="RJ13" s="17">
        <v>2.4</v>
      </c>
      <c r="RK13" s="17">
        <v>-0.2</v>
      </c>
      <c r="RL13" s="17">
        <v>2.2000000000000002</v>
      </c>
      <c r="RM13" s="17">
        <v>2.4</v>
      </c>
      <c r="RN13" s="17">
        <v>2.4</v>
      </c>
      <c r="RO13" s="17">
        <v>-0.2</v>
      </c>
      <c r="RP13" s="17">
        <v>1.4</v>
      </c>
      <c r="RQ13" s="17">
        <v>1.4</v>
      </c>
      <c r="RR13" s="17">
        <v>1.4</v>
      </c>
      <c r="RS13" s="17">
        <v>0</v>
      </c>
      <c r="RT13" s="17">
        <v>0</v>
      </c>
      <c r="RU13" s="17"/>
      <c r="RV13" s="17">
        <v>0</v>
      </c>
      <c r="RW13" s="17">
        <v>0</v>
      </c>
      <c r="RX13" s="17">
        <v>2.9</v>
      </c>
      <c r="RY13" s="17">
        <v>2.9489999999999998</v>
      </c>
      <c r="RZ13" s="17">
        <v>2.9489999999999998</v>
      </c>
      <c r="SA13" s="17">
        <v>-4.9000000000000002E-2</v>
      </c>
      <c r="SB13" s="17">
        <v>12.4</v>
      </c>
      <c r="SC13" s="17">
        <v>9.4265000000000008</v>
      </c>
      <c r="SD13" s="17">
        <v>9.6936499999999999</v>
      </c>
      <c r="SE13" s="17">
        <v>2.70635</v>
      </c>
      <c r="SF13" s="17">
        <v>2.4</v>
      </c>
      <c r="SG13" s="17">
        <v>2</v>
      </c>
      <c r="SH13" s="17">
        <v>2</v>
      </c>
      <c r="SI13" s="17">
        <v>0.4</v>
      </c>
      <c r="SJ13" s="17"/>
      <c r="SK13" s="17">
        <v>0.7</v>
      </c>
      <c r="SL13" s="17">
        <v>0.7</v>
      </c>
      <c r="SM13" s="17">
        <v>-0.7</v>
      </c>
      <c r="SN13" s="17">
        <v>19.7</v>
      </c>
      <c r="SO13" s="17">
        <v>9.8520000000000003</v>
      </c>
      <c r="SP13" s="17">
        <v>9.8520000000000003</v>
      </c>
      <c r="SQ13" s="17">
        <v>9.8480000000000008</v>
      </c>
      <c r="SR13" s="17">
        <v>5.0999999999999996</v>
      </c>
      <c r="SS13" s="17">
        <v>4.5</v>
      </c>
      <c r="ST13" s="17">
        <v>4.5</v>
      </c>
      <c r="SU13" s="17">
        <v>0.6</v>
      </c>
      <c r="SV13" s="17">
        <v>11.4</v>
      </c>
      <c r="SW13" s="17">
        <v>10.09709</v>
      </c>
      <c r="SX13" s="17">
        <v>10.09709</v>
      </c>
      <c r="SY13" s="17">
        <v>1.30291</v>
      </c>
      <c r="SZ13" s="17">
        <v>14.9</v>
      </c>
      <c r="TA13" s="17">
        <v>12.621359999999999</v>
      </c>
      <c r="TB13" s="17">
        <v>12.621359999999999</v>
      </c>
      <c r="TC13" s="17">
        <v>2.2786400000000002</v>
      </c>
      <c r="TD13" s="17">
        <v>18.600000000000001</v>
      </c>
      <c r="TE13" s="17">
        <v>17.475729999999999</v>
      </c>
      <c r="TF13" s="17">
        <v>17.475729999999999</v>
      </c>
      <c r="TG13" s="17">
        <v>1.1242700000000001</v>
      </c>
      <c r="TH13" s="17">
        <v>16.600000000000001</v>
      </c>
      <c r="TI13" s="17">
        <v>21.363</v>
      </c>
      <c r="TJ13" s="17">
        <v>21.363</v>
      </c>
      <c r="TK13" s="17">
        <v>-4.7629999999999999</v>
      </c>
      <c r="TL13" s="17">
        <v>10.5</v>
      </c>
      <c r="TM13" s="17">
        <v>27.738</v>
      </c>
      <c r="TN13" s="17">
        <v>27.738</v>
      </c>
      <c r="TO13" s="17">
        <v>-17.238</v>
      </c>
      <c r="TP13" s="17">
        <v>0</v>
      </c>
      <c r="TQ13" s="17"/>
      <c r="TR13" s="17">
        <v>0</v>
      </c>
      <c r="TS13" s="17">
        <v>0</v>
      </c>
      <c r="TT13" s="17">
        <v>90.7</v>
      </c>
      <c r="TU13" s="17">
        <v>92.998599999999996</v>
      </c>
      <c r="TV13" s="17">
        <v>94.665000000000006</v>
      </c>
      <c r="TW13" s="17">
        <v>-3.9649999999999999</v>
      </c>
      <c r="TX13" s="17">
        <v>78.2</v>
      </c>
      <c r="TY13" s="17">
        <v>85.405240000000006</v>
      </c>
      <c r="TZ13" s="17">
        <v>85.406000000000006</v>
      </c>
      <c r="UA13" s="17">
        <v>-7.2060000000000004</v>
      </c>
      <c r="UB13" s="17">
        <v>15.3</v>
      </c>
      <c r="UC13" s="17">
        <v>13.11327</v>
      </c>
      <c r="UD13" s="17">
        <v>14.436</v>
      </c>
      <c r="UE13" s="17">
        <v>0.86399999999999999</v>
      </c>
      <c r="UF13" s="17">
        <v>11.4</v>
      </c>
      <c r="UG13" s="17">
        <v>12.11124</v>
      </c>
      <c r="UH13" s="17">
        <v>12.112</v>
      </c>
      <c r="UI13" s="17">
        <v>-0.71199999999999997</v>
      </c>
      <c r="UJ13" s="17">
        <v>16.5</v>
      </c>
      <c r="UK13" s="17">
        <v>15.53398</v>
      </c>
      <c r="UL13" s="17">
        <v>15.53398</v>
      </c>
      <c r="UM13" s="17">
        <v>0.96601999999999999</v>
      </c>
      <c r="UN13" s="17">
        <v>7.1</v>
      </c>
      <c r="UO13" s="17">
        <v>8</v>
      </c>
      <c r="UP13" s="17">
        <v>8</v>
      </c>
      <c r="UQ13" s="17">
        <v>-0.9</v>
      </c>
      <c r="UR13" s="17"/>
      <c r="US13" s="17">
        <v>4.5</v>
      </c>
      <c r="UT13" s="17">
        <v>4.5</v>
      </c>
      <c r="UU13" s="17">
        <v>-4.5</v>
      </c>
      <c r="UV13" s="17">
        <v>8</v>
      </c>
      <c r="UW13" s="17">
        <v>9</v>
      </c>
      <c r="UX13" s="17">
        <v>9</v>
      </c>
      <c r="UY13" s="17">
        <v>-1</v>
      </c>
      <c r="UZ13" s="17">
        <v>9.1</v>
      </c>
      <c r="VA13" s="17">
        <v>10</v>
      </c>
      <c r="VB13" s="17">
        <v>10</v>
      </c>
      <c r="VC13" s="17">
        <v>-0.9</v>
      </c>
      <c r="VD13" s="17">
        <v>9.3000000000000007</v>
      </c>
      <c r="VE13" s="17">
        <v>9.9029100000000003</v>
      </c>
      <c r="VF13" s="17">
        <v>9.9029100000000003</v>
      </c>
      <c r="VG13" s="17">
        <v>-0.60290999999999995</v>
      </c>
      <c r="VH13" s="17">
        <v>8.1</v>
      </c>
      <c r="VI13" s="17">
        <v>10.853999999999999</v>
      </c>
      <c r="VJ13" s="17">
        <v>10.853999999999999</v>
      </c>
      <c r="VK13" s="17">
        <v>-2.754</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124.5</v>
      </c>
      <c r="WC13" s="17">
        <v>113</v>
      </c>
      <c r="WD13" s="17">
        <v>113</v>
      </c>
      <c r="WE13" s="17">
        <v>11.5</v>
      </c>
      <c r="WF13" s="17">
        <v>145.9</v>
      </c>
      <c r="WG13" s="17">
        <v>139</v>
      </c>
      <c r="WH13" s="17">
        <v>139</v>
      </c>
      <c r="WI13" s="17">
        <v>6.9</v>
      </c>
      <c r="WJ13" s="17">
        <v>0</v>
      </c>
      <c r="WK13" s="17"/>
      <c r="WL13" s="17">
        <v>0</v>
      </c>
      <c r="WM13" s="17">
        <v>0</v>
      </c>
      <c r="WN13" s="17">
        <v>0</v>
      </c>
      <c r="WO13" s="17"/>
      <c r="WP13" s="17">
        <v>0</v>
      </c>
      <c r="WQ13" s="17">
        <v>0</v>
      </c>
      <c r="WR13" s="17">
        <v>7.1</v>
      </c>
      <c r="WS13" s="17">
        <v>7</v>
      </c>
      <c r="WT13" s="17">
        <v>7</v>
      </c>
      <c r="WU13" s="17">
        <v>0.1</v>
      </c>
      <c r="WV13" s="17">
        <v>19.399999999999999</v>
      </c>
      <c r="WW13" s="17">
        <v>18.4466</v>
      </c>
      <c r="WX13" s="17">
        <v>18.4466</v>
      </c>
      <c r="WY13" s="17">
        <v>0.95340000000000003</v>
      </c>
      <c r="WZ13" s="17">
        <v>0</v>
      </c>
      <c r="XA13" s="17">
        <v>10.8</v>
      </c>
      <c r="XB13" s="17">
        <v>10.8</v>
      </c>
      <c r="XC13" s="17">
        <v>-10.8</v>
      </c>
      <c r="XD13" s="17">
        <v>43.5</v>
      </c>
      <c r="XE13" s="17">
        <v>40</v>
      </c>
      <c r="XF13" s="17">
        <v>40</v>
      </c>
      <c r="XG13" s="17">
        <v>3.5</v>
      </c>
      <c r="XH13" s="17">
        <v>13.2</v>
      </c>
      <c r="XI13" s="17">
        <v>10</v>
      </c>
      <c r="XJ13" s="17">
        <v>10</v>
      </c>
      <c r="XK13" s="17">
        <v>3.2</v>
      </c>
      <c r="XL13" s="17">
        <v>16.600000000000001</v>
      </c>
      <c r="XM13" s="17">
        <v>14</v>
      </c>
      <c r="XN13" s="17">
        <v>14</v>
      </c>
      <c r="XO13" s="17">
        <v>2.6</v>
      </c>
      <c r="XP13" s="17"/>
      <c r="XQ13" s="17"/>
      <c r="XR13" s="17"/>
      <c r="XS13" s="17">
        <v>0</v>
      </c>
      <c r="XT13" s="17">
        <v>8</v>
      </c>
      <c r="XU13" s="17">
        <v>7.66</v>
      </c>
      <c r="XV13" s="17">
        <v>7.66</v>
      </c>
      <c r="XW13" s="17">
        <v>0.34</v>
      </c>
      <c r="XX13" s="17"/>
      <c r="XY13" s="17"/>
      <c r="XZ13" s="17"/>
      <c r="YA13" s="17">
        <v>0</v>
      </c>
      <c r="YB13" s="17"/>
      <c r="YC13" s="17"/>
      <c r="YD13" s="17"/>
      <c r="YE13" s="17">
        <v>0</v>
      </c>
    </row>
    <row r="14" spans="1:655" ht="24" customHeight="1" x14ac:dyDescent="0.3">
      <c r="A14" s="1"/>
      <c r="B14" s="16" t="s">
        <v>64</v>
      </c>
      <c r="C14" s="16" t="s">
        <v>802</v>
      </c>
      <c r="D14" s="17">
        <v>48.3</v>
      </c>
      <c r="E14" s="17">
        <v>146</v>
      </c>
      <c r="F14" s="17">
        <v>128.28344000000001</v>
      </c>
      <c r="G14" s="17">
        <v>-79.983440000000002</v>
      </c>
      <c r="H14" s="17">
        <v>601.6</v>
      </c>
      <c r="I14" s="17">
        <v>594.17128000000002</v>
      </c>
      <c r="J14" s="17">
        <v>594.17128000000002</v>
      </c>
      <c r="K14" s="17">
        <v>7.4287200000000002</v>
      </c>
      <c r="L14" s="17">
        <v>201.4</v>
      </c>
      <c r="M14" s="17">
        <v>193.29447999999999</v>
      </c>
      <c r="N14" s="17">
        <v>193.29447999999999</v>
      </c>
      <c r="O14" s="17">
        <v>8.1055200000000003</v>
      </c>
      <c r="P14" s="17"/>
      <c r="Q14" s="17"/>
      <c r="R14" s="17"/>
      <c r="S14" s="17">
        <v>0</v>
      </c>
      <c r="T14" s="17"/>
      <c r="U14" s="17"/>
      <c r="V14" s="17"/>
      <c r="W14" s="17">
        <v>0</v>
      </c>
      <c r="X14" s="17">
        <v>90.1</v>
      </c>
      <c r="Y14" s="17">
        <v>91.778639999999996</v>
      </c>
      <c r="Z14" s="17">
        <v>91.778639999999996</v>
      </c>
      <c r="AA14" s="17">
        <v>-1.6786399999999999</v>
      </c>
      <c r="AB14" s="17">
        <v>110.1</v>
      </c>
      <c r="AC14" s="17">
        <v>100</v>
      </c>
      <c r="AD14" s="17">
        <v>100</v>
      </c>
      <c r="AE14" s="17">
        <v>10.1</v>
      </c>
      <c r="AF14" s="17">
        <v>25.4</v>
      </c>
      <c r="AG14" s="17">
        <v>27.835049999999999</v>
      </c>
      <c r="AH14" s="17">
        <v>27.835049999999999</v>
      </c>
      <c r="AI14" s="17">
        <v>-2.4350499999999999</v>
      </c>
      <c r="AJ14" s="17"/>
      <c r="AK14" s="17"/>
      <c r="AL14" s="17"/>
      <c r="AM14" s="17">
        <v>0</v>
      </c>
      <c r="AN14" s="17">
        <v>157.30000000000001</v>
      </c>
      <c r="AO14" s="17">
        <v>158.44444999999999</v>
      </c>
      <c r="AP14" s="17">
        <v>171.15776</v>
      </c>
      <c r="AQ14" s="17">
        <v>-13.857760000000001</v>
      </c>
      <c r="AR14" s="17">
        <v>156.69999999999999</v>
      </c>
      <c r="AS14" s="17">
        <v>158.44444999999999</v>
      </c>
      <c r="AT14" s="17">
        <v>171.15776</v>
      </c>
      <c r="AU14" s="17">
        <v>-14.45776</v>
      </c>
      <c r="AV14" s="17">
        <v>156.9</v>
      </c>
      <c r="AW14" s="17">
        <v>158.44444999999999</v>
      </c>
      <c r="AX14" s="17">
        <v>171.15776</v>
      </c>
      <c r="AY14" s="17">
        <v>-14.257759999999999</v>
      </c>
      <c r="AZ14" s="17">
        <v>252.2</v>
      </c>
      <c r="BA14" s="17">
        <v>237.66667000000001</v>
      </c>
      <c r="BB14" s="17">
        <v>256.73665</v>
      </c>
      <c r="BC14" s="17">
        <v>-4.5366499999999998</v>
      </c>
      <c r="BD14" s="17"/>
      <c r="BE14" s="17"/>
      <c r="BF14" s="17"/>
      <c r="BG14" s="17">
        <v>0</v>
      </c>
      <c r="BH14" s="17"/>
      <c r="BI14" s="17"/>
      <c r="BJ14" s="17"/>
      <c r="BK14" s="17">
        <v>0</v>
      </c>
      <c r="BL14" s="17">
        <v>324.39999999999998</v>
      </c>
      <c r="BM14" s="17">
        <v>358.81461000000002</v>
      </c>
      <c r="BN14" s="17">
        <v>282.30770999999999</v>
      </c>
      <c r="BO14" s="17">
        <v>42.092289999999998</v>
      </c>
      <c r="BP14" s="17">
        <v>4.9000000000000004</v>
      </c>
      <c r="BQ14" s="17">
        <v>4.4318400000000002</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161.6</v>
      </c>
      <c r="CK14" s="17">
        <v>158.33429000000001</v>
      </c>
      <c r="CL14" s="17">
        <v>158.33429000000001</v>
      </c>
      <c r="CM14" s="17">
        <v>3.2657099999999999</v>
      </c>
      <c r="CN14" s="17">
        <v>6.923</v>
      </c>
      <c r="CO14" s="17">
        <v>5.1333399999999996</v>
      </c>
      <c r="CP14" s="17">
        <v>5.1333399999999996</v>
      </c>
      <c r="CQ14" s="17">
        <v>1.78966</v>
      </c>
      <c r="CR14" s="17">
        <v>5.26</v>
      </c>
      <c r="CS14" s="17">
        <v>2.8177599999999998</v>
      </c>
      <c r="CT14" s="17">
        <v>2.8177599999999998</v>
      </c>
      <c r="CU14" s="17">
        <v>2.44224</v>
      </c>
      <c r="CV14" s="17"/>
      <c r="CW14" s="17"/>
      <c r="CX14" s="17"/>
      <c r="CY14" s="17">
        <v>0</v>
      </c>
      <c r="CZ14" s="17">
        <v>6.2</v>
      </c>
      <c r="DA14" s="17">
        <v>6.8787000000000003</v>
      </c>
      <c r="DB14" s="17">
        <v>6.8787000000000003</v>
      </c>
      <c r="DC14" s="17">
        <v>-0.67869999999999997</v>
      </c>
      <c r="DD14" s="17">
        <v>8.1999999999999993</v>
      </c>
      <c r="DE14" s="17">
        <v>10.72785</v>
      </c>
      <c r="DF14" s="17">
        <v>10.72785</v>
      </c>
      <c r="DG14" s="17">
        <v>-2.5278499999999999</v>
      </c>
      <c r="DH14" s="17">
        <v>40.700000000000003</v>
      </c>
      <c r="DI14" s="17">
        <v>57.703229999999998</v>
      </c>
      <c r="DJ14" s="17">
        <v>90.08605</v>
      </c>
      <c r="DK14" s="17">
        <v>-49.386049999999997</v>
      </c>
      <c r="DL14" s="17"/>
      <c r="DM14" s="17"/>
      <c r="DN14" s="17"/>
      <c r="DO14" s="17">
        <v>0</v>
      </c>
      <c r="DP14" s="17"/>
      <c r="DQ14" s="17"/>
      <c r="DR14" s="17"/>
      <c r="DS14" s="17">
        <v>0</v>
      </c>
      <c r="DT14" s="17"/>
      <c r="DU14" s="17"/>
      <c r="DV14" s="17"/>
      <c r="DW14" s="17">
        <v>0</v>
      </c>
      <c r="DX14" s="17"/>
      <c r="DY14" s="17"/>
      <c r="DZ14" s="17"/>
      <c r="EA14" s="17">
        <v>0</v>
      </c>
      <c r="EB14" s="17">
        <v>65.7</v>
      </c>
      <c r="EC14" s="17">
        <v>73.197019999999995</v>
      </c>
      <c r="ED14" s="17">
        <v>65.620840000000001</v>
      </c>
      <c r="EE14" s="17">
        <v>7.9159999999999994E-2</v>
      </c>
      <c r="EF14" s="17">
        <v>79.3</v>
      </c>
      <c r="EG14" s="17">
        <v>156.11645999999999</v>
      </c>
      <c r="EH14" s="17">
        <v>43.528030000000001</v>
      </c>
      <c r="EI14" s="17">
        <v>35.771970000000003</v>
      </c>
      <c r="EJ14" s="17"/>
      <c r="EK14" s="17"/>
      <c r="EL14" s="17"/>
      <c r="EM14" s="17">
        <v>0</v>
      </c>
      <c r="EN14" s="17"/>
      <c r="EO14" s="17"/>
      <c r="EP14" s="17"/>
      <c r="EQ14" s="17">
        <v>0</v>
      </c>
      <c r="ER14" s="17"/>
      <c r="ES14" s="17"/>
      <c r="ET14" s="17"/>
      <c r="EU14" s="17">
        <v>0</v>
      </c>
      <c r="EV14" s="17">
        <v>6.5</v>
      </c>
      <c r="EW14" s="17">
        <v>6.39</v>
      </c>
      <c r="EX14" s="17">
        <v>6.39</v>
      </c>
      <c r="EY14" s="17">
        <v>0.11</v>
      </c>
      <c r="EZ14" s="17">
        <v>454</v>
      </c>
      <c r="FA14" s="17">
        <v>367.58195000000001</v>
      </c>
      <c r="FB14" s="17">
        <v>147.28816</v>
      </c>
      <c r="FC14" s="17">
        <v>306.71184</v>
      </c>
      <c r="FD14" s="17">
        <v>75.599999999999994</v>
      </c>
      <c r="FE14" s="17">
        <v>79.12473</v>
      </c>
      <c r="FF14" s="17">
        <v>79.12473</v>
      </c>
      <c r="FG14" s="17">
        <v>-3.5247299999999999</v>
      </c>
      <c r="FH14" s="17">
        <v>143.9</v>
      </c>
      <c r="FI14" s="17">
        <v>151.13300000000001</v>
      </c>
      <c r="FJ14" s="17">
        <v>151.13300000000001</v>
      </c>
      <c r="FK14" s="17">
        <v>-7.2329999999999997</v>
      </c>
      <c r="FL14" s="17">
        <v>42.1</v>
      </c>
      <c r="FM14" s="17">
        <v>28.29149</v>
      </c>
      <c r="FN14" s="17">
        <v>28.29149</v>
      </c>
      <c r="FO14" s="17">
        <v>13.80851</v>
      </c>
      <c r="FP14" s="17">
        <v>18.600000000000001</v>
      </c>
      <c r="FQ14" s="17">
        <v>19.192229999999999</v>
      </c>
      <c r="FR14" s="17">
        <v>19.192229999999999</v>
      </c>
      <c r="FS14" s="17">
        <v>-0.59223000000000003</v>
      </c>
      <c r="FT14" s="17">
        <v>19.8</v>
      </c>
      <c r="FU14" s="17">
        <v>19.12621</v>
      </c>
      <c r="FV14" s="17">
        <v>19.12621</v>
      </c>
      <c r="FW14" s="17">
        <v>0.67379</v>
      </c>
      <c r="FX14" s="17">
        <v>88.8</v>
      </c>
      <c r="FY14" s="17">
        <v>86.062299999999993</v>
      </c>
      <c r="FZ14" s="17">
        <v>86.062299999999993</v>
      </c>
      <c r="GA14" s="17">
        <v>2.7376999999999998</v>
      </c>
      <c r="GB14" s="17">
        <v>120.84652</v>
      </c>
      <c r="GC14" s="17">
        <v>134.02062000000001</v>
      </c>
      <c r="GD14" s="17">
        <v>134.02062000000001</v>
      </c>
      <c r="GE14" s="17">
        <v>-13.174099999999999</v>
      </c>
      <c r="GF14" s="17">
        <v>122.39313</v>
      </c>
      <c r="GG14" s="17">
        <v>134.02062000000001</v>
      </c>
      <c r="GH14" s="17">
        <v>134.02062000000001</v>
      </c>
      <c r="GI14" s="17">
        <v>-11.62749</v>
      </c>
      <c r="GJ14" s="17">
        <v>151.65731</v>
      </c>
      <c r="GK14" s="17">
        <v>134.02062000000001</v>
      </c>
      <c r="GL14" s="17">
        <v>134.02062000000001</v>
      </c>
      <c r="GM14" s="17">
        <v>17.636690000000002</v>
      </c>
      <c r="GN14" s="17">
        <v>108.5</v>
      </c>
      <c r="GO14" s="17">
        <v>88.410179999999997</v>
      </c>
      <c r="GP14" s="17">
        <v>88.410179999999997</v>
      </c>
      <c r="GQ14" s="17">
        <v>20.08982</v>
      </c>
      <c r="GR14" s="17">
        <v>8</v>
      </c>
      <c r="GS14" s="17">
        <v>8.9214300000000009</v>
      </c>
      <c r="GT14" s="17">
        <v>8.9214300000000009</v>
      </c>
      <c r="GU14" s="17">
        <v>-0.92142999999999997</v>
      </c>
      <c r="GV14" s="17">
        <v>2.4</v>
      </c>
      <c r="GW14" s="17">
        <v>9.3594200000000001</v>
      </c>
      <c r="GX14" s="17">
        <v>9.3594200000000001</v>
      </c>
      <c r="GY14" s="17">
        <v>-6.9594199999999997</v>
      </c>
      <c r="GZ14" s="17">
        <v>33.9</v>
      </c>
      <c r="HA14" s="17">
        <v>34.47804</v>
      </c>
      <c r="HB14" s="17">
        <v>34.478000000000002</v>
      </c>
      <c r="HC14" s="17">
        <v>-0.57799999999999996</v>
      </c>
      <c r="HD14" s="17">
        <v>40.9</v>
      </c>
      <c r="HE14" s="17">
        <v>37.70252</v>
      </c>
      <c r="HF14" s="17">
        <v>37.70252</v>
      </c>
      <c r="HG14" s="17">
        <v>3.1974800000000001</v>
      </c>
      <c r="HH14" s="17">
        <v>4</v>
      </c>
      <c r="HI14" s="17">
        <v>4.1192200000000003</v>
      </c>
      <c r="HJ14" s="17">
        <v>4.1192200000000003</v>
      </c>
      <c r="HK14" s="17">
        <v>-0.11922000000000001</v>
      </c>
      <c r="HL14" s="17">
        <v>0</v>
      </c>
      <c r="HM14" s="17">
        <v>0</v>
      </c>
      <c r="HN14" s="17">
        <v>0</v>
      </c>
      <c r="HO14" s="17">
        <v>0</v>
      </c>
      <c r="HP14" s="17">
        <v>77.2</v>
      </c>
      <c r="HQ14" s="17">
        <v>48.543680000000002</v>
      </c>
      <c r="HR14" s="17">
        <v>76.495180000000005</v>
      </c>
      <c r="HS14" s="17">
        <v>0.70482</v>
      </c>
      <c r="HT14" s="17"/>
      <c r="HU14" s="17"/>
      <c r="HV14" s="17"/>
      <c r="HW14" s="17">
        <v>0</v>
      </c>
      <c r="HX14" s="17"/>
      <c r="HY14" s="17"/>
      <c r="HZ14" s="17"/>
      <c r="IA14" s="17">
        <v>0</v>
      </c>
      <c r="IB14" s="17">
        <v>47.3</v>
      </c>
      <c r="IC14" s="17">
        <v>40.037559999999999</v>
      </c>
      <c r="ID14" s="17">
        <v>39.042209999999997</v>
      </c>
      <c r="IE14" s="17">
        <v>8.25779</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86.6</v>
      </c>
      <c r="JE14" s="17">
        <v>88.384460000000004</v>
      </c>
      <c r="JF14" s="17">
        <v>88.384460000000004</v>
      </c>
      <c r="JG14" s="17">
        <v>-1.7844599999999999</v>
      </c>
      <c r="JH14" s="17">
        <v>157.69999999999999</v>
      </c>
      <c r="JI14" s="17">
        <v>150.66667000000001</v>
      </c>
      <c r="JJ14" s="17">
        <v>150.66667000000001</v>
      </c>
      <c r="JK14" s="17">
        <v>7.0333300000000003</v>
      </c>
      <c r="JL14" s="17"/>
      <c r="JM14" s="17"/>
      <c r="JN14" s="17"/>
      <c r="JO14" s="17">
        <v>0</v>
      </c>
      <c r="JP14" s="17"/>
      <c r="JQ14" s="17"/>
      <c r="JR14" s="17"/>
      <c r="JS14" s="17">
        <v>0</v>
      </c>
      <c r="JT14" s="17">
        <v>69.3</v>
      </c>
      <c r="JU14" s="17">
        <v>75.333330000000004</v>
      </c>
      <c r="JV14" s="17">
        <v>75.333330000000004</v>
      </c>
      <c r="JW14" s="17">
        <v>-6.0333300000000003</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v>0</v>
      </c>
      <c r="LB14" s="17">
        <v>0</v>
      </c>
      <c r="LC14" s="17">
        <v>0</v>
      </c>
      <c r="LD14" s="17">
        <v>2</v>
      </c>
      <c r="LE14" s="17">
        <v>1.7823899999999999</v>
      </c>
      <c r="LF14" s="17">
        <v>1.7823899999999999</v>
      </c>
      <c r="LG14" s="17">
        <v>0.21761</v>
      </c>
      <c r="LH14" s="17">
        <v>19.7</v>
      </c>
      <c r="LI14" s="17">
        <v>20.618559999999999</v>
      </c>
      <c r="LJ14" s="17">
        <v>84.561530000000005</v>
      </c>
      <c r="LK14" s="17">
        <v>-64.861530000000002</v>
      </c>
      <c r="LL14" s="17">
        <v>119.1</v>
      </c>
      <c r="LM14" s="17">
        <v>66.558790000000002</v>
      </c>
      <c r="LN14" s="17">
        <v>94.188680000000005</v>
      </c>
      <c r="LO14" s="17">
        <v>24.91132</v>
      </c>
      <c r="LP14" s="17">
        <v>61.9</v>
      </c>
      <c r="LQ14" s="17">
        <v>63.234909999999999</v>
      </c>
      <c r="LR14" s="17">
        <v>67.133979999999994</v>
      </c>
      <c r="LS14" s="17">
        <v>-5.2339799999999999</v>
      </c>
      <c r="LT14" s="17">
        <v>73.900000000000006</v>
      </c>
      <c r="LU14" s="17">
        <v>62.151730000000001</v>
      </c>
      <c r="LV14" s="17">
        <v>72.37388</v>
      </c>
      <c r="LW14" s="17">
        <v>1.5261199999999999</v>
      </c>
      <c r="LX14" s="17">
        <v>29.7</v>
      </c>
      <c r="LY14" s="17">
        <v>25.72109</v>
      </c>
      <c r="LZ14" s="17">
        <v>29.951460000000001</v>
      </c>
      <c r="MA14" s="17">
        <v>-0.25146000000000002</v>
      </c>
      <c r="MB14" s="17"/>
      <c r="MC14" s="17"/>
      <c r="MD14" s="17"/>
      <c r="ME14" s="17">
        <v>0</v>
      </c>
      <c r="MF14" s="17"/>
      <c r="MG14" s="17"/>
      <c r="MH14" s="17"/>
      <c r="MI14" s="17">
        <v>0</v>
      </c>
      <c r="MJ14" s="17"/>
      <c r="MK14" s="17"/>
      <c r="ML14" s="17"/>
      <c r="MM14" s="17">
        <v>0</v>
      </c>
      <c r="MN14" s="17">
        <v>102.3</v>
      </c>
      <c r="MO14" s="17">
        <v>110</v>
      </c>
      <c r="MP14" s="17">
        <v>110</v>
      </c>
      <c r="MQ14" s="17">
        <v>-7.7</v>
      </c>
      <c r="MR14" s="17">
        <v>102.5</v>
      </c>
      <c r="MS14" s="17">
        <v>110</v>
      </c>
      <c r="MT14" s="17">
        <v>110</v>
      </c>
      <c r="MU14" s="17">
        <v>-7.5</v>
      </c>
      <c r="MV14" s="17">
        <v>121.9</v>
      </c>
      <c r="MW14" s="17">
        <v>110</v>
      </c>
      <c r="MX14" s="17">
        <v>110</v>
      </c>
      <c r="MY14" s="17">
        <v>11.9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191</v>
      </c>
      <c r="NW14" s="17">
        <v>-191</v>
      </c>
      <c r="NX14" s="17"/>
      <c r="NY14" s="17"/>
      <c r="NZ14" s="17"/>
      <c r="OA14" s="17">
        <v>0</v>
      </c>
      <c r="OB14" s="17">
        <v>0</v>
      </c>
      <c r="OC14" s="17"/>
      <c r="OD14" s="17">
        <v>0</v>
      </c>
      <c r="OE14" s="17">
        <v>0</v>
      </c>
      <c r="OF14" s="17">
        <v>124.7</v>
      </c>
      <c r="OG14" s="17">
        <v>134.108</v>
      </c>
      <c r="OH14" s="17">
        <v>134.108</v>
      </c>
      <c r="OI14" s="17">
        <v>-9.4079999999999995</v>
      </c>
      <c r="OJ14" s="17">
        <v>0</v>
      </c>
      <c r="OK14" s="17"/>
      <c r="OL14" s="17">
        <v>0</v>
      </c>
      <c r="OM14" s="17">
        <v>0</v>
      </c>
      <c r="ON14" s="17">
        <v>11.9</v>
      </c>
      <c r="OO14" s="17">
        <v>14.536</v>
      </c>
      <c r="OP14" s="17">
        <v>14.536</v>
      </c>
      <c r="OQ14" s="17">
        <v>-2.6360000000000001</v>
      </c>
      <c r="OR14" s="17">
        <v>0</v>
      </c>
      <c r="OS14" s="17"/>
      <c r="OT14" s="17">
        <v>0</v>
      </c>
      <c r="OU14" s="17">
        <v>0</v>
      </c>
      <c r="OV14" s="17">
        <v>17.5</v>
      </c>
      <c r="OW14" s="17">
        <v>14.56311</v>
      </c>
      <c r="OX14" s="17">
        <v>14.56311</v>
      </c>
      <c r="OY14" s="17">
        <v>2.93689</v>
      </c>
      <c r="OZ14" s="17">
        <v>9.9</v>
      </c>
      <c r="PA14" s="17">
        <v>9.9830000000000005</v>
      </c>
      <c r="PB14" s="17">
        <v>9.9830000000000005</v>
      </c>
      <c r="PC14" s="17">
        <v>-8.3000000000000004E-2</v>
      </c>
      <c r="PD14" s="17">
        <v>5.3</v>
      </c>
      <c r="PE14" s="17">
        <v>5.67</v>
      </c>
      <c r="PF14" s="17">
        <v>5.67</v>
      </c>
      <c r="PG14" s="17">
        <v>-0.37</v>
      </c>
      <c r="PH14" s="17">
        <v>0.6</v>
      </c>
      <c r="PI14" s="17">
        <v>1</v>
      </c>
      <c r="PJ14" s="17">
        <v>1</v>
      </c>
      <c r="PK14" s="17">
        <v>-0.4</v>
      </c>
      <c r="PL14" s="17">
        <v>1.5</v>
      </c>
      <c r="PM14" s="17">
        <v>1.5</v>
      </c>
      <c r="PN14" s="17">
        <v>1.5</v>
      </c>
      <c r="PO14" s="17">
        <v>0</v>
      </c>
      <c r="PP14" s="17">
        <v>2.6</v>
      </c>
      <c r="PQ14" s="17">
        <v>2.5</v>
      </c>
      <c r="PR14" s="17">
        <v>2.5</v>
      </c>
      <c r="PS14" s="17">
        <v>0.1</v>
      </c>
      <c r="PT14" s="17">
        <v>20</v>
      </c>
      <c r="PU14" s="17">
        <v>19.417480000000001</v>
      </c>
      <c r="PV14" s="17">
        <v>19.417480000000001</v>
      </c>
      <c r="PW14" s="17">
        <v>0.58252000000000004</v>
      </c>
      <c r="PX14" s="17">
        <v>20</v>
      </c>
      <c r="PY14" s="17">
        <v>19.417480000000001</v>
      </c>
      <c r="PZ14" s="17">
        <v>19.417480000000001</v>
      </c>
      <c r="QA14" s="17">
        <v>0.58252000000000004</v>
      </c>
      <c r="QB14" s="17">
        <v>17.5</v>
      </c>
      <c r="QC14" s="17">
        <v>11.65049</v>
      </c>
      <c r="QD14" s="17">
        <v>11.65049</v>
      </c>
      <c r="QE14" s="17">
        <v>5.8495100000000004</v>
      </c>
      <c r="QF14" s="17">
        <v>3.4</v>
      </c>
      <c r="QG14" s="17">
        <v>3.5</v>
      </c>
      <c r="QH14" s="17">
        <v>3.5</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31.8</v>
      </c>
      <c r="QW14" s="17">
        <v>30.498999999999999</v>
      </c>
      <c r="QX14" s="17">
        <v>30.498999999999999</v>
      </c>
      <c r="QY14" s="17">
        <v>1.3009999999999999</v>
      </c>
      <c r="QZ14" s="17">
        <v>86.1</v>
      </c>
      <c r="RA14" s="17">
        <v>89.611000000000004</v>
      </c>
      <c r="RB14" s="17">
        <v>89.611000000000004</v>
      </c>
      <c r="RC14" s="17">
        <v>-3.5110000000000001</v>
      </c>
      <c r="RD14" s="17">
        <v>4.5</v>
      </c>
      <c r="RE14" s="17">
        <v>4.2</v>
      </c>
      <c r="RF14" s="17">
        <v>4.2</v>
      </c>
      <c r="RG14" s="17">
        <v>0.3</v>
      </c>
      <c r="RH14" s="17">
        <v>2.2000000000000002</v>
      </c>
      <c r="RI14" s="17">
        <v>2.4</v>
      </c>
      <c r="RJ14" s="17">
        <v>2.4</v>
      </c>
      <c r="RK14" s="17">
        <v>-0.2</v>
      </c>
      <c r="RL14" s="17">
        <v>2.2000000000000002</v>
      </c>
      <c r="RM14" s="17">
        <v>2.4</v>
      </c>
      <c r="RN14" s="17">
        <v>2.4</v>
      </c>
      <c r="RO14" s="17">
        <v>-0.2</v>
      </c>
      <c r="RP14" s="17">
        <v>1.4</v>
      </c>
      <c r="RQ14" s="17">
        <v>1.4</v>
      </c>
      <c r="RR14" s="17">
        <v>1.4</v>
      </c>
      <c r="RS14" s="17">
        <v>0</v>
      </c>
      <c r="RT14" s="17">
        <v>0</v>
      </c>
      <c r="RU14" s="17"/>
      <c r="RV14" s="17">
        <v>0</v>
      </c>
      <c r="RW14" s="17">
        <v>0</v>
      </c>
      <c r="RX14" s="17">
        <v>2.9</v>
      </c>
      <c r="RY14" s="17">
        <v>2.9489999999999998</v>
      </c>
      <c r="RZ14" s="17">
        <v>2.9489999999999998</v>
      </c>
      <c r="SA14" s="17">
        <v>-4.9000000000000002E-2</v>
      </c>
      <c r="SB14" s="17">
        <v>12.4</v>
      </c>
      <c r="SC14" s="17">
        <v>9.2609999999999992</v>
      </c>
      <c r="SD14" s="17">
        <v>9.0307700000000004</v>
      </c>
      <c r="SE14" s="17">
        <v>3.3692299999999999</v>
      </c>
      <c r="SF14" s="17">
        <v>2.4</v>
      </c>
      <c r="SG14" s="17">
        <v>2</v>
      </c>
      <c r="SH14" s="17">
        <v>2</v>
      </c>
      <c r="SI14" s="17">
        <v>0.4</v>
      </c>
      <c r="SJ14" s="17"/>
      <c r="SK14" s="17">
        <v>0.7</v>
      </c>
      <c r="SL14" s="17">
        <v>0.7</v>
      </c>
      <c r="SM14" s="17">
        <v>-0.7</v>
      </c>
      <c r="SN14" s="17">
        <v>19.7</v>
      </c>
      <c r="SO14" s="17">
        <v>9.8520000000000003</v>
      </c>
      <c r="SP14" s="17">
        <v>9.8520000000000003</v>
      </c>
      <c r="SQ14" s="17">
        <v>9.8480000000000008</v>
      </c>
      <c r="SR14" s="17">
        <v>5.4</v>
      </c>
      <c r="SS14" s="17">
        <v>4.5</v>
      </c>
      <c r="ST14" s="17">
        <v>4.5</v>
      </c>
      <c r="SU14" s="17">
        <v>0.9</v>
      </c>
      <c r="SV14" s="17">
        <v>9.9</v>
      </c>
      <c r="SW14" s="17">
        <v>10.09709</v>
      </c>
      <c r="SX14" s="17">
        <v>10.09709</v>
      </c>
      <c r="SY14" s="17">
        <v>-0.19708999999999999</v>
      </c>
      <c r="SZ14" s="17">
        <v>13.1</v>
      </c>
      <c r="TA14" s="17">
        <v>12.621359999999999</v>
      </c>
      <c r="TB14" s="17">
        <v>12.621359999999999</v>
      </c>
      <c r="TC14" s="17">
        <v>0.47864000000000001</v>
      </c>
      <c r="TD14" s="17">
        <v>18.600000000000001</v>
      </c>
      <c r="TE14" s="17">
        <v>17.475729999999999</v>
      </c>
      <c r="TF14" s="17">
        <v>17.475729999999999</v>
      </c>
      <c r="TG14" s="17">
        <v>1.1242700000000001</v>
      </c>
      <c r="TH14" s="17">
        <v>19.399999999999999</v>
      </c>
      <c r="TI14" s="17">
        <v>21.367999999999999</v>
      </c>
      <c r="TJ14" s="17">
        <v>21.367999999999999</v>
      </c>
      <c r="TK14" s="17">
        <v>-1.968</v>
      </c>
      <c r="TL14" s="17">
        <v>11.7</v>
      </c>
      <c r="TM14" s="17">
        <v>26.169</v>
      </c>
      <c r="TN14" s="17">
        <v>26.169</v>
      </c>
      <c r="TO14" s="17">
        <v>-14.468999999999999</v>
      </c>
      <c r="TP14" s="17">
        <v>0</v>
      </c>
      <c r="TQ14" s="17"/>
      <c r="TR14" s="17">
        <v>0</v>
      </c>
      <c r="TS14" s="17">
        <v>0</v>
      </c>
      <c r="TT14" s="17">
        <v>90.9</v>
      </c>
      <c r="TU14" s="17">
        <v>94.742000000000004</v>
      </c>
      <c r="TV14" s="17">
        <v>94.742000000000004</v>
      </c>
      <c r="TW14" s="17">
        <v>-3.8420000000000001</v>
      </c>
      <c r="TX14" s="17">
        <v>82.1</v>
      </c>
      <c r="TY14" s="17">
        <v>85.87</v>
      </c>
      <c r="TZ14" s="17">
        <v>85.87</v>
      </c>
      <c r="UA14" s="17">
        <v>-3.77</v>
      </c>
      <c r="UB14" s="17">
        <v>15.3</v>
      </c>
      <c r="UC14" s="17">
        <v>14.622999999999999</v>
      </c>
      <c r="UD14" s="17">
        <v>14.622999999999999</v>
      </c>
      <c r="UE14" s="17">
        <v>0.67700000000000005</v>
      </c>
      <c r="UF14" s="17">
        <v>7.6</v>
      </c>
      <c r="UG14" s="17">
        <v>12.266999999999999</v>
      </c>
      <c r="UH14" s="17">
        <v>12.266999999999999</v>
      </c>
      <c r="UI14" s="17">
        <v>-4.6669999999999998</v>
      </c>
      <c r="UJ14" s="17">
        <v>16.5</v>
      </c>
      <c r="UK14" s="17">
        <v>15.53398</v>
      </c>
      <c r="UL14" s="17">
        <v>15.53398</v>
      </c>
      <c r="UM14" s="17">
        <v>0.96601999999999999</v>
      </c>
      <c r="UN14" s="17">
        <v>7</v>
      </c>
      <c r="UO14" s="17">
        <v>8</v>
      </c>
      <c r="UP14" s="17">
        <v>8</v>
      </c>
      <c r="UQ14" s="17">
        <v>-1</v>
      </c>
      <c r="UR14" s="17"/>
      <c r="US14" s="17">
        <v>4.5</v>
      </c>
      <c r="UT14" s="17">
        <v>4.5</v>
      </c>
      <c r="UU14" s="17">
        <v>-4.5</v>
      </c>
      <c r="UV14" s="17">
        <v>8</v>
      </c>
      <c r="UW14" s="17">
        <v>9</v>
      </c>
      <c r="UX14" s="17">
        <v>9</v>
      </c>
      <c r="UY14" s="17">
        <v>-1</v>
      </c>
      <c r="UZ14" s="17">
        <v>9.1</v>
      </c>
      <c r="VA14" s="17">
        <v>10</v>
      </c>
      <c r="VB14" s="17">
        <v>10</v>
      </c>
      <c r="VC14" s="17">
        <v>-0.9</v>
      </c>
      <c r="VD14" s="17">
        <v>9.3000000000000007</v>
      </c>
      <c r="VE14" s="17">
        <v>9.9029100000000003</v>
      </c>
      <c r="VF14" s="17">
        <v>9.9029100000000003</v>
      </c>
      <c r="VG14" s="17">
        <v>-0.60290999999999995</v>
      </c>
      <c r="VH14" s="17">
        <v>7.6</v>
      </c>
      <c r="VI14" s="17">
        <v>10.755000000000001</v>
      </c>
      <c r="VJ14" s="17">
        <v>10.755000000000001</v>
      </c>
      <c r="VK14" s="17">
        <v>-3.1549999999999998</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124</v>
      </c>
      <c r="WC14" s="17">
        <v>113</v>
      </c>
      <c r="WD14" s="17">
        <v>113</v>
      </c>
      <c r="WE14" s="17">
        <v>11</v>
      </c>
      <c r="WF14" s="17">
        <v>144</v>
      </c>
      <c r="WG14" s="17">
        <v>141</v>
      </c>
      <c r="WH14" s="17">
        <v>141</v>
      </c>
      <c r="WI14" s="17">
        <v>3</v>
      </c>
      <c r="WJ14" s="17">
        <v>0</v>
      </c>
      <c r="WK14" s="17"/>
      <c r="WL14" s="17">
        <v>0</v>
      </c>
      <c r="WM14" s="17">
        <v>0</v>
      </c>
      <c r="WN14" s="17">
        <v>0</v>
      </c>
      <c r="WO14" s="17"/>
      <c r="WP14" s="17">
        <v>0</v>
      </c>
      <c r="WQ14" s="17">
        <v>0</v>
      </c>
      <c r="WR14" s="17">
        <v>7</v>
      </c>
      <c r="WS14" s="17">
        <v>7</v>
      </c>
      <c r="WT14" s="17">
        <v>7</v>
      </c>
      <c r="WU14" s="17">
        <v>0</v>
      </c>
      <c r="WV14" s="17">
        <v>19.399999999999999</v>
      </c>
      <c r="WW14" s="17">
        <v>18.4466</v>
      </c>
      <c r="WX14" s="17">
        <v>18.4466</v>
      </c>
      <c r="WY14" s="17">
        <v>0.95340000000000003</v>
      </c>
      <c r="WZ14" s="17">
        <v>0</v>
      </c>
      <c r="XA14" s="17">
        <v>10.8</v>
      </c>
      <c r="XB14" s="17">
        <v>10.8</v>
      </c>
      <c r="XC14" s="17">
        <v>-10.8</v>
      </c>
      <c r="XD14" s="17">
        <v>43.4</v>
      </c>
      <c r="XE14" s="17">
        <v>40</v>
      </c>
      <c r="XF14" s="17">
        <v>40</v>
      </c>
      <c r="XG14" s="17">
        <v>3.4</v>
      </c>
      <c r="XH14" s="17">
        <v>13</v>
      </c>
      <c r="XI14" s="17">
        <v>10</v>
      </c>
      <c r="XJ14" s="17">
        <v>10</v>
      </c>
      <c r="XK14" s="17">
        <v>3</v>
      </c>
      <c r="XL14" s="17">
        <v>16.7</v>
      </c>
      <c r="XM14" s="17">
        <v>14</v>
      </c>
      <c r="XN14" s="17">
        <v>14</v>
      </c>
      <c r="XO14" s="17">
        <v>2.7</v>
      </c>
      <c r="XP14" s="17"/>
      <c r="XQ14" s="17"/>
      <c r="XR14" s="17"/>
      <c r="XS14" s="17">
        <v>0</v>
      </c>
      <c r="XT14" s="17">
        <v>8.1999999999999993</v>
      </c>
      <c r="XU14" s="17">
        <v>7.66</v>
      </c>
      <c r="XV14" s="17">
        <v>7.66</v>
      </c>
      <c r="XW14" s="17">
        <v>0.54</v>
      </c>
      <c r="XX14" s="17"/>
      <c r="XY14" s="17"/>
      <c r="XZ14" s="17"/>
      <c r="YA14" s="17">
        <v>0</v>
      </c>
      <c r="YB14" s="17"/>
      <c r="YC14" s="17"/>
      <c r="YD14" s="17"/>
      <c r="YE14" s="17">
        <v>0</v>
      </c>
    </row>
    <row r="15" spans="1:655" ht="24" customHeight="1" x14ac:dyDescent="0.3">
      <c r="A15" s="1"/>
      <c r="B15" s="16" t="s">
        <v>64</v>
      </c>
      <c r="C15" s="16" t="s">
        <v>803</v>
      </c>
      <c r="D15" s="17">
        <v>51.3</v>
      </c>
      <c r="E15" s="17">
        <v>146</v>
      </c>
      <c r="F15" s="17">
        <v>125.97104</v>
      </c>
      <c r="G15" s="17">
        <v>-74.671040000000005</v>
      </c>
      <c r="H15" s="17">
        <v>604.9</v>
      </c>
      <c r="I15" s="17">
        <v>594.17128000000002</v>
      </c>
      <c r="J15" s="17">
        <v>594.17128000000002</v>
      </c>
      <c r="K15" s="17">
        <v>10.728719999999999</v>
      </c>
      <c r="L15" s="17">
        <v>202.6</v>
      </c>
      <c r="M15" s="17">
        <v>193.29447999999999</v>
      </c>
      <c r="N15" s="17">
        <v>193.29447999999999</v>
      </c>
      <c r="O15" s="17">
        <v>9.3055199999999996</v>
      </c>
      <c r="P15" s="17"/>
      <c r="Q15" s="17"/>
      <c r="R15" s="17"/>
      <c r="S15" s="17">
        <v>0</v>
      </c>
      <c r="T15" s="17"/>
      <c r="U15" s="17"/>
      <c r="V15" s="17"/>
      <c r="W15" s="17">
        <v>0</v>
      </c>
      <c r="X15" s="17">
        <v>90</v>
      </c>
      <c r="Y15" s="17">
        <v>91.778639999999996</v>
      </c>
      <c r="Z15" s="17">
        <v>91.778639999999996</v>
      </c>
      <c r="AA15" s="17">
        <v>-1.77864</v>
      </c>
      <c r="AB15" s="17">
        <v>113.1</v>
      </c>
      <c r="AC15" s="17">
        <v>133.06308999999999</v>
      </c>
      <c r="AD15" s="17">
        <v>100</v>
      </c>
      <c r="AE15" s="17">
        <v>13.1</v>
      </c>
      <c r="AF15" s="17">
        <v>26.2</v>
      </c>
      <c r="AG15" s="17">
        <v>27.835049999999999</v>
      </c>
      <c r="AH15" s="17">
        <v>27.835049999999999</v>
      </c>
      <c r="AI15" s="17">
        <v>-1.6350499999999999</v>
      </c>
      <c r="AJ15" s="17"/>
      <c r="AK15" s="17"/>
      <c r="AL15" s="17"/>
      <c r="AM15" s="17">
        <v>0</v>
      </c>
      <c r="AN15" s="17">
        <v>129.6</v>
      </c>
      <c r="AO15" s="17">
        <v>175.72371000000001</v>
      </c>
      <c r="AP15" s="17">
        <v>184.83063999999999</v>
      </c>
      <c r="AQ15" s="17">
        <v>-55.230640000000001</v>
      </c>
      <c r="AR15" s="17">
        <v>129.1</v>
      </c>
      <c r="AS15" s="17">
        <v>175.72371000000001</v>
      </c>
      <c r="AT15" s="17">
        <v>184.83063999999999</v>
      </c>
      <c r="AU15" s="17">
        <v>-55.730640000000001</v>
      </c>
      <c r="AV15" s="17">
        <v>129.19999999999999</v>
      </c>
      <c r="AW15" s="17">
        <v>175.72371000000001</v>
      </c>
      <c r="AX15" s="17">
        <v>184.83063999999999</v>
      </c>
      <c r="AY15" s="17">
        <v>-55.63064</v>
      </c>
      <c r="AZ15" s="17">
        <v>230</v>
      </c>
      <c r="BA15" s="17">
        <v>263.58557000000002</v>
      </c>
      <c r="BB15" s="17">
        <v>277.24596000000003</v>
      </c>
      <c r="BC15" s="17">
        <v>-47.245959999999997</v>
      </c>
      <c r="BD15" s="17"/>
      <c r="BE15" s="17"/>
      <c r="BF15" s="17"/>
      <c r="BG15" s="17">
        <v>0</v>
      </c>
      <c r="BH15" s="17"/>
      <c r="BI15" s="17"/>
      <c r="BJ15" s="17"/>
      <c r="BK15" s="17">
        <v>0</v>
      </c>
      <c r="BL15" s="17">
        <v>346.1</v>
      </c>
      <c r="BM15" s="17">
        <v>416.77618000000001</v>
      </c>
      <c r="BN15" s="17">
        <v>255.10369</v>
      </c>
      <c r="BO15" s="17">
        <v>90.996309999999994</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164.7</v>
      </c>
      <c r="CK15" s="17">
        <v>158.33429000000001</v>
      </c>
      <c r="CL15" s="17">
        <v>158.33429000000001</v>
      </c>
      <c r="CM15" s="17">
        <v>6.36571</v>
      </c>
      <c r="CN15" s="17">
        <v>7.423</v>
      </c>
      <c r="CO15" s="17">
        <v>5.1333399999999996</v>
      </c>
      <c r="CP15" s="17">
        <v>5.1333399999999996</v>
      </c>
      <c r="CQ15" s="17">
        <v>2.28966</v>
      </c>
      <c r="CR15" s="17">
        <v>5.67</v>
      </c>
      <c r="CS15" s="17">
        <v>2.8177599999999998</v>
      </c>
      <c r="CT15" s="17">
        <v>2.8177599999999998</v>
      </c>
      <c r="CU15" s="17">
        <v>2.8522400000000001</v>
      </c>
      <c r="CV15" s="17"/>
      <c r="CW15" s="17"/>
      <c r="CX15" s="17"/>
      <c r="CY15" s="17">
        <v>0</v>
      </c>
      <c r="CZ15" s="17">
        <v>6.1</v>
      </c>
      <c r="DA15" s="17">
        <v>6.8787000000000003</v>
      </c>
      <c r="DB15" s="17">
        <v>6.8787000000000003</v>
      </c>
      <c r="DC15" s="17">
        <v>-0.77869999999999995</v>
      </c>
      <c r="DD15" s="17">
        <v>8.1999999999999993</v>
      </c>
      <c r="DE15" s="17">
        <v>10.72785</v>
      </c>
      <c r="DF15" s="17">
        <v>10.72785</v>
      </c>
      <c r="DG15" s="17">
        <v>-2.5278499999999999</v>
      </c>
      <c r="DH15" s="17">
        <v>43.2</v>
      </c>
      <c r="DI15" s="17">
        <v>55.458539999999999</v>
      </c>
      <c r="DJ15" s="17">
        <v>84.158550000000005</v>
      </c>
      <c r="DK15" s="17">
        <v>-40.958550000000002</v>
      </c>
      <c r="DL15" s="17"/>
      <c r="DM15" s="17"/>
      <c r="DN15" s="17"/>
      <c r="DO15" s="17">
        <v>0</v>
      </c>
      <c r="DP15" s="17"/>
      <c r="DQ15" s="17"/>
      <c r="DR15" s="17"/>
      <c r="DS15" s="17">
        <v>0</v>
      </c>
      <c r="DT15" s="17"/>
      <c r="DU15" s="17"/>
      <c r="DV15" s="17"/>
      <c r="DW15" s="17">
        <v>0</v>
      </c>
      <c r="DX15" s="17"/>
      <c r="DY15" s="17"/>
      <c r="DZ15" s="17"/>
      <c r="EA15" s="17">
        <v>0</v>
      </c>
      <c r="EB15" s="17">
        <v>72.5</v>
      </c>
      <c r="EC15" s="17">
        <v>72.649500000000003</v>
      </c>
      <c r="ED15" s="17">
        <v>64.882320000000007</v>
      </c>
      <c r="EE15" s="17">
        <v>7.61768</v>
      </c>
      <c r="EF15" s="17">
        <v>95</v>
      </c>
      <c r="EG15" s="17">
        <v>190.32061999999999</v>
      </c>
      <c r="EH15" s="17">
        <v>20.618559999999999</v>
      </c>
      <c r="EI15" s="17">
        <v>74.381439999999998</v>
      </c>
      <c r="EJ15" s="17"/>
      <c r="EK15" s="17"/>
      <c r="EL15" s="17"/>
      <c r="EM15" s="17">
        <v>0</v>
      </c>
      <c r="EN15" s="17"/>
      <c r="EO15" s="17"/>
      <c r="EP15" s="17"/>
      <c r="EQ15" s="17">
        <v>0</v>
      </c>
      <c r="ER15" s="17"/>
      <c r="ES15" s="17"/>
      <c r="ET15" s="17"/>
      <c r="EU15" s="17">
        <v>0</v>
      </c>
      <c r="EV15" s="17">
        <v>6.5</v>
      </c>
      <c r="EW15" s="17">
        <v>6.39</v>
      </c>
      <c r="EX15" s="17">
        <v>6.39</v>
      </c>
      <c r="EY15" s="17">
        <v>0.11</v>
      </c>
      <c r="EZ15" s="17">
        <v>456.2</v>
      </c>
      <c r="FA15" s="17">
        <v>0</v>
      </c>
      <c r="FB15" s="17">
        <v>145.87200999999999</v>
      </c>
      <c r="FC15" s="17">
        <v>310.32799</v>
      </c>
      <c r="FD15" s="17">
        <v>75.099999999999994</v>
      </c>
      <c r="FE15" s="17">
        <v>79.12473</v>
      </c>
      <c r="FF15" s="17">
        <v>79.12473</v>
      </c>
      <c r="FG15" s="17">
        <v>-4.0247299999999999</v>
      </c>
      <c r="FH15" s="17">
        <v>144.69999999999999</v>
      </c>
      <c r="FI15" s="17">
        <v>151.12799999999999</v>
      </c>
      <c r="FJ15" s="17">
        <v>151.12799999999999</v>
      </c>
      <c r="FK15" s="17">
        <v>-6.4279999999999999</v>
      </c>
      <c r="FL15" s="17">
        <v>42.1</v>
      </c>
      <c r="FM15" s="17">
        <v>28.29149</v>
      </c>
      <c r="FN15" s="17">
        <v>28.29149</v>
      </c>
      <c r="FO15" s="17">
        <v>13.80851</v>
      </c>
      <c r="FP15" s="17">
        <v>18.7</v>
      </c>
      <c r="FQ15" s="17">
        <v>19.192229999999999</v>
      </c>
      <c r="FR15" s="17">
        <v>19.192229999999999</v>
      </c>
      <c r="FS15" s="17">
        <v>-0.49223</v>
      </c>
      <c r="FT15" s="17">
        <v>19.8</v>
      </c>
      <c r="FU15" s="17">
        <v>19.12621</v>
      </c>
      <c r="FV15" s="17">
        <v>19.12621</v>
      </c>
      <c r="FW15" s="17">
        <v>0.67379</v>
      </c>
      <c r="FX15" s="17">
        <v>89.4</v>
      </c>
      <c r="FY15" s="17">
        <v>86.062299999999993</v>
      </c>
      <c r="FZ15" s="17">
        <v>86.062299999999993</v>
      </c>
      <c r="GA15" s="17">
        <v>3.3376999999999999</v>
      </c>
      <c r="GB15" s="17">
        <v>122.98447</v>
      </c>
      <c r="GC15" s="17">
        <v>134.02062000000001</v>
      </c>
      <c r="GD15" s="17">
        <v>134.02062000000001</v>
      </c>
      <c r="GE15" s="17">
        <v>-11.036149999999999</v>
      </c>
      <c r="GF15" s="17">
        <v>123.08427</v>
      </c>
      <c r="GG15" s="17">
        <v>134.02062000000001</v>
      </c>
      <c r="GH15" s="17">
        <v>134.02062000000001</v>
      </c>
      <c r="GI15" s="17">
        <v>-10.936349999999999</v>
      </c>
      <c r="GJ15" s="17">
        <v>151.73840999999999</v>
      </c>
      <c r="GK15" s="17">
        <v>134.02062000000001</v>
      </c>
      <c r="GL15" s="17">
        <v>134.02062000000001</v>
      </c>
      <c r="GM15" s="17">
        <v>17.717790000000001</v>
      </c>
      <c r="GN15" s="17">
        <v>108.5</v>
      </c>
      <c r="GO15" s="17">
        <v>88.410179999999997</v>
      </c>
      <c r="GP15" s="17">
        <v>88.410179999999997</v>
      </c>
      <c r="GQ15" s="17">
        <v>20.08982</v>
      </c>
      <c r="GR15" s="17">
        <v>8</v>
      </c>
      <c r="GS15" s="17">
        <v>8.9214300000000009</v>
      </c>
      <c r="GT15" s="17">
        <v>8.9214300000000009</v>
      </c>
      <c r="GU15" s="17">
        <v>-0.92142999999999997</v>
      </c>
      <c r="GV15" s="17">
        <v>2.4</v>
      </c>
      <c r="GW15" s="17">
        <v>9.3594200000000001</v>
      </c>
      <c r="GX15" s="17">
        <v>9.3594200000000001</v>
      </c>
      <c r="GY15" s="17">
        <v>-6.9594199999999997</v>
      </c>
      <c r="GZ15" s="17">
        <v>34.6</v>
      </c>
      <c r="HA15" s="17">
        <v>34.47804</v>
      </c>
      <c r="HB15" s="17">
        <v>34.478009999999998</v>
      </c>
      <c r="HC15" s="17">
        <v>0.12199</v>
      </c>
      <c r="HD15" s="17">
        <v>41.4</v>
      </c>
      <c r="HE15" s="17">
        <v>37.70252</v>
      </c>
      <c r="HF15" s="17">
        <v>37.70252</v>
      </c>
      <c r="HG15" s="17">
        <v>3.6974800000000001</v>
      </c>
      <c r="HH15" s="17">
        <v>4</v>
      </c>
      <c r="HI15" s="17">
        <v>4.1192200000000003</v>
      </c>
      <c r="HJ15" s="17">
        <v>4.1192200000000003</v>
      </c>
      <c r="HK15" s="17">
        <v>-0.11922000000000001</v>
      </c>
      <c r="HL15" s="17">
        <v>0</v>
      </c>
      <c r="HM15" s="17">
        <v>0</v>
      </c>
      <c r="HN15" s="17">
        <v>0</v>
      </c>
      <c r="HO15" s="17">
        <v>0</v>
      </c>
      <c r="HP15" s="17">
        <v>141.1</v>
      </c>
      <c r="HQ15" s="17">
        <v>140</v>
      </c>
      <c r="HR15" s="17">
        <v>78.402119999999996</v>
      </c>
      <c r="HS15" s="17">
        <v>62.697879999999998</v>
      </c>
      <c r="HT15" s="17"/>
      <c r="HU15" s="17"/>
      <c r="HV15" s="17"/>
      <c r="HW15" s="17">
        <v>0</v>
      </c>
      <c r="HX15" s="17"/>
      <c r="HY15" s="17"/>
      <c r="HZ15" s="17"/>
      <c r="IA15" s="17">
        <v>0</v>
      </c>
      <c r="IB15" s="17">
        <v>47.7</v>
      </c>
      <c r="IC15" s="17">
        <v>47.726210000000002</v>
      </c>
      <c r="ID15" s="17">
        <v>35.171520000000001</v>
      </c>
      <c r="IE15" s="17">
        <v>12.52848</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86.9</v>
      </c>
      <c r="JE15" s="17">
        <v>88.384460000000004</v>
      </c>
      <c r="JF15" s="17">
        <v>88.384460000000004</v>
      </c>
      <c r="JG15" s="17">
        <v>-1.4844599999999999</v>
      </c>
      <c r="JH15" s="17">
        <v>158.1</v>
      </c>
      <c r="JI15" s="17">
        <v>150.66667000000001</v>
      </c>
      <c r="JJ15" s="17">
        <v>150.66667000000001</v>
      </c>
      <c r="JK15" s="17">
        <v>7.4333299999999998</v>
      </c>
      <c r="JL15" s="17"/>
      <c r="JM15" s="17"/>
      <c r="JN15" s="17"/>
      <c r="JO15" s="17">
        <v>0</v>
      </c>
      <c r="JP15" s="17"/>
      <c r="JQ15" s="17"/>
      <c r="JR15" s="17"/>
      <c r="JS15" s="17">
        <v>0</v>
      </c>
      <c r="JT15" s="17">
        <v>69</v>
      </c>
      <c r="JU15" s="17">
        <v>75.333330000000004</v>
      </c>
      <c r="JV15" s="17">
        <v>75.333330000000004</v>
      </c>
      <c r="JW15" s="17">
        <v>-6.3333300000000001</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v>0</v>
      </c>
      <c r="LB15" s="17">
        <v>0</v>
      </c>
      <c r="LC15" s="17">
        <v>0</v>
      </c>
      <c r="LD15" s="17">
        <v>2</v>
      </c>
      <c r="LE15" s="17">
        <v>1.7823899999999999</v>
      </c>
      <c r="LF15" s="17">
        <v>1.7823899999999999</v>
      </c>
      <c r="LG15" s="17">
        <v>0.21761</v>
      </c>
      <c r="LH15" s="17">
        <v>43.8</v>
      </c>
      <c r="LI15" s="17">
        <v>20.618559999999999</v>
      </c>
      <c r="LJ15" s="17">
        <v>75.117090000000005</v>
      </c>
      <c r="LK15" s="17">
        <v>-31.31709</v>
      </c>
      <c r="LL15" s="17">
        <v>112.7</v>
      </c>
      <c r="LM15" s="17">
        <v>92.444500000000005</v>
      </c>
      <c r="LN15" s="17">
        <v>90.025700000000001</v>
      </c>
      <c r="LO15" s="17">
        <v>22.674299999999999</v>
      </c>
      <c r="LP15" s="17">
        <v>62.3</v>
      </c>
      <c r="LQ15" s="17">
        <v>67.133979999999994</v>
      </c>
      <c r="LR15" s="17">
        <v>67.133979999999994</v>
      </c>
      <c r="LS15" s="17">
        <v>-4.8339800000000004</v>
      </c>
      <c r="LT15" s="17">
        <v>73.900000000000006</v>
      </c>
      <c r="LU15" s="17">
        <v>72.37388</v>
      </c>
      <c r="LV15" s="17">
        <v>72.37388</v>
      </c>
      <c r="LW15" s="17">
        <v>1.5261199999999999</v>
      </c>
      <c r="LX15" s="17">
        <v>30.1</v>
      </c>
      <c r="LY15" s="17">
        <v>29.951460000000001</v>
      </c>
      <c r="LZ15" s="17">
        <v>29.951460000000001</v>
      </c>
      <c r="MA15" s="17">
        <v>0.14854000000000001</v>
      </c>
      <c r="MB15" s="17"/>
      <c r="MC15" s="17"/>
      <c r="MD15" s="17"/>
      <c r="ME15" s="17">
        <v>0</v>
      </c>
      <c r="MF15" s="17"/>
      <c r="MG15" s="17"/>
      <c r="MH15" s="17"/>
      <c r="MI15" s="17">
        <v>0</v>
      </c>
      <c r="MJ15" s="17"/>
      <c r="MK15" s="17"/>
      <c r="ML15" s="17"/>
      <c r="MM15" s="17">
        <v>0</v>
      </c>
      <c r="MN15" s="17">
        <v>103</v>
      </c>
      <c r="MO15" s="17">
        <v>110</v>
      </c>
      <c r="MP15" s="17">
        <v>110</v>
      </c>
      <c r="MQ15" s="17">
        <v>-7</v>
      </c>
      <c r="MR15" s="17">
        <v>103</v>
      </c>
      <c r="MS15" s="17">
        <v>110</v>
      </c>
      <c r="MT15" s="17">
        <v>110</v>
      </c>
      <c r="MU15" s="17">
        <v>-7</v>
      </c>
      <c r="MV15" s="17">
        <v>122</v>
      </c>
      <c r="MW15" s="17">
        <v>110</v>
      </c>
      <c r="MX15" s="17">
        <v>110</v>
      </c>
      <c r="MY15" s="17">
        <v>12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191</v>
      </c>
      <c r="NW15" s="17">
        <v>-191</v>
      </c>
      <c r="NX15" s="17"/>
      <c r="NY15" s="17"/>
      <c r="NZ15" s="17"/>
      <c r="OA15" s="17">
        <v>0</v>
      </c>
      <c r="OB15" s="17">
        <v>0</v>
      </c>
      <c r="OC15" s="17"/>
      <c r="OD15" s="17">
        <v>0</v>
      </c>
      <c r="OE15" s="17">
        <v>0</v>
      </c>
      <c r="OF15" s="17">
        <v>123.8</v>
      </c>
      <c r="OG15" s="17">
        <v>134.13300000000001</v>
      </c>
      <c r="OH15" s="17">
        <v>134.13300000000001</v>
      </c>
      <c r="OI15" s="17">
        <v>-10.333</v>
      </c>
      <c r="OJ15" s="17">
        <v>0</v>
      </c>
      <c r="OK15" s="17"/>
      <c r="OL15" s="17">
        <v>0</v>
      </c>
      <c r="OM15" s="17">
        <v>0</v>
      </c>
      <c r="ON15" s="17">
        <v>10.7</v>
      </c>
      <c r="OO15" s="17">
        <v>14.458</v>
      </c>
      <c r="OP15" s="17">
        <v>14.458</v>
      </c>
      <c r="OQ15" s="17">
        <v>-3.758</v>
      </c>
      <c r="OR15" s="17">
        <v>0</v>
      </c>
      <c r="OS15" s="17"/>
      <c r="OT15" s="17">
        <v>0</v>
      </c>
      <c r="OU15" s="17">
        <v>0</v>
      </c>
      <c r="OV15" s="17">
        <v>17.5</v>
      </c>
      <c r="OW15" s="17">
        <v>14.56311</v>
      </c>
      <c r="OX15" s="17">
        <v>14.56311</v>
      </c>
      <c r="OY15" s="17">
        <v>2.93689</v>
      </c>
      <c r="OZ15" s="17">
        <v>9.8000000000000007</v>
      </c>
      <c r="PA15" s="17">
        <v>9.9830000000000005</v>
      </c>
      <c r="PB15" s="17">
        <v>9.9830000000000005</v>
      </c>
      <c r="PC15" s="17">
        <v>-0.183</v>
      </c>
      <c r="PD15" s="17">
        <v>5.2</v>
      </c>
      <c r="PE15" s="17">
        <v>5.67</v>
      </c>
      <c r="PF15" s="17">
        <v>5.67</v>
      </c>
      <c r="PG15" s="17">
        <v>-0.47</v>
      </c>
      <c r="PH15" s="17">
        <v>0.6</v>
      </c>
      <c r="PI15" s="17">
        <v>1</v>
      </c>
      <c r="PJ15" s="17">
        <v>1</v>
      </c>
      <c r="PK15" s="17">
        <v>-0.4</v>
      </c>
      <c r="PL15" s="17">
        <v>1.5</v>
      </c>
      <c r="PM15" s="17">
        <v>1.5</v>
      </c>
      <c r="PN15" s="17">
        <v>1.5</v>
      </c>
      <c r="PO15" s="17">
        <v>0</v>
      </c>
      <c r="PP15" s="17">
        <v>2.6</v>
      </c>
      <c r="PQ15" s="17">
        <v>2.5</v>
      </c>
      <c r="PR15" s="17">
        <v>2.5</v>
      </c>
      <c r="PS15" s="17">
        <v>0.1</v>
      </c>
      <c r="PT15" s="17">
        <v>20.3</v>
      </c>
      <c r="PU15" s="17">
        <v>19.417480000000001</v>
      </c>
      <c r="PV15" s="17">
        <v>19.417480000000001</v>
      </c>
      <c r="PW15" s="17">
        <v>0.88251999999999997</v>
      </c>
      <c r="PX15" s="17">
        <v>20</v>
      </c>
      <c r="PY15" s="17">
        <v>19.417480000000001</v>
      </c>
      <c r="PZ15" s="17">
        <v>19.417480000000001</v>
      </c>
      <c r="QA15" s="17">
        <v>0.58252000000000004</v>
      </c>
      <c r="QB15" s="17">
        <v>17.5</v>
      </c>
      <c r="QC15" s="17">
        <v>11.65049</v>
      </c>
      <c r="QD15" s="17">
        <v>11.65049</v>
      </c>
      <c r="QE15" s="17">
        <v>5.8495100000000004</v>
      </c>
      <c r="QF15" s="17">
        <v>3.4</v>
      </c>
      <c r="QG15" s="17">
        <v>3.5</v>
      </c>
      <c r="QH15" s="17">
        <v>3.5</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31.6</v>
      </c>
      <c r="QW15" s="17">
        <v>30.524000000000001</v>
      </c>
      <c r="QX15" s="17">
        <v>30.524000000000001</v>
      </c>
      <c r="QY15" s="17">
        <v>1.0760000000000001</v>
      </c>
      <c r="QZ15" s="17">
        <v>85.2</v>
      </c>
      <c r="RA15" s="17">
        <v>89.611000000000004</v>
      </c>
      <c r="RB15" s="17">
        <v>89.611000000000004</v>
      </c>
      <c r="RC15" s="17">
        <v>-4.4109999999999996</v>
      </c>
      <c r="RD15" s="17">
        <v>4.5</v>
      </c>
      <c r="RE15" s="17">
        <v>4.2</v>
      </c>
      <c r="RF15" s="17">
        <v>4.2</v>
      </c>
      <c r="RG15" s="17">
        <v>0.3</v>
      </c>
      <c r="RH15" s="17">
        <v>2.2000000000000002</v>
      </c>
      <c r="RI15" s="17">
        <v>2.4</v>
      </c>
      <c r="RJ15" s="17">
        <v>2.4</v>
      </c>
      <c r="RK15" s="17">
        <v>-0.2</v>
      </c>
      <c r="RL15" s="17">
        <v>2.2000000000000002</v>
      </c>
      <c r="RM15" s="17">
        <v>2.4</v>
      </c>
      <c r="RN15" s="17">
        <v>2.4</v>
      </c>
      <c r="RO15" s="17">
        <v>-0.2</v>
      </c>
      <c r="RP15" s="17">
        <v>1.4</v>
      </c>
      <c r="RQ15" s="17">
        <v>1.4</v>
      </c>
      <c r="RR15" s="17">
        <v>1.4</v>
      </c>
      <c r="RS15" s="17">
        <v>0</v>
      </c>
      <c r="RT15" s="17">
        <v>0</v>
      </c>
      <c r="RU15" s="17"/>
      <c r="RV15" s="17">
        <v>0</v>
      </c>
      <c r="RW15" s="17">
        <v>0</v>
      </c>
      <c r="RX15" s="17">
        <v>3</v>
      </c>
      <c r="RY15" s="17">
        <v>2.9489999999999998</v>
      </c>
      <c r="RZ15" s="17">
        <v>2.9489999999999998</v>
      </c>
      <c r="SA15" s="17">
        <v>5.0999999999999997E-2</v>
      </c>
      <c r="SB15" s="17">
        <v>12.3</v>
      </c>
      <c r="SC15" s="17">
        <v>11.039440000000001</v>
      </c>
      <c r="SD15" s="17">
        <v>8.1354500000000005</v>
      </c>
      <c r="SE15" s="17">
        <v>4.1645500000000002</v>
      </c>
      <c r="SF15" s="17">
        <v>2.2999999999999998</v>
      </c>
      <c r="SG15" s="17">
        <v>2</v>
      </c>
      <c r="SH15" s="17">
        <v>2</v>
      </c>
      <c r="SI15" s="17">
        <v>0.3</v>
      </c>
      <c r="SJ15" s="17"/>
      <c r="SK15" s="17">
        <v>0.7</v>
      </c>
      <c r="SL15" s="17">
        <v>0.7</v>
      </c>
      <c r="SM15" s="17">
        <v>-0.7</v>
      </c>
      <c r="SN15" s="17">
        <v>19.7</v>
      </c>
      <c r="SO15" s="17">
        <v>9.8520000000000003</v>
      </c>
      <c r="SP15" s="17">
        <v>9.8520000000000003</v>
      </c>
      <c r="SQ15" s="17">
        <v>9.8480000000000008</v>
      </c>
      <c r="SR15" s="17">
        <v>5.5</v>
      </c>
      <c r="SS15" s="17">
        <v>4.5</v>
      </c>
      <c r="ST15" s="17">
        <v>4.5</v>
      </c>
      <c r="SU15" s="17">
        <v>1</v>
      </c>
      <c r="SV15" s="17">
        <v>10.5</v>
      </c>
      <c r="SW15" s="17">
        <v>10.09709</v>
      </c>
      <c r="SX15" s="17">
        <v>10.09709</v>
      </c>
      <c r="SY15" s="17">
        <v>0.40290999999999999</v>
      </c>
      <c r="SZ15" s="17">
        <v>13.2</v>
      </c>
      <c r="TA15" s="17">
        <v>12.621359999999999</v>
      </c>
      <c r="TB15" s="17">
        <v>12.621359999999999</v>
      </c>
      <c r="TC15" s="17">
        <v>0.57864000000000004</v>
      </c>
      <c r="TD15" s="17">
        <v>18.600000000000001</v>
      </c>
      <c r="TE15" s="17">
        <v>17.475729999999999</v>
      </c>
      <c r="TF15" s="17">
        <v>17.475729999999999</v>
      </c>
      <c r="TG15" s="17">
        <v>1.1242700000000001</v>
      </c>
      <c r="TH15" s="17">
        <v>23.8</v>
      </c>
      <c r="TI15" s="17">
        <v>21.481999999999999</v>
      </c>
      <c r="TJ15" s="17">
        <v>21.481999999999999</v>
      </c>
      <c r="TK15" s="17">
        <v>2.3180000000000001</v>
      </c>
      <c r="TL15" s="17">
        <v>8.9</v>
      </c>
      <c r="TM15" s="17">
        <v>25.035</v>
      </c>
      <c r="TN15" s="17">
        <v>25.035</v>
      </c>
      <c r="TO15" s="17">
        <v>-16.135000000000002</v>
      </c>
      <c r="TP15" s="17">
        <v>0</v>
      </c>
      <c r="TQ15" s="17"/>
      <c r="TR15" s="17">
        <v>0</v>
      </c>
      <c r="TS15" s="17">
        <v>0</v>
      </c>
      <c r="TT15" s="17">
        <v>91.1</v>
      </c>
      <c r="TU15" s="17">
        <v>93.039810000000003</v>
      </c>
      <c r="TV15" s="17">
        <v>95.305000000000007</v>
      </c>
      <c r="TW15" s="17">
        <v>-4.2050000000000001</v>
      </c>
      <c r="TX15" s="17">
        <v>82.1</v>
      </c>
      <c r="TY15" s="17">
        <v>85.842240000000004</v>
      </c>
      <c r="TZ15" s="17">
        <v>85.843000000000004</v>
      </c>
      <c r="UA15" s="17">
        <v>-3.7429999999999999</v>
      </c>
      <c r="UB15" s="17">
        <v>15.3</v>
      </c>
      <c r="UC15" s="17">
        <v>13.0192</v>
      </c>
      <c r="UD15" s="17">
        <v>14.696</v>
      </c>
      <c r="UE15" s="17">
        <v>0.60399999999999998</v>
      </c>
      <c r="UF15" s="17">
        <v>7.6</v>
      </c>
      <c r="UG15" s="17">
        <v>12.47024</v>
      </c>
      <c r="UH15" s="17">
        <v>12.471</v>
      </c>
      <c r="UI15" s="17">
        <v>-4.8710000000000004</v>
      </c>
      <c r="UJ15" s="17">
        <v>16.5</v>
      </c>
      <c r="UK15" s="17">
        <v>15.53398</v>
      </c>
      <c r="UL15" s="17">
        <v>15.53398</v>
      </c>
      <c r="UM15" s="17">
        <v>0.96601999999999999</v>
      </c>
      <c r="UN15" s="17">
        <v>6.8</v>
      </c>
      <c r="UO15" s="17">
        <v>8</v>
      </c>
      <c r="UP15" s="17">
        <v>8</v>
      </c>
      <c r="UQ15" s="17">
        <v>-1.2</v>
      </c>
      <c r="UR15" s="17"/>
      <c r="US15" s="17">
        <v>4.5</v>
      </c>
      <c r="UT15" s="17">
        <v>4.5</v>
      </c>
      <c r="UU15" s="17">
        <v>-4.5</v>
      </c>
      <c r="UV15" s="17">
        <v>8</v>
      </c>
      <c r="UW15" s="17">
        <v>9</v>
      </c>
      <c r="UX15" s="17">
        <v>9</v>
      </c>
      <c r="UY15" s="17">
        <v>-1</v>
      </c>
      <c r="UZ15" s="17">
        <v>9.1</v>
      </c>
      <c r="VA15" s="17">
        <v>10</v>
      </c>
      <c r="VB15" s="17">
        <v>10</v>
      </c>
      <c r="VC15" s="17">
        <v>-0.9</v>
      </c>
      <c r="VD15" s="17">
        <v>9.3000000000000007</v>
      </c>
      <c r="VE15" s="17">
        <v>9.9029100000000003</v>
      </c>
      <c r="VF15" s="17">
        <v>9.9029100000000003</v>
      </c>
      <c r="VG15" s="17">
        <v>-0.60290999999999995</v>
      </c>
      <c r="VH15" s="17">
        <v>9.4</v>
      </c>
      <c r="VI15" s="17">
        <v>10.837</v>
      </c>
      <c r="VJ15" s="17">
        <v>10.837</v>
      </c>
      <c r="VK15" s="17">
        <v>-1.4370000000000001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124</v>
      </c>
      <c r="WC15" s="17">
        <v>113</v>
      </c>
      <c r="WD15" s="17">
        <v>113</v>
      </c>
      <c r="WE15" s="17">
        <v>11</v>
      </c>
      <c r="WF15" s="17">
        <v>141.30000000000001</v>
      </c>
      <c r="WG15" s="17">
        <v>143</v>
      </c>
      <c r="WH15" s="17">
        <v>143</v>
      </c>
      <c r="WI15" s="17">
        <v>-1.7</v>
      </c>
      <c r="WJ15" s="17">
        <v>0</v>
      </c>
      <c r="WK15" s="17"/>
      <c r="WL15" s="17">
        <v>0</v>
      </c>
      <c r="WM15" s="17">
        <v>0</v>
      </c>
      <c r="WN15" s="17">
        <v>0</v>
      </c>
      <c r="WO15" s="17"/>
      <c r="WP15" s="17">
        <v>0</v>
      </c>
      <c r="WQ15" s="17">
        <v>0</v>
      </c>
      <c r="WR15" s="17">
        <v>7</v>
      </c>
      <c r="WS15" s="17">
        <v>7</v>
      </c>
      <c r="WT15" s="17">
        <v>7</v>
      </c>
      <c r="WU15" s="17">
        <v>0</v>
      </c>
      <c r="WV15" s="17">
        <v>19.3</v>
      </c>
      <c r="WW15" s="17">
        <v>18.4466</v>
      </c>
      <c r="WX15" s="17">
        <v>18.4466</v>
      </c>
      <c r="WY15" s="17">
        <v>0.85340000000000005</v>
      </c>
      <c r="WZ15" s="17">
        <v>0</v>
      </c>
      <c r="XA15" s="17">
        <v>10.8</v>
      </c>
      <c r="XB15" s="17">
        <v>10.8</v>
      </c>
      <c r="XC15" s="17">
        <v>-10.8</v>
      </c>
      <c r="XD15" s="17">
        <v>43.4</v>
      </c>
      <c r="XE15" s="17">
        <v>40</v>
      </c>
      <c r="XF15" s="17">
        <v>40</v>
      </c>
      <c r="XG15" s="17">
        <v>3.4</v>
      </c>
      <c r="XH15" s="17">
        <v>12.9</v>
      </c>
      <c r="XI15" s="17">
        <v>10</v>
      </c>
      <c r="XJ15" s="17">
        <v>10</v>
      </c>
      <c r="XK15" s="17">
        <v>2.9</v>
      </c>
      <c r="XL15" s="17">
        <v>16.7</v>
      </c>
      <c r="XM15" s="17">
        <v>14</v>
      </c>
      <c r="XN15" s="17">
        <v>14</v>
      </c>
      <c r="XO15" s="17">
        <v>2.7</v>
      </c>
      <c r="XP15" s="17"/>
      <c r="XQ15" s="17"/>
      <c r="XR15" s="17"/>
      <c r="XS15" s="17">
        <v>0</v>
      </c>
      <c r="XT15" s="17">
        <v>7.8</v>
      </c>
      <c r="XU15" s="17">
        <v>7.66</v>
      </c>
      <c r="XV15" s="17">
        <v>7.66</v>
      </c>
      <c r="XW15" s="17">
        <v>0.14000000000000001</v>
      </c>
      <c r="XX15" s="17"/>
      <c r="XY15" s="17"/>
      <c r="XZ15" s="17"/>
      <c r="YA15" s="17">
        <v>0</v>
      </c>
      <c r="YB15" s="17"/>
      <c r="YC15" s="17"/>
      <c r="YD15" s="17"/>
      <c r="YE15" s="17">
        <v>0</v>
      </c>
    </row>
    <row r="16" spans="1:655" ht="24" customHeight="1" x14ac:dyDescent="0.3">
      <c r="A16" s="1"/>
      <c r="B16" s="18" t="s">
        <v>64</v>
      </c>
      <c r="C16" s="18" t="s">
        <v>804</v>
      </c>
      <c r="D16" s="19">
        <v>48.4</v>
      </c>
      <c r="E16" s="19">
        <v>146</v>
      </c>
      <c r="F16" s="19">
        <v>127.68998999999999</v>
      </c>
      <c r="G16" s="19">
        <v>-79.289990000000003</v>
      </c>
      <c r="H16" s="19">
        <v>601.79999999999995</v>
      </c>
      <c r="I16" s="19">
        <v>594.17128000000002</v>
      </c>
      <c r="J16" s="19">
        <v>594.17128000000002</v>
      </c>
      <c r="K16" s="19">
        <v>7.6287200000000004</v>
      </c>
      <c r="L16" s="19">
        <v>201.4</v>
      </c>
      <c r="M16" s="19">
        <v>193.29447999999999</v>
      </c>
      <c r="N16" s="19">
        <v>193.29447999999999</v>
      </c>
      <c r="O16" s="19">
        <v>8.1055200000000003</v>
      </c>
      <c r="P16" s="19"/>
      <c r="Q16" s="19"/>
      <c r="R16" s="19"/>
      <c r="S16" s="19">
        <v>0</v>
      </c>
      <c r="T16" s="19"/>
      <c r="U16" s="19"/>
      <c r="V16" s="19"/>
      <c r="W16" s="19">
        <v>0</v>
      </c>
      <c r="X16" s="19">
        <v>90</v>
      </c>
      <c r="Y16" s="19">
        <v>91.778639999999996</v>
      </c>
      <c r="Z16" s="19">
        <v>91.778639999999996</v>
      </c>
      <c r="AA16" s="19">
        <v>-1.77864</v>
      </c>
      <c r="AB16" s="19">
        <v>111.9</v>
      </c>
      <c r="AC16" s="19">
        <v>100</v>
      </c>
      <c r="AD16" s="19">
        <v>100</v>
      </c>
      <c r="AE16" s="19">
        <v>11.9</v>
      </c>
      <c r="AF16" s="19">
        <v>26.3</v>
      </c>
      <c r="AG16" s="19">
        <v>27.835049999999999</v>
      </c>
      <c r="AH16" s="19">
        <v>27.835049999999999</v>
      </c>
      <c r="AI16" s="19">
        <v>-1.53505</v>
      </c>
      <c r="AJ16" s="19"/>
      <c r="AK16" s="19"/>
      <c r="AL16" s="19"/>
      <c r="AM16" s="19">
        <v>0</v>
      </c>
      <c r="AN16" s="19">
        <v>144.1</v>
      </c>
      <c r="AO16" s="19">
        <v>158.88889</v>
      </c>
      <c r="AP16" s="19">
        <v>185.71125000000001</v>
      </c>
      <c r="AQ16" s="19">
        <v>-41.611249999999998</v>
      </c>
      <c r="AR16" s="19">
        <v>144.9</v>
      </c>
      <c r="AS16" s="19">
        <v>158.88889</v>
      </c>
      <c r="AT16" s="19">
        <v>185.71125000000001</v>
      </c>
      <c r="AU16" s="19">
        <v>-40.811250000000001</v>
      </c>
      <c r="AV16" s="19">
        <v>145.1</v>
      </c>
      <c r="AW16" s="19">
        <v>158.88889</v>
      </c>
      <c r="AX16" s="19">
        <v>185.71125000000001</v>
      </c>
      <c r="AY16" s="19">
        <v>-40.611249999999998</v>
      </c>
      <c r="AZ16" s="19">
        <v>236.3</v>
      </c>
      <c r="BA16" s="19">
        <v>238.33332999999999</v>
      </c>
      <c r="BB16" s="19">
        <v>278.56686999999999</v>
      </c>
      <c r="BC16" s="19">
        <v>-42.266869999999997</v>
      </c>
      <c r="BD16" s="19"/>
      <c r="BE16" s="19"/>
      <c r="BF16" s="19"/>
      <c r="BG16" s="19">
        <v>0</v>
      </c>
      <c r="BH16" s="19"/>
      <c r="BI16" s="19"/>
      <c r="BJ16" s="19"/>
      <c r="BK16" s="19">
        <v>0</v>
      </c>
      <c r="BL16" s="19">
        <v>326.10000000000002</v>
      </c>
      <c r="BM16" s="19">
        <v>363.77118000000002</v>
      </c>
      <c r="BN16" s="19">
        <v>277.34773999999999</v>
      </c>
      <c r="BO16" s="19">
        <v>48.75226</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162.5</v>
      </c>
      <c r="CK16" s="19">
        <v>158.33429000000001</v>
      </c>
      <c r="CL16" s="19">
        <v>158.33429000000001</v>
      </c>
      <c r="CM16" s="19">
        <v>4.1657099999999998</v>
      </c>
      <c r="CN16" s="19">
        <v>7.1289999999999996</v>
      </c>
      <c r="CO16" s="19">
        <v>5.1333399999999996</v>
      </c>
      <c r="CP16" s="19">
        <v>5.1333399999999996</v>
      </c>
      <c r="CQ16" s="19">
        <v>1.99566</v>
      </c>
      <c r="CR16" s="19">
        <v>5.4370000000000003</v>
      </c>
      <c r="CS16" s="19">
        <v>2.8177599999999998</v>
      </c>
      <c r="CT16" s="19">
        <v>2.8177599999999998</v>
      </c>
      <c r="CU16" s="19">
        <v>2.61924</v>
      </c>
      <c r="CV16" s="19"/>
      <c r="CW16" s="19"/>
      <c r="CX16" s="19"/>
      <c r="CY16" s="19">
        <v>0</v>
      </c>
      <c r="CZ16" s="19">
        <v>6.1</v>
      </c>
      <c r="DA16" s="19">
        <v>6.8787000000000003</v>
      </c>
      <c r="DB16" s="19">
        <v>6.8787000000000003</v>
      </c>
      <c r="DC16" s="19">
        <v>-0.77869999999999995</v>
      </c>
      <c r="DD16" s="19">
        <v>7.7</v>
      </c>
      <c r="DE16" s="19">
        <v>10.72785</v>
      </c>
      <c r="DF16" s="19">
        <v>10.72785</v>
      </c>
      <c r="DG16" s="19">
        <v>-3.0278499999999999</v>
      </c>
      <c r="DH16" s="19">
        <v>40.5</v>
      </c>
      <c r="DI16" s="19">
        <v>54.242130000000003</v>
      </c>
      <c r="DJ16" s="19">
        <v>87.604179999999999</v>
      </c>
      <c r="DK16" s="19">
        <v>-47.104179999999999</v>
      </c>
      <c r="DL16" s="19"/>
      <c r="DM16" s="19"/>
      <c r="DN16" s="19"/>
      <c r="DO16" s="19">
        <v>0</v>
      </c>
      <c r="DP16" s="19"/>
      <c r="DQ16" s="19"/>
      <c r="DR16" s="19"/>
      <c r="DS16" s="19">
        <v>0</v>
      </c>
      <c r="DT16" s="19"/>
      <c r="DU16" s="19"/>
      <c r="DV16" s="19"/>
      <c r="DW16" s="19">
        <v>0</v>
      </c>
      <c r="DX16" s="19"/>
      <c r="DY16" s="19"/>
      <c r="DZ16" s="19"/>
      <c r="EA16" s="19">
        <v>0</v>
      </c>
      <c r="EB16" s="19">
        <v>71.900000000000006</v>
      </c>
      <c r="EC16" s="19">
        <v>72.545500000000004</v>
      </c>
      <c r="ED16" s="19">
        <v>65.250860000000003</v>
      </c>
      <c r="EE16" s="19">
        <v>6.6491400000000001</v>
      </c>
      <c r="EF16" s="19">
        <v>92.9</v>
      </c>
      <c r="EG16" s="19">
        <v>183.17982000000001</v>
      </c>
      <c r="EH16" s="19">
        <v>20.618559999999999</v>
      </c>
      <c r="EI16" s="19">
        <v>72.281440000000003</v>
      </c>
      <c r="EJ16" s="19"/>
      <c r="EK16" s="19"/>
      <c r="EL16" s="19"/>
      <c r="EM16" s="19">
        <v>0</v>
      </c>
      <c r="EN16" s="19"/>
      <c r="EO16" s="19"/>
      <c r="EP16" s="19"/>
      <c r="EQ16" s="19">
        <v>0</v>
      </c>
      <c r="ER16" s="19"/>
      <c r="ES16" s="19"/>
      <c r="ET16" s="19"/>
      <c r="EU16" s="19">
        <v>0</v>
      </c>
      <c r="EV16" s="19">
        <v>6.5</v>
      </c>
      <c r="EW16" s="19">
        <v>6.39</v>
      </c>
      <c r="EX16" s="19">
        <v>6.39</v>
      </c>
      <c r="EY16" s="19">
        <v>0.11</v>
      </c>
      <c r="EZ16" s="19">
        <v>456.1</v>
      </c>
      <c r="FA16" s="19">
        <v>228.19417000000001</v>
      </c>
      <c r="FB16" s="19">
        <v>147.17619999999999</v>
      </c>
      <c r="FC16" s="19">
        <v>308.92380000000003</v>
      </c>
      <c r="FD16" s="19">
        <v>75.3</v>
      </c>
      <c r="FE16" s="19">
        <v>79.12473</v>
      </c>
      <c r="FF16" s="19">
        <v>79.12473</v>
      </c>
      <c r="FG16" s="19">
        <v>-3.8247300000000002</v>
      </c>
      <c r="FH16" s="19">
        <v>144.5</v>
      </c>
      <c r="FI16" s="19">
        <v>151.13999999999999</v>
      </c>
      <c r="FJ16" s="19">
        <v>151.13999999999999</v>
      </c>
      <c r="FK16" s="19">
        <v>-6.64</v>
      </c>
      <c r="FL16" s="19">
        <v>42.1</v>
      </c>
      <c r="FM16" s="19">
        <v>28.29149</v>
      </c>
      <c r="FN16" s="19">
        <v>28.29149</v>
      </c>
      <c r="FO16" s="19">
        <v>13.80851</v>
      </c>
      <c r="FP16" s="19">
        <v>18.8</v>
      </c>
      <c r="FQ16" s="19">
        <v>19.192229999999999</v>
      </c>
      <c r="FR16" s="19">
        <v>19.192229999999999</v>
      </c>
      <c r="FS16" s="19">
        <v>-0.39223000000000002</v>
      </c>
      <c r="FT16" s="19">
        <v>19.8</v>
      </c>
      <c r="FU16" s="19">
        <v>19.12621</v>
      </c>
      <c r="FV16" s="19">
        <v>19.12621</v>
      </c>
      <c r="FW16" s="19">
        <v>0.67379</v>
      </c>
      <c r="FX16" s="19">
        <v>85.2</v>
      </c>
      <c r="FY16" s="19">
        <v>86.062299999999993</v>
      </c>
      <c r="FZ16" s="19">
        <v>86.062299999999993</v>
      </c>
      <c r="GA16" s="19">
        <v>-0.86229999999999996</v>
      </c>
      <c r="GB16" s="19">
        <v>120.27970000000001</v>
      </c>
      <c r="GC16" s="19">
        <v>134.02062000000001</v>
      </c>
      <c r="GD16" s="19">
        <v>134.02062000000001</v>
      </c>
      <c r="GE16" s="19">
        <v>-13.740919999999999</v>
      </c>
      <c r="GF16" s="19">
        <v>120.90848</v>
      </c>
      <c r="GG16" s="19">
        <v>134.02062000000001</v>
      </c>
      <c r="GH16" s="19">
        <v>134.02062000000001</v>
      </c>
      <c r="GI16" s="19">
        <v>-13.11214</v>
      </c>
      <c r="GJ16" s="19">
        <v>151.71913000000001</v>
      </c>
      <c r="GK16" s="19">
        <v>134.02062000000001</v>
      </c>
      <c r="GL16" s="19">
        <v>134.02062000000001</v>
      </c>
      <c r="GM16" s="19">
        <v>17.698509999999999</v>
      </c>
      <c r="GN16" s="19">
        <v>108.1</v>
      </c>
      <c r="GO16" s="19">
        <v>88.410179999999997</v>
      </c>
      <c r="GP16" s="19">
        <v>88.410179999999997</v>
      </c>
      <c r="GQ16" s="19">
        <v>19.689820000000001</v>
      </c>
      <c r="GR16" s="19">
        <v>8</v>
      </c>
      <c r="GS16" s="19">
        <v>8.9214300000000009</v>
      </c>
      <c r="GT16" s="19">
        <v>8.9214300000000009</v>
      </c>
      <c r="GU16" s="19">
        <v>-0.92142999999999997</v>
      </c>
      <c r="GV16" s="19">
        <v>2.4</v>
      </c>
      <c r="GW16" s="19">
        <v>9.3594200000000001</v>
      </c>
      <c r="GX16" s="19">
        <v>9.3594200000000001</v>
      </c>
      <c r="GY16" s="19">
        <v>-6.9594199999999997</v>
      </c>
      <c r="GZ16" s="19">
        <v>34.200000000000003</v>
      </c>
      <c r="HA16" s="19">
        <v>34.47804</v>
      </c>
      <c r="HB16" s="19">
        <v>34.478020000000001</v>
      </c>
      <c r="HC16" s="19">
        <v>-0.27801999999999999</v>
      </c>
      <c r="HD16" s="19">
        <v>41</v>
      </c>
      <c r="HE16" s="19">
        <v>37.70252</v>
      </c>
      <c r="HF16" s="19">
        <v>37.70252</v>
      </c>
      <c r="HG16" s="19">
        <v>3.2974800000000002</v>
      </c>
      <c r="HH16" s="19">
        <v>4</v>
      </c>
      <c r="HI16" s="19">
        <v>4.1192200000000003</v>
      </c>
      <c r="HJ16" s="19">
        <v>4.1192200000000003</v>
      </c>
      <c r="HK16" s="19">
        <v>-0.11922000000000001</v>
      </c>
      <c r="HL16" s="19">
        <v>0</v>
      </c>
      <c r="HM16" s="19">
        <v>0</v>
      </c>
      <c r="HN16" s="19">
        <v>0</v>
      </c>
      <c r="HO16" s="19">
        <v>0</v>
      </c>
      <c r="HP16" s="19">
        <v>115.6</v>
      </c>
      <c r="HQ16" s="19">
        <v>115.52687</v>
      </c>
      <c r="HR16" s="19">
        <v>86.925200000000004</v>
      </c>
      <c r="HS16" s="19">
        <v>28.674800000000001</v>
      </c>
      <c r="HT16" s="19"/>
      <c r="HU16" s="19"/>
      <c r="HV16" s="19"/>
      <c r="HW16" s="19">
        <v>0</v>
      </c>
      <c r="HX16" s="19"/>
      <c r="HY16" s="19"/>
      <c r="HZ16" s="19"/>
      <c r="IA16" s="19">
        <v>0</v>
      </c>
      <c r="IB16" s="19">
        <v>47.2</v>
      </c>
      <c r="IC16" s="19">
        <v>35.580669999999998</v>
      </c>
      <c r="ID16" s="19">
        <v>0</v>
      </c>
      <c r="IE16" s="19">
        <v>47.2</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86.5</v>
      </c>
      <c r="JE16" s="19">
        <v>88.384460000000004</v>
      </c>
      <c r="JF16" s="19">
        <v>88.384460000000004</v>
      </c>
      <c r="JG16" s="19">
        <v>-1.88446</v>
      </c>
      <c r="JH16" s="19">
        <v>158.30000000000001</v>
      </c>
      <c r="JI16" s="19">
        <v>150.66667000000001</v>
      </c>
      <c r="JJ16" s="19">
        <v>150.66667000000001</v>
      </c>
      <c r="JK16" s="19">
        <v>7.6333299999999999</v>
      </c>
      <c r="JL16" s="19"/>
      <c r="JM16" s="19"/>
      <c r="JN16" s="19"/>
      <c r="JO16" s="19">
        <v>0</v>
      </c>
      <c r="JP16" s="19"/>
      <c r="JQ16" s="19"/>
      <c r="JR16" s="19"/>
      <c r="JS16" s="19">
        <v>0</v>
      </c>
      <c r="JT16" s="19">
        <v>69</v>
      </c>
      <c r="JU16" s="19">
        <v>75.333330000000004</v>
      </c>
      <c r="JV16" s="19">
        <v>75.333330000000004</v>
      </c>
      <c r="JW16" s="19">
        <v>-6.3333300000000001</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v>0</v>
      </c>
      <c r="LB16" s="19">
        <v>0</v>
      </c>
      <c r="LC16" s="19">
        <v>0</v>
      </c>
      <c r="LD16" s="19">
        <v>2</v>
      </c>
      <c r="LE16" s="19">
        <v>1.7823899999999999</v>
      </c>
      <c r="LF16" s="19">
        <v>1.7823899999999999</v>
      </c>
      <c r="LG16" s="19">
        <v>0.21761</v>
      </c>
      <c r="LH16" s="19">
        <v>19.399999999999999</v>
      </c>
      <c r="LI16" s="19">
        <v>20.618559999999999</v>
      </c>
      <c r="LJ16" s="19">
        <v>83.120249999999999</v>
      </c>
      <c r="LK16" s="19">
        <v>-63.72025</v>
      </c>
      <c r="LL16" s="19">
        <v>104.1</v>
      </c>
      <c r="LM16" s="19">
        <v>89.179850000000002</v>
      </c>
      <c r="LN16" s="19">
        <v>97.43432</v>
      </c>
      <c r="LO16" s="19">
        <v>6.66568</v>
      </c>
      <c r="LP16" s="19">
        <v>62.6</v>
      </c>
      <c r="LQ16" s="19">
        <v>67.133979999999994</v>
      </c>
      <c r="LR16" s="19">
        <v>67.133979999999994</v>
      </c>
      <c r="LS16" s="19">
        <v>-4.5339799999999997</v>
      </c>
      <c r="LT16" s="19">
        <v>73.900000000000006</v>
      </c>
      <c r="LU16" s="19">
        <v>71.084680000000006</v>
      </c>
      <c r="LV16" s="19">
        <v>72.37388</v>
      </c>
      <c r="LW16" s="19">
        <v>1.5261199999999999</v>
      </c>
      <c r="LX16" s="19">
        <v>29.8</v>
      </c>
      <c r="LY16" s="19">
        <v>29.417929999999998</v>
      </c>
      <c r="LZ16" s="19">
        <v>29.951460000000001</v>
      </c>
      <c r="MA16" s="19">
        <v>-0.15146000000000001</v>
      </c>
      <c r="MB16" s="19"/>
      <c r="MC16" s="19"/>
      <c r="MD16" s="19"/>
      <c r="ME16" s="19">
        <v>0</v>
      </c>
      <c r="MF16" s="19"/>
      <c r="MG16" s="19"/>
      <c r="MH16" s="19"/>
      <c r="MI16" s="19">
        <v>0</v>
      </c>
      <c r="MJ16" s="19"/>
      <c r="MK16" s="19"/>
      <c r="ML16" s="19"/>
      <c r="MM16" s="19">
        <v>0</v>
      </c>
      <c r="MN16" s="19">
        <v>103.4</v>
      </c>
      <c r="MO16" s="19">
        <v>110</v>
      </c>
      <c r="MP16" s="19">
        <v>110</v>
      </c>
      <c r="MQ16" s="19">
        <v>-6.6</v>
      </c>
      <c r="MR16" s="19">
        <v>103.1</v>
      </c>
      <c r="MS16" s="19">
        <v>110</v>
      </c>
      <c r="MT16" s="19">
        <v>110</v>
      </c>
      <c r="MU16" s="19">
        <v>-6.9</v>
      </c>
      <c r="MV16" s="19">
        <v>122.2</v>
      </c>
      <c r="MW16" s="19">
        <v>110</v>
      </c>
      <c r="MX16" s="19">
        <v>110</v>
      </c>
      <c r="MY16" s="19">
        <v>12.2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191</v>
      </c>
      <c r="NW16" s="19">
        <v>-191</v>
      </c>
      <c r="NX16" s="19"/>
      <c r="NY16" s="19"/>
      <c r="NZ16" s="19"/>
      <c r="OA16" s="19">
        <v>0</v>
      </c>
      <c r="OB16" s="19">
        <v>0</v>
      </c>
      <c r="OC16" s="19"/>
      <c r="OD16" s="19">
        <v>0</v>
      </c>
      <c r="OE16" s="19">
        <v>0</v>
      </c>
      <c r="OF16" s="19">
        <v>124.8</v>
      </c>
      <c r="OG16" s="19">
        <v>134.15700000000001</v>
      </c>
      <c r="OH16" s="19">
        <v>134.15700000000001</v>
      </c>
      <c r="OI16" s="19">
        <v>-9.3569999999999993</v>
      </c>
      <c r="OJ16" s="19">
        <v>0</v>
      </c>
      <c r="OK16" s="19"/>
      <c r="OL16" s="19">
        <v>0</v>
      </c>
      <c r="OM16" s="19">
        <v>0</v>
      </c>
      <c r="ON16" s="19">
        <v>11.7</v>
      </c>
      <c r="OO16" s="19">
        <v>14.371</v>
      </c>
      <c r="OP16" s="19">
        <v>14.371</v>
      </c>
      <c r="OQ16" s="19">
        <v>-2.6709999999999998</v>
      </c>
      <c r="OR16" s="19">
        <v>0</v>
      </c>
      <c r="OS16" s="19"/>
      <c r="OT16" s="19">
        <v>0</v>
      </c>
      <c r="OU16" s="19">
        <v>0</v>
      </c>
      <c r="OV16" s="19">
        <v>17.5</v>
      </c>
      <c r="OW16" s="19">
        <v>14.56311</v>
      </c>
      <c r="OX16" s="19">
        <v>14.56311</v>
      </c>
      <c r="OY16" s="19">
        <v>2.93689</v>
      </c>
      <c r="OZ16" s="19">
        <v>10</v>
      </c>
      <c r="PA16" s="19">
        <v>9.9830000000000005</v>
      </c>
      <c r="PB16" s="19">
        <v>9.9830000000000005</v>
      </c>
      <c r="PC16" s="19">
        <v>1.7000000000000001E-2</v>
      </c>
      <c r="PD16" s="19">
        <v>5.4</v>
      </c>
      <c r="PE16" s="19">
        <v>5.67</v>
      </c>
      <c r="PF16" s="19">
        <v>5.67</v>
      </c>
      <c r="PG16" s="19">
        <v>-0.27</v>
      </c>
      <c r="PH16" s="19">
        <v>0.6</v>
      </c>
      <c r="PI16" s="19">
        <v>1</v>
      </c>
      <c r="PJ16" s="19">
        <v>1</v>
      </c>
      <c r="PK16" s="19">
        <v>-0.4</v>
      </c>
      <c r="PL16" s="19">
        <v>1.5</v>
      </c>
      <c r="PM16" s="19">
        <v>1.5</v>
      </c>
      <c r="PN16" s="19">
        <v>1.5</v>
      </c>
      <c r="PO16" s="19">
        <v>0</v>
      </c>
      <c r="PP16" s="19">
        <v>2.6</v>
      </c>
      <c r="PQ16" s="19">
        <v>2.5</v>
      </c>
      <c r="PR16" s="19">
        <v>2.5</v>
      </c>
      <c r="PS16" s="19">
        <v>0.1</v>
      </c>
      <c r="PT16" s="19">
        <v>20</v>
      </c>
      <c r="PU16" s="19">
        <v>19.417480000000001</v>
      </c>
      <c r="PV16" s="19">
        <v>19.417480000000001</v>
      </c>
      <c r="PW16" s="19">
        <v>0.58252000000000004</v>
      </c>
      <c r="PX16" s="19">
        <v>20</v>
      </c>
      <c r="PY16" s="19">
        <v>19.417480000000001</v>
      </c>
      <c r="PZ16" s="19">
        <v>19.417480000000001</v>
      </c>
      <c r="QA16" s="19">
        <v>0.58252000000000004</v>
      </c>
      <c r="QB16" s="19">
        <v>16.399999999999999</v>
      </c>
      <c r="QC16" s="19">
        <v>11.65049</v>
      </c>
      <c r="QD16" s="19">
        <v>11.65049</v>
      </c>
      <c r="QE16" s="19">
        <v>4.7495099999999999</v>
      </c>
      <c r="QF16" s="19">
        <v>3.4</v>
      </c>
      <c r="QG16" s="19">
        <v>3.5</v>
      </c>
      <c r="QH16" s="19">
        <v>3.5</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31.9</v>
      </c>
      <c r="QW16" s="19">
        <v>30.553999999999998</v>
      </c>
      <c r="QX16" s="19">
        <v>30.553999999999998</v>
      </c>
      <c r="QY16" s="19">
        <v>1.3460000000000001</v>
      </c>
      <c r="QZ16" s="19">
        <v>88.7</v>
      </c>
      <c r="RA16" s="19">
        <v>89.616</v>
      </c>
      <c r="RB16" s="19">
        <v>89.616</v>
      </c>
      <c r="RC16" s="19">
        <v>-0.91600000000000004</v>
      </c>
      <c r="RD16" s="19">
        <v>4.5</v>
      </c>
      <c r="RE16" s="19">
        <v>4.2</v>
      </c>
      <c r="RF16" s="19">
        <v>4.2</v>
      </c>
      <c r="RG16" s="19">
        <v>0.3</v>
      </c>
      <c r="RH16" s="19">
        <v>2.2000000000000002</v>
      </c>
      <c r="RI16" s="19">
        <v>2.4</v>
      </c>
      <c r="RJ16" s="19">
        <v>2.4</v>
      </c>
      <c r="RK16" s="19">
        <v>-0.2</v>
      </c>
      <c r="RL16" s="19">
        <v>2.2000000000000002</v>
      </c>
      <c r="RM16" s="19">
        <v>2.4</v>
      </c>
      <c r="RN16" s="19">
        <v>2.4</v>
      </c>
      <c r="RO16" s="19">
        <v>-0.2</v>
      </c>
      <c r="RP16" s="19">
        <v>1.4</v>
      </c>
      <c r="RQ16" s="19">
        <v>1.4</v>
      </c>
      <c r="RR16" s="19">
        <v>1.4</v>
      </c>
      <c r="RS16" s="19">
        <v>0</v>
      </c>
      <c r="RT16" s="19">
        <v>0</v>
      </c>
      <c r="RU16" s="19"/>
      <c r="RV16" s="19">
        <v>0</v>
      </c>
      <c r="RW16" s="19">
        <v>0</v>
      </c>
      <c r="RX16" s="19">
        <v>2.9</v>
      </c>
      <c r="RY16" s="19">
        <v>2.9489999999999998</v>
      </c>
      <c r="RZ16" s="19">
        <v>2.9489999999999998</v>
      </c>
      <c r="SA16" s="19">
        <v>-4.9000000000000002E-2</v>
      </c>
      <c r="SB16" s="19">
        <v>12.4</v>
      </c>
      <c r="SC16" s="19">
        <v>8.2300900000000006</v>
      </c>
      <c r="SD16" s="19">
        <v>0</v>
      </c>
      <c r="SE16" s="19">
        <v>12.4</v>
      </c>
      <c r="SF16" s="19">
        <v>2.2000000000000002</v>
      </c>
      <c r="SG16" s="19">
        <v>2</v>
      </c>
      <c r="SH16" s="19">
        <v>2</v>
      </c>
      <c r="SI16" s="19">
        <v>0.2</v>
      </c>
      <c r="SJ16" s="19"/>
      <c r="SK16" s="19">
        <v>0.7</v>
      </c>
      <c r="SL16" s="19">
        <v>0.7</v>
      </c>
      <c r="SM16" s="19">
        <v>-0.7</v>
      </c>
      <c r="SN16" s="19">
        <v>19.7</v>
      </c>
      <c r="SO16" s="19">
        <v>9.8520000000000003</v>
      </c>
      <c r="SP16" s="19">
        <v>9.8520000000000003</v>
      </c>
      <c r="SQ16" s="19">
        <v>9.8480000000000008</v>
      </c>
      <c r="SR16" s="19">
        <v>5.5</v>
      </c>
      <c r="SS16" s="19">
        <v>4.5</v>
      </c>
      <c r="ST16" s="19">
        <v>4.5</v>
      </c>
      <c r="SU16" s="19">
        <v>1</v>
      </c>
      <c r="SV16" s="19">
        <v>10.4</v>
      </c>
      <c r="SW16" s="19">
        <v>10.09709</v>
      </c>
      <c r="SX16" s="19">
        <v>10.09709</v>
      </c>
      <c r="SY16" s="19">
        <v>0.30291000000000001</v>
      </c>
      <c r="SZ16" s="19">
        <v>13.7</v>
      </c>
      <c r="TA16" s="19">
        <v>12.621359999999999</v>
      </c>
      <c r="TB16" s="19">
        <v>12.621359999999999</v>
      </c>
      <c r="TC16" s="19">
        <v>1.07864</v>
      </c>
      <c r="TD16" s="19">
        <v>18.600000000000001</v>
      </c>
      <c r="TE16" s="19">
        <v>17.475729999999999</v>
      </c>
      <c r="TF16" s="19">
        <v>17.475729999999999</v>
      </c>
      <c r="TG16" s="19">
        <v>1.1242700000000001</v>
      </c>
      <c r="TH16" s="19">
        <v>26.8</v>
      </c>
      <c r="TI16" s="19">
        <v>21.632999999999999</v>
      </c>
      <c r="TJ16" s="19">
        <v>21.632999999999999</v>
      </c>
      <c r="TK16" s="19">
        <v>5.1669999999999998</v>
      </c>
      <c r="TL16" s="19">
        <v>10.3</v>
      </c>
      <c r="TM16" s="19">
        <v>24.045999999999999</v>
      </c>
      <c r="TN16" s="19">
        <v>24.045999999999999</v>
      </c>
      <c r="TO16" s="19">
        <v>-13.746</v>
      </c>
      <c r="TP16" s="19">
        <v>0</v>
      </c>
      <c r="TQ16" s="19"/>
      <c r="TR16" s="19">
        <v>0</v>
      </c>
      <c r="TS16" s="19">
        <v>0</v>
      </c>
      <c r="TT16" s="19">
        <v>90.7</v>
      </c>
      <c r="TU16" s="19">
        <v>95.319220000000001</v>
      </c>
      <c r="TV16" s="19">
        <v>96.03</v>
      </c>
      <c r="TW16" s="19">
        <v>-5.33</v>
      </c>
      <c r="TX16" s="19">
        <v>82.4</v>
      </c>
      <c r="TY16" s="19">
        <v>85.650199999999998</v>
      </c>
      <c r="TZ16" s="19">
        <v>85.650999999999996</v>
      </c>
      <c r="UA16" s="19">
        <v>-3.2509999999999999</v>
      </c>
      <c r="UB16" s="19">
        <v>15.2</v>
      </c>
      <c r="UC16" s="19">
        <v>14.0564</v>
      </c>
      <c r="UD16" s="19">
        <v>14.731999999999999</v>
      </c>
      <c r="UE16" s="19">
        <v>0.46800000000000003</v>
      </c>
      <c r="UF16" s="19">
        <v>7.5</v>
      </c>
      <c r="UG16" s="19">
        <v>12.690189999999999</v>
      </c>
      <c r="UH16" s="19">
        <v>12.691000000000001</v>
      </c>
      <c r="UI16" s="19">
        <v>-5.1909999999999998</v>
      </c>
      <c r="UJ16" s="19">
        <v>16.399999999999999</v>
      </c>
      <c r="UK16" s="19">
        <v>15.53398</v>
      </c>
      <c r="UL16" s="19">
        <v>15.53398</v>
      </c>
      <c r="UM16" s="19">
        <v>0.86602000000000001</v>
      </c>
      <c r="UN16" s="19">
        <v>6.8</v>
      </c>
      <c r="UO16" s="19">
        <v>8</v>
      </c>
      <c r="UP16" s="19">
        <v>8</v>
      </c>
      <c r="UQ16" s="19">
        <v>-1.2</v>
      </c>
      <c r="UR16" s="19"/>
      <c r="US16" s="19">
        <v>4.5</v>
      </c>
      <c r="UT16" s="19">
        <v>4.5</v>
      </c>
      <c r="UU16" s="19">
        <v>-4.5</v>
      </c>
      <c r="UV16" s="19">
        <v>8</v>
      </c>
      <c r="UW16" s="19">
        <v>9</v>
      </c>
      <c r="UX16" s="19">
        <v>9</v>
      </c>
      <c r="UY16" s="19">
        <v>-1</v>
      </c>
      <c r="UZ16" s="19">
        <v>8.4</v>
      </c>
      <c r="VA16" s="19">
        <v>10</v>
      </c>
      <c r="VB16" s="19">
        <v>10</v>
      </c>
      <c r="VC16" s="19">
        <v>-1.6</v>
      </c>
      <c r="VD16" s="19">
        <v>8.6</v>
      </c>
      <c r="VE16" s="19">
        <v>9.9029100000000003</v>
      </c>
      <c r="VF16" s="19">
        <v>9.9029100000000003</v>
      </c>
      <c r="VG16" s="19">
        <v>-1.30291</v>
      </c>
      <c r="VH16" s="19">
        <v>8.4</v>
      </c>
      <c r="VI16" s="19">
        <v>10.978</v>
      </c>
      <c r="VJ16" s="19">
        <v>10.978</v>
      </c>
      <c r="VK16" s="19">
        <v>-2.5779999999999998</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125.6</v>
      </c>
      <c r="WC16" s="19">
        <v>113</v>
      </c>
      <c r="WD16" s="19">
        <v>113</v>
      </c>
      <c r="WE16" s="19">
        <v>12.6</v>
      </c>
      <c r="WF16" s="19">
        <v>150.19999999999999</v>
      </c>
      <c r="WG16" s="19">
        <v>144</v>
      </c>
      <c r="WH16" s="19">
        <v>144</v>
      </c>
      <c r="WI16" s="19">
        <v>6.2</v>
      </c>
      <c r="WJ16" s="19">
        <v>0</v>
      </c>
      <c r="WK16" s="19"/>
      <c r="WL16" s="19">
        <v>0</v>
      </c>
      <c r="WM16" s="19">
        <v>0</v>
      </c>
      <c r="WN16" s="19">
        <v>0</v>
      </c>
      <c r="WO16" s="19"/>
      <c r="WP16" s="19">
        <v>0</v>
      </c>
      <c r="WQ16" s="19">
        <v>0</v>
      </c>
      <c r="WR16" s="19">
        <v>7</v>
      </c>
      <c r="WS16" s="19">
        <v>7</v>
      </c>
      <c r="WT16" s="19">
        <v>7</v>
      </c>
      <c r="WU16" s="19">
        <v>0</v>
      </c>
      <c r="WV16" s="19">
        <v>19.399999999999999</v>
      </c>
      <c r="WW16" s="19">
        <v>18.4466</v>
      </c>
      <c r="WX16" s="19">
        <v>18.4466</v>
      </c>
      <c r="WY16" s="19">
        <v>0.95340000000000003</v>
      </c>
      <c r="WZ16" s="19">
        <v>1.2</v>
      </c>
      <c r="XA16" s="19">
        <v>10.8</v>
      </c>
      <c r="XB16" s="19">
        <v>10.8</v>
      </c>
      <c r="XC16" s="19">
        <v>-9.6</v>
      </c>
      <c r="XD16" s="19">
        <v>43.5</v>
      </c>
      <c r="XE16" s="19">
        <v>40</v>
      </c>
      <c r="XF16" s="19">
        <v>40</v>
      </c>
      <c r="XG16" s="19">
        <v>3.5</v>
      </c>
      <c r="XH16" s="19">
        <v>13</v>
      </c>
      <c r="XI16" s="19">
        <v>10</v>
      </c>
      <c r="XJ16" s="19">
        <v>10</v>
      </c>
      <c r="XK16" s="19">
        <v>3</v>
      </c>
      <c r="XL16" s="19">
        <v>17.3</v>
      </c>
      <c r="XM16" s="19">
        <v>14</v>
      </c>
      <c r="XN16" s="19">
        <v>14</v>
      </c>
      <c r="XO16" s="19">
        <v>3.3</v>
      </c>
      <c r="XP16" s="19"/>
      <c r="XQ16" s="19"/>
      <c r="XR16" s="19"/>
      <c r="XS16" s="19">
        <v>0</v>
      </c>
      <c r="XT16" s="19">
        <v>8.1999999999999993</v>
      </c>
      <c r="XU16" s="19">
        <v>7.66</v>
      </c>
      <c r="XV16" s="19">
        <v>7.66</v>
      </c>
      <c r="XW16" s="19">
        <v>0.54</v>
      </c>
      <c r="XX16" s="19"/>
      <c r="XY16" s="19"/>
      <c r="XZ16" s="19"/>
      <c r="YA16" s="19">
        <v>0</v>
      </c>
      <c r="YB16" s="19"/>
      <c r="YC16" s="19"/>
      <c r="YD16" s="19"/>
      <c r="YE16" s="19">
        <v>0</v>
      </c>
    </row>
    <row r="17" spans="1:655" ht="24" customHeight="1" x14ac:dyDescent="0.3">
      <c r="A17" s="1"/>
      <c r="B17" s="13" t="s">
        <v>64</v>
      </c>
      <c r="C17" s="13" t="s">
        <v>805</v>
      </c>
      <c r="D17" s="14">
        <v>55.1</v>
      </c>
      <c r="E17" s="14">
        <v>146</v>
      </c>
      <c r="F17" s="14">
        <v>129.72980999999999</v>
      </c>
      <c r="G17" s="14">
        <v>-74.629810000000006</v>
      </c>
      <c r="H17" s="14">
        <v>604.4</v>
      </c>
      <c r="I17" s="14">
        <v>594.17128000000002</v>
      </c>
      <c r="J17" s="14">
        <v>594.17128000000002</v>
      </c>
      <c r="K17" s="14">
        <v>10.228719999999999</v>
      </c>
      <c r="L17" s="14">
        <v>203.4</v>
      </c>
      <c r="M17" s="14">
        <v>193.29447999999999</v>
      </c>
      <c r="N17" s="14">
        <v>193.29447999999999</v>
      </c>
      <c r="O17" s="14">
        <v>10.10552</v>
      </c>
      <c r="P17" s="14"/>
      <c r="Q17" s="14"/>
      <c r="R17" s="14"/>
      <c r="S17" s="14">
        <v>0</v>
      </c>
      <c r="T17" s="14"/>
      <c r="U17" s="14"/>
      <c r="V17" s="14"/>
      <c r="W17" s="14">
        <v>0</v>
      </c>
      <c r="X17" s="14">
        <v>91.4</v>
      </c>
      <c r="Y17" s="14">
        <v>91.778639999999996</v>
      </c>
      <c r="Z17" s="14">
        <v>91.778639999999996</v>
      </c>
      <c r="AA17" s="14">
        <v>-0.37863999999999998</v>
      </c>
      <c r="AB17" s="14">
        <v>114.8</v>
      </c>
      <c r="AC17" s="14">
        <v>100</v>
      </c>
      <c r="AD17" s="14">
        <v>100</v>
      </c>
      <c r="AE17" s="14">
        <v>14.8</v>
      </c>
      <c r="AF17" s="14">
        <v>26.5</v>
      </c>
      <c r="AG17" s="14">
        <v>27.835049999999999</v>
      </c>
      <c r="AH17" s="14">
        <v>27.835049999999999</v>
      </c>
      <c r="AI17" s="14">
        <v>-1.3350500000000001</v>
      </c>
      <c r="AJ17" s="14"/>
      <c r="AK17" s="14"/>
      <c r="AL17" s="14"/>
      <c r="AM17" s="14">
        <v>0</v>
      </c>
      <c r="AN17" s="14">
        <v>144.1</v>
      </c>
      <c r="AO17" s="14">
        <v>176.77017000000001</v>
      </c>
      <c r="AP17" s="14">
        <v>181.82832999999999</v>
      </c>
      <c r="AQ17" s="14">
        <v>-37.72833</v>
      </c>
      <c r="AR17" s="14">
        <v>144.9</v>
      </c>
      <c r="AS17" s="14">
        <v>176.77017000000001</v>
      </c>
      <c r="AT17" s="14">
        <v>181.82832999999999</v>
      </c>
      <c r="AU17" s="14">
        <v>-36.928330000000003</v>
      </c>
      <c r="AV17" s="14">
        <v>144.69999999999999</v>
      </c>
      <c r="AW17" s="14">
        <v>176.77017000000001</v>
      </c>
      <c r="AX17" s="14">
        <v>181.82832999999999</v>
      </c>
      <c r="AY17" s="14">
        <v>-37.128329999999998</v>
      </c>
      <c r="AZ17" s="14">
        <v>245.8</v>
      </c>
      <c r="BA17" s="14">
        <v>265.15525000000002</v>
      </c>
      <c r="BB17" s="14">
        <v>272.74250000000001</v>
      </c>
      <c r="BC17" s="14">
        <v>-26.942499999999999</v>
      </c>
      <c r="BD17" s="14"/>
      <c r="BE17" s="14"/>
      <c r="BF17" s="14"/>
      <c r="BG17" s="14">
        <v>0</v>
      </c>
      <c r="BH17" s="14"/>
      <c r="BI17" s="14"/>
      <c r="BJ17" s="14"/>
      <c r="BK17" s="14">
        <v>0</v>
      </c>
      <c r="BL17" s="14">
        <v>318.2</v>
      </c>
      <c r="BM17" s="14">
        <v>353.53809999999999</v>
      </c>
      <c r="BN17" s="14">
        <v>281.05770000000001</v>
      </c>
      <c r="BO17" s="14">
        <v>37.142299999999999</v>
      </c>
      <c r="BP17" s="14">
        <v>5</v>
      </c>
      <c r="BQ17" s="14">
        <v>4.4318400000000002</v>
      </c>
      <c r="BR17" s="14">
        <v>4.4318400000000002</v>
      </c>
      <c r="BS17" s="14">
        <v>0.56816</v>
      </c>
      <c r="BT17" s="14"/>
      <c r="BU17" s="14"/>
      <c r="BV17" s="14"/>
      <c r="BW17" s="14">
        <v>0</v>
      </c>
      <c r="BX17" s="14"/>
      <c r="BY17" s="14"/>
      <c r="BZ17" s="14"/>
      <c r="CA17" s="14">
        <v>0</v>
      </c>
      <c r="CB17" s="14"/>
      <c r="CC17" s="14"/>
      <c r="CD17" s="14"/>
      <c r="CE17" s="14">
        <v>0</v>
      </c>
      <c r="CF17" s="14"/>
      <c r="CG17" s="14"/>
      <c r="CH17" s="14"/>
      <c r="CI17" s="14">
        <v>0</v>
      </c>
      <c r="CJ17" s="14">
        <v>164.7</v>
      </c>
      <c r="CK17" s="14">
        <v>158.33429000000001</v>
      </c>
      <c r="CL17" s="14">
        <v>158.33429000000001</v>
      </c>
      <c r="CM17" s="14">
        <v>6.36571</v>
      </c>
      <c r="CN17" s="14">
        <v>7.6150000000000002</v>
      </c>
      <c r="CO17" s="14">
        <v>5.1333399999999996</v>
      </c>
      <c r="CP17" s="14">
        <v>5.1333399999999996</v>
      </c>
      <c r="CQ17" s="14">
        <v>2.4816600000000002</v>
      </c>
      <c r="CR17" s="14">
        <v>5.2729999999999997</v>
      </c>
      <c r="CS17" s="14">
        <v>2.8177599999999998</v>
      </c>
      <c r="CT17" s="14">
        <v>2.8177599999999998</v>
      </c>
      <c r="CU17" s="14">
        <v>2.4552399999999999</v>
      </c>
      <c r="CV17" s="14"/>
      <c r="CW17" s="14"/>
      <c r="CX17" s="14"/>
      <c r="CY17" s="14">
        <v>0</v>
      </c>
      <c r="CZ17" s="14">
        <v>6.1</v>
      </c>
      <c r="DA17" s="14">
        <v>6.8787000000000003</v>
      </c>
      <c r="DB17" s="14">
        <v>6.8787000000000003</v>
      </c>
      <c r="DC17" s="14">
        <v>-0.77869999999999995</v>
      </c>
      <c r="DD17" s="14">
        <v>7.7</v>
      </c>
      <c r="DE17" s="14">
        <v>10.72785</v>
      </c>
      <c r="DF17" s="14">
        <v>10.72785</v>
      </c>
      <c r="DG17" s="14">
        <v>-3.0278499999999999</v>
      </c>
      <c r="DH17" s="14">
        <v>43.1</v>
      </c>
      <c r="DI17" s="14">
        <v>59.091320000000003</v>
      </c>
      <c r="DJ17" s="14">
        <v>92.457319999999996</v>
      </c>
      <c r="DK17" s="14">
        <v>-49.357320000000001</v>
      </c>
      <c r="DL17" s="14"/>
      <c r="DM17" s="14"/>
      <c r="DN17" s="14"/>
      <c r="DO17" s="14">
        <v>0</v>
      </c>
      <c r="DP17" s="14"/>
      <c r="DQ17" s="14"/>
      <c r="DR17" s="14"/>
      <c r="DS17" s="14">
        <v>0</v>
      </c>
      <c r="DT17" s="14"/>
      <c r="DU17" s="14"/>
      <c r="DV17" s="14"/>
      <c r="DW17" s="14">
        <v>0</v>
      </c>
      <c r="DX17" s="14"/>
      <c r="DY17" s="14"/>
      <c r="DZ17" s="14"/>
      <c r="EA17" s="14">
        <v>0</v>
      </c>
      <c r="EB17" s="14">
        <v>73.8</v>
      </c>
      <c r="EC17" s="14">
        <v>73.097449999999995</v>
      </c>
      <c r="ED17" s="14">
        <v>65.408240000000006</v>
      </c>
      <c r="EE17" s="14">
        <v>8.3917599999999997</v>
      </c>
      <c r="EF17" s="14">
        <v>41.9</v>
      </c>
      <c r="EG17" s="14">
        <v>81.886080000000007</v>
      </c>
      <c r="EH17" s="14">
        <v>20.618559999999999</v>
      </c>
      <c r="EI17" s="14">
        <v>21.28144</v>
      </c>
      <c r="EJ17" s="14"/>
      <c r="EK17" s="14"/>
      <c r="EL17" s="14"/>
      <c r="EM17" s="14">
        <v>0</v>
      </c>
      <c r="EN17" s="14"/>
      <c r="EO17" s="14"/>
      <c r="EP17" s="14"/>
      <c r="EQ17" s="14">
        <v>0</v>
      </c>
      <c r="ER17" s="14"/>
      <c r="ES17" s="14"/>
      <c r="ET17" s="14"/>
      <c r="EU17" s="14">
        <v>0</v>
      </c>
      <c r="EV17" s="14">
        <v>6.5</v>
      </c>
      <c r="EW17" s="14">
        <v>6.39</v>
      </c>
      <c r="EX17" s="14">
        <v>6.39</v>
      </c>
      <c r="EY17" s="14">
        <v>0.11</v>
      </c>
      <c r="EZ17" s="14">
        <v>460.7</v>
      </c>
      <c r="FA17" s="14">
        <v>367.00020000000001</v>
      </c>
      <c r="FB17" s="14">
        <v>146.07514</v>
      </c>
      <c r="FC17" s="14">
        <v>314.62486000000001</v>
      </c>
      <c r="FD17" s="14">
        <v>75.3</v>
      </c>
      <c r="FE17" s="14">
        <v>79.12473</v>
      </c>
      <c r="FF17" s="14">
        <v>79.12473</v>
      </c>
      <c r="FG17" s="14">
        <v>-3.8247300000000002</v>
      </c>
      <c r="FH17" s="14">
        <v>146.5</v>
      </c>
      <c r="FI17" s="14">
        <v>151.12899999999999</v>
      </c>
      <c r="FJ17" s="14">
        <v>151.12899999999999</v>
      </c>
      <c r="FK17" s="14">
        <v>-4.6289999999999996</v>
      </c>
      <c r="FL17" s="14">
        <v>42.1</v>
      </c>
      <c r="FM17" s="14">
        <v>28.29149</v>
      </c>
      <c r="FN17" s="14">
        <v>28.29149</v>
      </c>
      <c r="FO17" s="14">
        <v>13.80851</v>
      </c>
      <c r="FP17" s="14">
        <v>18.8</v>
      </c>
      <c r="FQ17" s="14">
        <v>19.192229999999999</v>
      </c>
      <c r="FR17" s="14">
        <v>19.192229999999999</v>
      </c>
      <c r="FS17" s="14">
        <v>-0.39223000000000002</v>
      </c>
      <c r="FT17" s="14">
        <v>19.8</v>
      </c>
      <c r="FU17" s="14">
        <v>19.12621</v>
      </c>
      <c r="FV17" s="14">
        <v>19.12621</v>
      </c>
      <c r="FW17" s="14">
        <v>0.67379</v>
      </c>
      <c r="FX17" s="14">
        <v>86.3</v>
      </c>
      <c r="FY17" s="14">
        <v>86.062299999999993</v>
      </c>
      <c r="FZ17" s="14">
        <v>86.062299999999993</v>
      </c>
      <c r="GA17" s="14">
        <v>0.23769999999999999</v>
      </c>
      <c r="GB17" s="14">
        <v>124.28955999999999</v>
      </c>
      <c r="GC17" s="14">
        <v>134.02062000000001</v>
      </c>
      <c r="GD17" s="14">
        <v>134.02062000000001</v>
      </c>
      <c r="GE17" s="14">
        <v>-9.7310599999999994</v>
      </c>
      <c r="GF17" s="14">
        <v>124.26255</v>
      </c>
      <c r="GG17" s="14">
        <v>134.02062000000001</v>
      </c>
      <c r="GH17" s="14">
        <v>134.02062000000001</v>
      </c>
      <c r="GI17" s="14">
        <v>-9.75807</v>
      </c>
      <c r="GJ17" s="14">
        <v>150.91725</v>
      </c>
      <c r="GK17" s="14">
        <v>134.02062000000001</v>
      </c>
      <c r="GL17" s="14">
        <v>134.02062000000001</v>
      </c>
      <c r="GM17" s="14">
        <v>16.896629999999998</v>
      </c>
      <c r="GN17" s="14">
        <v>109.1</v>
      </c>
      <c r="GO17" s="14">
        <v>88.410179999999997</v>
      </c>
      <c r="GP17" s="14">
        <v>88.410179999999997</v>
      </c>
      <c r="GQ17" s="14">
        <v>20.689820000000001</v>
      </c>
      <c r="GR17" s="14">
        <v>8</v>
      </c>
      <c r="GS17" s="14">
        <v>8.9214300000000009</v>
      </c>
      <c r="GT17" s="14">
        <v>8.9214300000000009</v>
      </c>
      <c r="GU17" s="14">
        <v>-0.92142999999999997</v>
      </c>
      <c r="GV17" s="14">
        <v>2.4</v>
      </c>
      <c r="GW17" s="14">
        <v>9.3594200000000001</v>
      </c>
      <c r="GX17" s="14">
        <v>9.3594200000000001</v>
      </c>
      <c r="GY17" s="14">
        <v>-6.9594199999999997</v>
      </c>
      <c r="GZ17" s="14">
        <v>27.6</v>
      </c>
      <c r="HA17" s="14">
        <v>34.47804</v>
      </c>
      <c r="HB17" s="14">
        <v>34.305329999999998</v>
      </c>
      <c r="HC17" s="14">
        <v>-6.70533</v>
      </c>
      <c r="HD17" s="14">
        <v>42.7</v>
      </c>
      <c r="HE17" s="14">
        <v>37.70252</v>
      </c>
      <c r="HF17" s="14">
        <v>37.70252</v>
      </c>
      <c r="HG17" s="14">
        <v>4.9974800000000004</v>
      </c>
      <c r="HH17" s="14">
        <v>4</v>
      </c>
      <c r="HI17" s="14">
        <v>4.1192200000000003</v>
      </c>
      <c r="HJ17" s="14">
        <v>4.1192200000000003</v>
      </c>
      <c r="HK17" s="14">
        <v>-0.11922000000000001</v>
      </c>
      <c r="HL17" s="14">
        <v>0</v>
      </c>
      <c r="HM17" s="14">
        <v>0</v>
      </c>
      <c r="HN17" s="14">
        <v>0</v>
      </c>
      <c r="HO17" s="14">
        <v>0</v>
      </c>
      <c r="HP17" s="14">
        <v>114</v>
      </c>
      <c r="HQ17" s="14">
        <v>51.744790000000002</v>
      </c>
      <c r="HR17" s="14">
        <v>86.094620000000006</v>
      </c>
      <c r="HS17" s="14">
        <v>27.905380000000001</v>
      </c>
      <c r="HT17" s="14"/>
      <c r="HU17" s="14"/>
      <c r="HV17" s="14"/>
      <c r="HW17" s="14">
        <v>0</v>
      </c>
      <c r="HX17" s="14"/>
      <c r="HY17" s="14"/>
      <c r="HZ17" s="14"/>
      <c r="IA17" s="14">
        <v>0</v>
      </c>
      <c r="IB17" s="14">
        <v>47.9</v>
      </c>
      <c r="IC17" s="14">
        <v>36.519269999999999</v>
      </c>
      <c r="ID17" s="14">
        <v>37.61609</v>
      </c>
      <c r="IE17" s="14">
        <v>10.283910000000001</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87.5</v>
      </c>
      <c r="JE17" s="14">
        <v>88.384460000000004</v>
      </c>
      <c r="JF17" s="14">
        <v>88.384460000000004</v>
      </c>
      <c r="JG17" s="14">
        <v>-0.88446000000000002</v>
      </c>
      <c r="JH17" s="14">
        <v>157.1</v>
      </c>
      <c r="JI17" s="14">
        <v>150.66667000000001</v>
      </c>
      <c r="JJ17" s="14">
        <v>150.66667000000001</v>
      </c>
      <c r="JK17" s="14">
        <v>6.4333299999999998</v>
      </c>
      <c r="JL17" s="14"/>
      <c r="JM17" s="14"/>
      <c r="JN17" s="14"/>
      <c r="JO17" s="14">
        <v>0</v>
      </c>
      <c r="JP17" s="14"/>
      <c r="JQ17" s="14"/>
      <c r="JR17" s="14"/>
      <c r="JS17" s="14">
        <v>0</v>
      </c>
      <c r="JT17" s="14">
        <v>68.900000000000006</v>
      </c>
      <c r="JU17" s="14">
        <v>75.333330000000004</v>
      </c>
      <c r="JV17" s="14">
        <v>75.333330000000004</v>
      </c>
      <c r="JW17" s="14">
        <v>-6.4333299999999998</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v>0</v>
      </c>
      <c r="LB17" s="14">
        <v>0</v>
      </c>
      <c r="LC17" s="14">
        <v>0</v>
      </c>
      <c r="LD17" s="14">
        <v>2</v>
      </c>
      <c r="LE17" s="14">
        <v>1.7823899999999999</v>
      </c>
      <c r="LF17" s="14">
        <v>1.7823899999999999</v>
      </c>
      <c r="LG17" s="14">
        <v>0.21761</v>
      </c>
      <c r="LH17" s="14">
        <v>21</v>
      </c>
      <c r="LI17" s="14">
        <v>20.618559999999999</v>
      </c>
      <c r="LJ17" s="14">
        <v>81.506349999999998</v>
      </c>
      <c r="LK17" s="14">
        <v>-60.506349999999998</v>
      </c>
      <c r="LL17" s="14">
        <v>103.4</v>
      </c>
      <c r="LM17" s="14">
        <v>81.256119999999996</v>
      </c>
      <c r="LN17" s="14">
        <v>92.543949999999995</v>
      </c>
      <c r="LO17" s="14">
        <v>10.85605</v>
      </c>
      <c r="LP17" s="14">
        <v>64</v>
      </c>
      <c r="LQ17" s="14">
        <v>67.133979999999994</v>
      </c>
      <c r="LR17" s="14">
        <v>67.133979999999994</v>
      </c>
      <c r="LS17" s="14">
        <v>-3.1339800000000002</v>
      </c>
      <c r="LT17" s="14">
        <v>74.2</v>
      </c>
      <c r="LU17" s="14">
        <v>67.955640000000002</v>
      </c>
      <c r="LV17" s="14">
        <v>72.37388</v>
      </c>
      <c r="LW17" s="14">
        <v>1.82612</v>
      </c>
      <c r="LX17" s="14">
        <v>30.5</v>
      </c>
      <c r="LY17" s="14">
        <v>28.123000000000001</v>
      </c>
      <c r="LZ17" s="14">
        <v>29.951460000000001</v>
      </c>
      <c r="MA17" s="14">
        <v>0.54854000000000003</v>
      </c>
      <c r="MB17" s="14"/>
      <c r="MC17" s="14"/>
      <c r="MD17" s="14"/>
      <c r="ME17" s="14">
        <v>0</v>
      </c>
      <c r="MF17" s="14"/>
      <c r="MG17" s="14"/>
      <c r="MH17" s="14"/>
      <c r="MI17" s="14">
        <v>0</v>
      </c>
      <c r="MJ17" s="14"/>
      <c r="MK17" s="14"/>
      <c r="ML17" s="14"/>
      <c r="MM17" s="14">
        <v>0</v>
      </c>
      <c r="MN17" s="14">
        <v>102.5</v>
      </c>
      <c r="MO17" s="14">
        <v>110</v>
      </c>
      <c r="MP17" s="14">
        <v>110</v>
      </c>
      <c r="MQ17" s="14">
        <v>-7.5</v>
      </c>
      <c r="MR17" s="14">
        <v>102</v>
      </c>
      <c r="MS17" s="14">
        <v>110</v>
      </c>
      <c r="MT17" s="14">
        <v>110</v>
      </c>
      <c r="MU17" s="14">
        <v>-8</v>
      </c>
      <c r="MV17" s="14">
        <v>121.1</v>
      </c>
      <c r="MW17" s="14">
        <v>110</v>
      </c>
      <c r="MX17" s="14">
        <v>110</v>
      </c>
      <c r="MY17" s="14">
        <v>11.1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191</v>
      </c>
      <c r="NW17" s="14">
        <v>-191</v>
      </c>
      <c r="NX17" s="14"/>
      <c r="NY17" s="14"/>
      <c r="NZ17" s="14"/>
      <c r="OA17" s="14">
        <v>0</v>
      </c>
      <c r="OB17" s="14">
        <v>0</v>
      </c>
      <c r="OC17" s="14"/>
      <c r="OD17" s="14">
        <v>0</v>
      </c>
      <c r="OE17" s="14">
        <v>0</v>
      </c>
      <c r="OF17" s="14">
        <v>125.4</v>
      </c>
      <c r="OG17" s="14">
        <v>134.196</v>
      </c>
      <c r="OH17" s="14">
        <v>134.196</v>
      </c>
      <c r="OI17" s="14">
        <v>-8.7959999999999994</v>
      </c>
      <c r="OJ17" s="14">
        <v>0</v>
      </c>
      <c r="OK17" s="14"/>
      <c r="OL17" s="14">
        <v>0</v>
      </c>
      <c r="OM17" s="14">
        <v>0</v>
      </c>
      <c r="ON17" s="14">
        <v>10.9</v>
      </c>
      <c r="OO17" s="14">
        <v>14.472</v>
      </c>
      <c r="OP17" s="14">
        <v>14.472</v>
      </c>
      <c r="OQ17" s="14">
        <v>-3.5720000000000001</v>
      </c>
      <c r="OR17" s="14">
        <v>0</v>
      </c>
      <c r="OS17" s="14"/>
      <c r="OT17" s="14">
        <v>0</v>
      </c>
      <c r="OU17" s="14">
        <v>0</v>
      </c>
      <c r="OV17" s="14">
        <v>17.600000000000001</v>
      </c>
      <c r="OW17" s="14">
        <v>14.56311</v>
      </c>
      <c r="OX17" s="14">
        <v>14.56311</v>
      </c>
      <c r="OY17" s="14">
        <v>3.0368900000000001</v>
      </c>
      <c r="OZ17" s="14">
        <v>9.9</v>
      </c>
      <c r="PA17" s="14">
        <v>9.9830000000000005</v>
      </c>
      <c r="PB17" s="14">
        <v>9.9830000000000005</v>
      </c>
      <c r="PC17" s="14">
        <v>-8.3000000000000004E-2</v>
      </c>
      <c r="PD17" s="14">
        <v>5.2</v>
      </c>
      <c r="PE17" s="14">
        <v>5.67</v>
      </c>
      <c r="PF17" s="14">
        <v>5.67</v>
      </c>
      <c r="PG17" s="14">
        <v>-0.47</v>
      </c>
      <c r="PH17" s="14">
        <v>0.6</v>
      </c>
      <c r="PI17" s="14">
        <v>1</v>
      </c>
      <c r="PJ17" s="14">
        <v>1</v>
      </c>
      <c r="PK17" s="14">
        <v>-0.4</v>
      </c>
      <c r="PL17" s="14">
        <v>1.5</v>
      </c>
      <c r="PM17" s="14">
        <v>1.5</v>
      </c>
      <c r="PN17" s="14">
        <v>1.5</v>
      </c>
      <c r="PO17" s="14">
        <v>0</v>
      </c>
      <c r="PP17" s="14">
        <v>2.6</v>
      </c>
      <c r="PQ17" s="14">
        <v>2.5</v>
      </c>
      <c r="PR17" s="14">
        <v>2.5</v>
      </c>
      <c r="PS17" s="14">
        <v>0.1</v>
      </c>
      <c r="PT17" s="14">
        <v>20.6</v>
      </c>
      <c r="PU17" s="14">
        <v>19.417480000000001</v>
      </c>
      <c r="PV17" s="14">
        <v>19.417480000000001</v>
      </c>
      <c r="PW17" s="14">
        <v>1.18252</v>
      </c>
      <c r="PX17" s="14">
        <v>20</v>
      </c>
      <c r="PY17" s="14">
        <v>19.417480000000001</v>
      </c>
      <c r="PZ17" s="14">
        <v>19.417480000000001</v>
      </c>
      <c r="QA17" s="14">
        <v>0.58252000000000004</v>
      </c>
      <c r="QB17" s="14">
        <v>16.399999999999999</v>
      </c>
      <c r="QC17" s="14">
        <v>11.65049</v>
      </c>
      <c r="QD17" s="14">
        <v>11.65049</v>
      </c>
      <c r="QE17" s="14">
        <v>4.7495099999999999</v>
      </c>
      <c r="QF17" s="14">
        <v>3.4</v>
      </c>
      <c r="QG17" s="14">
        <v>3.5</v>
      </c>
      <c r="QH17" s="14">
        <v>3.5</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31.8</v>
      </c>
      <c r="QW17" s="14">
        <v>30.58</v>
      </c>
      <c r="QX17" s="14">
        <v>30.58</v>
      </c>
      <c r="QY17" s="14">
        <v>1.22</v>
      </c>
      <c r="QZ17" s="14">
        <v>88.7</v>
      </c>
      <c r="RA17" s="14">
        <v>89.67</v>
      </c>
      <c r="RB17" s="14">
        <v>89.67</v>
      </c>
      <c r="RC17" s="14">
        <v>-0.97</v>
      </c>
      <c r="RD17" s="14">
        <v>4.5</v>
      </c>
      <c r="RE17" s="14">
        <v>4.2</v>
      </c>
      <c r="RF17" s="14">
        <v>4.2</v>
      </c>
      <c r="RG17" s="14">
        <v>0.3</v>
      </c>
      <c r="RH17" s="14">
        <v>2.2000000000000002</v>
      </c>
      <c r="RI17" s="14">
        <v>2.4</v>
      </c>
      <c r="RJ17" s="14">
        <v>2.4</v>
      </c>
      <c r="RK17" s="14">
        <v>-0.2</v>
      </c>
      <c r="RL17" s="14">
        <v>2.2000000000000002</v>
      </c>
      <c r="RM17" s="14">
        <v>2.4</v>
      </c>
      <c r="RN17" s="14">
        <v>2.4</v>
      </c>
      <c r="RO17" s="14">
        <v>-0.2</v>
      </c>
      <c r="RP17" s="14">
        <v>1.4</v>
      </c>
      <c r="RQ17" s="14">
        <v>1.4</v>
      </c>
      <c r="RR17" s="14">
        <v>1.4</v>
      </c>
      <c r="RS17" s="14">
        <v>0</v>
      </c>
      <c r="RT17" s="14">
        <v>0</v>
      </c>
      <c r="RU17" s="14"/>
      <c r="RV17" s="14">
        <v>0</v>
      </c>
      <c r="RW17" s="14">
        <v>0</v>
      </c>
      <c r="RX17" s="14">
        <v>2.9</v>
      </c>
      <c r="RY17" s="14">
        <v>2.9489999999999998</v>
      </c>
      <c r="RZ17" s="14">
        <v>2.9489999999999998</v>
      </c>
      <c r="SA17" s="14">
        <v>-4.9000000000000002E-2</v>
      </c>
      <c r="SB17" s="14">
        <v>12.4</v>
      </c>
      <c r="SC17" s="14">
        <v>8.4471900000000009</v>
      </c>
      <c r="SD17" s="14">
        <v>8.7009000000000007</v>
      </c>
      <c r="SE17" s="14">
        <v>3.6991000000000001</v>
      </c>
      <c r="SF17" s="14">
        <v>2.2000000000000002</v>
      </c>
      <c r="SG17" s="14">
        <v>2</v>
      </c>
      <c r="SH17" s="14">
        <v>2</v>
      </c>
      <c r="SI17" s="14">
        <v>0.2</v>
      </c>
      <c r="SJ17" s="14"/>
      <c r="SK17" s="14">
        <v>0.7</v>
      </c>
      <c r="SL17" s="14">
        <v>0.7</v>
      </c>
      <c r="SM17" s="14">
        <v>-0.7</v>
      </c>
      <c r="SN17" s="14">
        <v>19.7</v>
      </c>
      <c r="SO17" s="14">
        <v>9.8520000000000003</v>
      </c>
      <c r="SP17" s="14">
        <v>9.8520000000000003</v>
      </c>
      <c r="SQ17" s="14">
        <v>9.8480000000000008</v>
      </c>
      <c r="SR17" s="14">
        <v>5.4</v>
      </c>
      <c r="SS17" s="14">
        <v>4.5</v>
      </c>
      <c r="ST17" s="14">
        <v>4.5</v>
      </c>
      <c r="SU17" s="14">
        <v>0.9</v>
      </c>
      <c r="SV17" s="14">
        <v>10.6</v>
      </c>
      <c r="SW17" s="14">
        <v>10.09709</v>
      </c>
      <c r="SX17" s="14">
        <v>10.09709</v>
      </c>
      <c r="SY17" s="14">
        <v>0.50290999999999997</v>
      </c>
      <c r="SZ17" s="14">
        <v>14.6</v>
      </c>
      <c r="TA17" s="14">
        <v>12.621359999999999</v>
      </c>
      <c r="TB17" s="14">
        <v>12.621359999999999</v>
      </c>
      <c r="TC17" s="14">
        <v>1.97864</v>
      </c>
      <c r="TD17" s="14">
        <v>18.600000000000001</v>
      </c>
      <c r="TE17" s="14">
        <v>17.475729999999999</v>
      </c>
      <c r="TF17" s="14">
        <v>17.475729999999999</v>
      </c>
      <c r="TG17" s="14">
        <v>1.1242700000000001</v>
      </c>
      <c r="TH17" s="14">
        <v>26.8</v>
      </c>
      <c r="TI17" s="14">
        <v>21.776</v>
      </c>
      <c r="TJ17" s="14">
        <v>21.776</v>
      </c>
      <c r="TK17" s="14">
        <v>5.024</v>
      </c>
      <c r="TL17" s="14">
        <v>13.6</v>
      </c>
      <c r="TM17" s="14">
        <v>22.946000000000002</v>
      </c>
      <c r="TN17" s="14">
        <v>22.946000000000002</v>
      </c>
      <c r="TO17" s="14">
        <v>-9.3460000000000001</v>
      </c>
      <c r="TP17" s="14">
        <v>0</v>
      </c>
      <c r="TQ17" s="14"/>
      <c r="TR17" s="14">
        <v>0</v>
      </c>
      <c r="TS17" s="14">
        <v>0</v>
      </c>
      <c r="TT17" s="14">
        <v>90.8</v>
      </c>
      <c r="TU17" s="14">
        <v>97.132000000000005</v>
      </c>
      <c r="TV17" s="14">
        <v>97.132000000000005</v>
      </c>
      <c r="TW17" s="14">
        <v>-6.3319999999999999</v>
      </c>
      <c r="TX17" s="14">
        <v>82.1</v>
      </c>
      <c r="TY17" s="14">
        <v>85.573999999999998</v>
      </c>
      <c r="TZ17" s="14">
        <v>85.573999999999998</v>
      </c>
      <c r="UA17" s="14">
        <v>-3.4740000000000002</v>
      </c>
      <c r="UB17" s="14">
        <v>15.2</v>
      </c>
      <c r="UC17" s="14">
        <v>14.744</v>
      </c>
      <c r="UD17" s="14">
        <v>14.744</v>
      </c>
      <c r="UE17" s="14">
        <v>0.45600000000000002</v>
      </c>
      <c r="UF17" s="14">
        <v>7.5</v>
      </c>
      <c r="UG17" s="14">
        <v>12.805999999999999</v>
      </c>
      <c r="UH17" s="14">
        <v>12.805999999999999</v>
      </c>
      <c r="UI17" s="14">
        <v>-5.306</v>
      </c>
      <c r="UJ17" s="14">
        <v>16.399999999999999</v>
      </c>
      <c r="UK17" s="14">
        <v>15.53398</v>
      </c>
      <c r="UL17" s="14">
        <v>15.53398</v>
      </c>
      <c r="UM17" s="14">
        <v>0.86602000000000001</v>
      </c>
      <c r="UN17" s="14">
        <v>6.7</v>
      </c>
      <c r="UO17" s="14">
        <v>8</v>
      </c>
      <c r="UP17" s="14">
        <v>8</v>
      </c>
      <c r="UQ17" s="14">
        <v>-1.3</v>
      </c>
      <c r="UR17" s="14"/>
      <c r="US17" s="14">
        <v>4.5</v>
      </c>
      <c r="UT17" s="14">
        <v>4.5</v>
      </c>
      <c r="UU17" s="14">
        <v>-4.5</v>
      </c>
      <c r="UV17" s="14">
        <v>8</v>
      </c>
      <c r="UW17" s="14">
        <v>9</v>
      </c>
      <c r="UX17" s="14">
        <v>9</v>
      </c>
      <c r="UY17" s="14">
        <v>-1</v>
      </c>
      <c r="UZ17" s="14">
        <v>8.4</v>
      </c>
      <c r="VA17" s="14">
        <v>10</v>
      </c>
      <c r="VB17" s="14">
        <v>10</v>
      </c>
      <c r="VC17" s="14">
        <v>-1.6</v>
      </c>
      <c r="VD17" s="14">
        <v>8.6</v>
      </c>
      <c r="VE17" s="14">
        <v>9.9029100000000003</v>
      </c>
      <c r="VF17" s="14">
        <v>9.9029100000000003</v>
      </c>
      <c r="VG17" s="14">
        <v>-1.30291</v>
      </c>
      <c r="VH17" s="14">
        <v>7.9</v>
      </c>
      <c r="VI17" s="14">
        <v>11.156000000000001</v>
      </c>
      <c r="VJ17" s="14">
        <v>11.156000000000001</v>
      </c>
      <c r="VK17" s="14">
        <v>-3.2559999999999998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126</v>
      </c>
      <c r="WC17" s="14">
        <v>113</v>
      </c>
      <c r="WD17" s="14">
        <v>113</v>
      </c>
      <c r="WE17" s="14">
        <v>13</v>
      </c>
      <c r="WF17" s="14">
        <v>142.30000000000001</v>
      </c>
      <c r="WG17" s="14">
        <v>144</v>
      </c>
      <c r="WH17" s="14">
        <v>144</v>
      </c>
      <c r="WI17" s="14">
        <v>-1.7</v>
      </c>
      <c r="WJ17" s="14">
        <v>0</v>
      </c>
      <c r="WK17" s="14"/>
      <c r="WL17" s="14">
        <v>0</v>
      </c>
      <c r="WM17" s="14">
        <v>0</v>
      </c>
      <c r="WN17" s="14">
        <v>0</v>
      </c>
      <c r="WO17" s="14"/>
      <c r="WP17" s="14">
        <v>0</v>
      </c>
      <c r="WQ17" s="14">
        <v>0</v>
      </c>
      <c r="WR17" s="14">
        <v>7.1</v>
      </c>
      <c r="WS17" s="14">
        <v>7</v>
      </c>
      <c r="WT17" s="14">
        <v>7</v>
      </c>
      <c r="WU17" s="14">
        <v>0.1</v>
      </c>
      <c r="WV17" s="14">
        <v>19.399999999999999</v>
      </c>
      <c r="WW17" s="14">
        <v>18.4466</v>
      </c>
      <c r="WX17" s="14">
        <v>18.4466</v>
      </c>
      <c r="WY17" s="14">
        <v>0.95340000000000003</v>
      </c>
      <c r="WZ17" s="14">
        <v>5.9</v>
      </c>
      <c r="XA17" s="14">
        <v>10.8</v>
      </c>
      <c r="XB17" s="14">
        <v>10.8</v>
      </c>
      <c r="XC17" s="14">
        <v>-4.9000000000000004</v>
      </c>
      <c r="XD17" s="14">
        <v>43.2</v>
      </c>
      <c r="XE17" s="14">
        <v>40</v>
      </c>
      <c r="XF17" s="14">
        <v>40</v>
      </c>
      <c r="XG17" s="14">
        <v>3.2</v>
      </c>
      <c r="XH17" s="14">
        <v>12.9</v>
      </c>
      <c r="XI17" s="14">
        <v>10</v>
      </c>
      <c r="XJ17" s="14">
        <v>10</v>
      </c>
      <c r="XK17" s="14">
        <v>2.9</v>
      </c>
      <c r="XL17" s="14">
        <v>17.8</v>
      </c>
      <c r="XM17" s="14">
        <v>14</v>
      </c>
      <c r="XN17" s="14">
        <v>14</v>
      </c>
      <c r="XO17" s="14">
        <v>3.8</v>
      </c>
      <c r="XP17" s="14"/>
      <c r="XQ17" s="14"/>
      <c r="XR17" s="14"/>
      <c r="XS17" s="14">
        <v>0</v>
      </c>
      <c r="XT17" s="14">
        <v>8.3000000000000007</v>
      </c>
      <c r="XU17" s="14">
        <v>7.66</v>
      </c>
      <c r="XV17" s="14">
        <v>7.66</v>
      </c>
      <c r="XW17" s="14">
        <v>0.64</v>
      </c>
      <c r="XX17" s="14"/>
      <c r="XY17" s="14"/>
      <c r="XZ17" s="14"/>
      <c r="YA17" s="14">
        <v>0</v>
      </c>
      <c r="YB17" s="14"/>
      <c r="YC17" s="14"/>
      <c r="YD17" s="14"/>
      <c r="YE17" s="14">
        <v>0</v>
      </c>
    </row>
    <row r="18" spans="1:655" ht="24" customHeight="1" x14ac:dyDescent="0.3">
      <c r="A18" s="1"/>
      <c r="B18" s="16" t="s">
        <v>64</v>
      </c>
      <c r="C18" s="16" t="s">
        <v>806</v>
      </c>
      <c r="D18" s="17">
        <v>52.3</v>
      </c>
      <c r="E18" s="17">
        <v>146</v>
      </c>
      <c r="F18" s="17">
        <v>129.87566000000001</v>
      </c>
      <c r="G18" s="17">
        <v>-77.575659999999999</v>
      </c>
      <c r="H18" s="17">
        <v>603.6</v>
      </c>
      <c r="I18" s="17">
        <v>594.17128000000002</v>
      </c>
      <c r="J18" s="17">
        <v>594.17128000000002</v>
      </c>
      <c r="K18" s="17">
        <v>9.4287200000000002</v>
      </c>
      <c r="L18" s="17">
        <v>201.2</v>
      </c>
      <c r="M18" s="17">
        <v>193.29447999999999</v>
      </c>
      <c r="N18" s="17">
        <v>193.29447999999999</v>
      </c>
      <c r="O18" s="17">
        <v>7.9055200000000001</v>
      </c>
      <c r="P18" s="17"/>
      <c r="Q18" s="17"/>
      <c r="R18" s="17"/>
      <c r="S18" s="17">
        <v>0</v>
      </c>
      <c r="T18" s="17"/>
      <c r="U18" s="17"/>
      <c r="V18" s="17"/>
      <c r="W18" s="17">
        <v>0</v>
      </c>
      <c r="X18" s="17">
        <v>91.3</v>
      </c>
      <c r="Y18" s="17">
        <v>91.778639999999996</v>
      </c>
      <c r="Z18" s="17">
        <v>91.778639999999996</v>
      </c>
      <c r="AA18" s="17">
        <v>-0.47864000000000001</v>
      </c>
      <c r="AB18" s="17">
        <v>111.8</v>
      </c>
      <c r="AC18" s="17">
        <v>100</v>
      </c>
      <c r="AD18" s="17">
        <v>100</v>
      </c>
      <c r="AE18" s="17">
        <v>11.8</v>
      </c>
      <c r="AF18" s="17">
        <v>25.8</v>
      </c>
      <c r="AG18" s="17">
        <v>27.835049999999999</v>
      </c>
      <c r="AH18" s="17">
        <v>27.835049999999999</v>
      </c>
      <c r="AI18" s="17">
        <v>-2.03505</v>
      </c>
      <c r="AJ18" s="17"/>
      <c r="AK18" s="17"/>
      <c r="AL18" s="17"/>
      <c r="AM18" s="17">
        <v>0</v>
      </c>
      <c r="AN18" s="17">
        <v>185.5</v>
      </c>
      <c r="AO18" s="17">
        <v>191.33905999999999</v>
      </c>
      <c r="AP18" s="17">
        <v>186.97561999999999</v>
      </c>
      <c r="AQ18" s="17">
        <v>-1.4756199999999999</v>
      </c>
      <c r="AR18" s="17">
        <v>203.5</v>
      </c>
      <c r="AS18" s="17">
        <v>191.33905999999999</v>
      </c>
      <c r="AT18" s="17">
        <v>186.97561999999999</v>
      </c>
      <c r="AU18" s="17">
        <v>16.524380000000001</v>
      </c>
      <c r="AV18" s="17">
        <v>202.3</v>
      </c>
      <c r="AW18" s="17">
        <v>191.33905999999999</v>
      </c>
      <c r="AX18" s="17">
        <v>186.97561999999999</v>
      </c>
      <c r="AY18" s="17">
        <v>15.32438</v>
      </c>
      <c r="AZ18" s="17">
        <v>273.10000000000002</v>
      </c>
      <c r="BA18" s="17">
        <v>287.00859000000003</v>
      </c>
      <c r="BB18" s="17">
        <v>280.46343000000002</v>
      </c>
      <c r="BC18" s="17">
        <v>-7.3634300000000001</v>
      </c>
      <c r="BD18" s="17"/>
      <c r="BE18" s="17"/>
      <c r="BF18" s="17"/>
      <c r="BG18" s="17">
        <v>0</v>
      </c>
      <c r="BH18" s="17"/>
      <c r="BI18" s="17"/>
      <c r="BJ18" s="17"/>
      <c r="BK18" s="17">
        <v>0</v>
      </c>
      <c r="BL18" s="17">
        <v>323.10000000000002</v>
      </c>
      <c r="BM18" s="17">
        <v>345.72809999999998</v>
      </c>
      <c r="BN18" s="17">
        <v>273.82076999999998</v>
      </c>
      <c r="BO18" s="17">
        <v>49.279229999999998</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164.8</v>
      </c>
      <c r="CK18" s="17">
        <v>158.33429000000001</v>
      </c>
      <c r="CL18" s="17">
        <v>158.33429000000001</v>
      </c>
      <c r="CM18" s="17">
        <v>6.4657099999999996</v>
      </c>
      <c r="CN18" s="17">
        <v>7.3940000000000001</v>
      </c>
      <c r="CO18" s="17">
        <v>5.1333399999999996</v>
      </c>
      <c r="CP18" s="17">
        <v>5.1333399999999996</v>
      </c>
      <c r="CQ18" s="17">
        <v>2.2606600000000001</v>
      </c>
      <c r="CR18" s="17">
        <v>5.3319999999999999</v>
      </c>
      <c r="CS18" s="17">
        <v>2.8177599999999998</v>
      </c>
      <c r="CT18" s="17">
        <v>2.8177599999999998</v>
      </c>
      <c r="CU18" s="17">
        <v>2.51424</v>
      </c>
      <c r="CV18" s="17"/>
      <c r="CW18" s="17"/>
      <c r="CX18" s="17"/>
      <c r="CY18" s="17">
        <v>0</v>
      </c>
      <c r="CZ18" s="17">
        <v>6.1</v>
      </c>
      <c r="DA18" s="17">
        <v>6.8787000000000003</v>
      </c>
      <c r="DB18" s="17">
        <v>6.8787000000000003</v>
      </c>
      <c r="DC18" s="17">
        <v>-0.77869999999999995</v>
      </c>
      <c r="DD18" s="17">
        <v>8.1</v>
      </c>
      <c r="DE18" s="17">
        <v>10.72785</v>
      </c>
      <c r="DF18" s="17">
        <v>10.72785</v>
      </c>
      <c r="DG18" s="17">
        <v>-2.62785</v>
      </c>
      <c r="DH18" s="17">
        <v>41.4</v>
      </c>
      <c r="DI18" s="17">
        <v>58.887259999999998</v>
      </c>
      <c r="DJ18" s="17">
        <v>92.327340000000007</v>
      </c>
      <c r="DK18" s="17">
        <v>-50.927340000000001</v>
      </c>
      <c r="DL18" s="17"/>
      <c r="DM18" s="17"/>
      <c r="DN18" s="17"/>
      <c r="DO18" s="17">
        <v>0</v>
      </c>
      <c r="DP18" s="17"/>
      <c r="DQ18" s="17"/>
      <c r="DR18" s="17"/>
      <c r="DS18" s="17">
        <v>0</v>
      </c>
      <c r="DT18" s="17"/>
      <c r="DU18" s="17"/>
      <c r="DV18" s="17"/>
      <c r="DW18" s="17">
        <v>0</v>
      </c>
      <c r="DX18" s="17"/>
      <c r="DY18" s="17"/>
      <c r="DZ18" s="17"/>
      <c r="EA18" s="17">
        <v>0</v>
      </c>
      <c r="EB18" s="17">
        <v>72.599999999999994</v>
      </c>
      <c r="EC18" s="17">
        <v>73.54701</v>
      </c>
      <c r="ED18" s="17">
        <v>65.843739999999997</v>
      </c>
      <c r="EE18" s="17">
        <v>6.7562600000000002</v>
      </c>
      <c r="EF18" s="17">
        <v>24.2</v>
      </c>
      <c r="EG18" s="17">
        <v>41.237110000000001</v>
      </c>
      <c r="EH18" s="17">
        <v>20.618559999999999</v>
      </c>
      <c r="EI18" s="17">
        <v>3.5814400000000002</v>
      </c>
      <c r="EJ18" s="17"/>
      <c r="EK18" s="17"/>
      <c r="EL18" s="17"/>
      <c r="EM18" s="17">
        <v>0</v>
      </c>
      <c r="EN18" s="17"/>
      <c r="EO18" s="17"/>
      <c r="EP18" s="17"/>
      <c r="EQ18" s="17">
        <v>0</v>
      </c>
      <c r="ER18" s="17"/>
      <c r="ES18" s="17"/>
      <c r="ET18" s="17"/>
      <c r="EU18" s="17">
        <v>0</v>
      </c>
      <c r="EV18" s="17">
        <v>6.5</v>
      </c>
      <c r="EW18" s="17">
        <v>6.39</v>
      </c>
      <c r="EX18" s="17">
        <v>6.39</v>
      </c>
      <c r="EY18" s="17">
        <v>0.11</v>
      </c>
      <c r="EZ18" s="17">
        <v>356.5</v>
      </c>
      <c r="FA18" s="17">
        <v>368.10273999999998</v>
      </c>
      <c r="FB18" s="17">
        <v>150.28905</v>
      </c>
      <c r="FC18" s="17">
        <v>206.21095</v>
      </c>
      <c r="FD18" s="17">
        <v>74.3</v>
      </c>
      <c r="FE18" s="17">
        <v>79.12473</v>
      </c>
      <c r="FF18" s="17">
        <v>79.12473</v>
      </c>
      <c r="FG18" s="17">
        <v>-4.8247299999999997</v>
      </c>
      <c r="FH18" s="17">
        <v>150.1</v>
      </c>
      <c r="FI18" s="17">
        <v>149.91441</v>
      </c>
      <c r="FJ18" s="17">
        <v>151.13200000000001</v>
      </c>
      <c r="FK18" s="17">
        <v>-1.032</v>
      </c>
      <c r="FL18" s="17">
        <v>42.1</v>
      </c>
      <c r="FM18" s="17">
        <v>28.29149</v>
      </c>
      <c r="FN18" s="17">
        <v>28.29149</v>
      </c>
      <c r="FO18" s="17">
        <v>13.80851</v>
      </c>
      <c r="FP18" s="17">
        <v>18.600000000000001</v>
      </c>
      <c r="FQ18" s="17">
        <v>19.192229999999999</v>
      </c>
      <c r="FR18" s="17">
        <v>19.192229999999999</v>
      </c>
      <c r="FS18" s="17">
        <v>-0.59223000000000003</v>
      </c>
      <c r="FT18" s="17">
        <v>19.8</v>
      </c>
      <c r="FU18" s="17">
        <v>19.12621</v>
      </c>
      <c r="FV18" s="17">
        <v>19.12621</v>
      </c>
      <c r="FW18" s="17">
        <v>0.67379</v>
      </c>
      <c r="FX18" s="17">
        <v>90.4</v>
      </c>
      <c r="FY18" s="17">
        <v>86.062299999999993</v>
      </c>
      <c r="FZ18" s="17">
        <v>86.062299999999993</v>
      </c>
      <c r="GA18" s="17">
        <v>4.3376999999999999</v>
      </c>
      <c r="GB18" s="17">
        <v>122.0964</v>
      </c>
      <c r="GC18" s="17">
        <v>134.02062000000001</v>
      </c>
      <c r="GD18" s="17">
        <v>134.02062000000001</v>
      </c>
      <c r="GE18" s="17">
        <v>-11.92422</v>
      </c>
      <c r="GF18" s="17">
        <v>122.94497</v>
      </c>
      <c r="GG18" s="17">
        <v>134.02062000000001</v>
      </c>
      <c r="GH18" s="17">
        <v>134.02062000000001</v>
      </c>
      <c r="GI18" s="17">
        <v>-11.07565</v>
      </c>
      <c r="GJ18" s="17">
        <v>151.7978</v>
      </c>
      <c r="GK18" s="17">
        <v>134.02062000000001</v>
      </c>
      <c r="GL18" s="17">
        <v>134.02062000000001</v>
      </c>
      <c r="GM18" s="17">
        <v>17.777180000000001</v>
      </c>
      <c r="GN18" s="17">
        <v>108.5</v>
      </c>
      <c r="GO18" s="17">
        <v>88.410179999999997</v>
      </c>
      <c r="GP18" s="17">
        <v>88.410179999999997</v>
      </c>
      <c r="GQ18" s="17">
        <v>20.08982</v>
      </c>
      <c r="GR18" s="17">
        <v>8</v>
      </c>
      <c r="GS18" s="17">
        <v>8.9214300000000009</v>
      </c>
      <c r="GT18" s="17">
        <v>8.9214300000000009</v>
      </c>
      <c r="GU18" s="17">
        <v>-0.92142999999999997</v>
      </c>
      <c r="GV18" s="17">
        <v>2.4</v>
      </c>
      <c r="GW18" s="17">
        <v>9.3594200000000001</v>
      </c>
      <c r="GX18" s="17">
        <v>9.3594200000000001</v>
      </c>
      <c r="GY18" s="17">
        <v>-6.9594199999999997</v>
      </c>
      <c r="GZ18" s="17">
        <v>34.9</v>
      </c>
      <c r="HA18" s="17">
        <v>34.47804</v>
      </c>
      <c r="HB18" s="17">
        <v>34.478020000000001</v>
      </c>
      <c r="HC18" s="17">
        <v>0.42198000000000002</v>
      </c>
      <c r="HD18" s="17">
        <v>42.5</v>
      </c>
      <c r="HE18" s="17">
        <v>37.70252</v>
      </c>
      <c r="HF18" s="17">
        <v>37.70252</v>
      </c>
      <c r="HG18" s="17">
        <v>4.7974800000000002</v>
      </c>
      <c r="HH18" s="17">
        <v>4</v>
      </c>
      <c r="HI18" s="17">
        <v>4.1192200000000003</v>
      </c>
      <c r="HJ18" s="17">
        <v>4.1192200000000003</v>
      </c>
      <c r="HK18" s="17">
        <v>-0.11922000000000001</v>
      </c>
      <c r="HL18" s="17">
        <v>0</v>
      </c>
      <c r="HM18" s="17">
        <v>0</v>
      </c>
      <c r="HN18" s="17">
        <v>0</v>
      </c>
      <c r="HO18" s="17">
        <v>0</v>
      </c>
      <c r="HP18" s="17">
        <v>89.1</v>
      </c>
      <c r="HQ18" s="17">
        <v>76.618560000000002</v>
      </c>
      <c r="HR18" s="17">
        <v>77.669889999999995</v>
      </c>
      <c r="HS18" s="17">
        <v>11.430110000000001</v>
      </c>
      <c r="HT18" s="17"/>
      <c r="HU18" s="17"/>
      <c r="HV18" s="17"/>
      <c r="HW18" s="17">
        <v>0</v>
      </c>
      <c r="HX18" s="17"/>
      <c r="HY18" s="17"/>
      <c r="HZ18" s="17"/>
      <c r="IA18" s="17">
        <v>0</v>
      </c>
      <c r="IB18" s="17">
        <v>47.5</v>
      </c>
      <c r="IC18" s="17">
        <v>41.207419999999999</v>
      </c>
      <c r="ID18" s="17">
        <v>42.182099999999998</v>
      </c>
      <c r="IE18" s="17">
        <v>5.3178999999999998</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86.9</v>
      </c>
      <c r="JE18" s="17">
        <v>88.384460000000004</v>
      </c>
      <c r="JF18" s="17">
        <v>88.384460000000004</v>
      </c>
      <c r="JG18" s="17">
        <v>-1.4844599999999999</v>
      </c>
      <c r="JH18" s="17">
        <v>157.4</v>
      </c>
      <c r="JI18" s="17">
        <v>150.66667000000001</v>
      </c>
      <c r="JJ18" s="17">
        <v>150.66667000000001</v>
      </c>
      <c r="JK18" s="17">
        <v>6.7333299999999996</v>
      </c>
      <c r="JL18" s="17"/>
      <c r="JM18" s="17"/>
      <c r="JN18" s="17"/>
      <c r="JO18" s="17">
        <v>0</v>
      </c>
      <c r="JP18" s="17"/>
      <c r="JQ18" s="17"/>
      <c r="JR18" s="17"/>
      <c r="JS18" s="17">
        <v>0</v>
      </c>
      <c r="JT18" s="17">
        <v>67.599999999999994</v>
      </c>
      <c r="JU18" s="17">
        <v>75.333330000000004</v>
      </c>
      <c r="JV18" s="17">
        <v>75.333330000000004</v>
      </c>
      <c r="JW18" s="17">
        <v>-7.7333299999999996</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v>0</v>
      </c>
      <c r="LB18" s="17">
        <v>0</v>
      </c>
      <c r="LC18" s="17">
        <v>0</v>
      </c>
      <c r="LD18" s="17">
        <v>2</v>
      </c>
      <c r="LE18" s="17">
        <v>1.7823899999999999</v>
      </c>
      <c r="LF18" s="17">
        <v>1.7823899999999999</v>
      </c>
      <c r="LG18" s="17">
        <v>0.21761</v>
      </c>
      <c r="LH18" s="17">
        <v>24.6</v>
      </c>
      <c r="LI18" s="17">
        <v>24.33962</v>
      </c>
      <c r="LJ18" s="17">
        <v>89.41865</v>
      </c>
      <c r="LK18" s="17">
        <v>-64.818650000000005</v>
      </c>
      <c r="LL18" s="17">
        <v>115.4</v>
      </c>
      <c r="LM18" s="17">
        <v>66.472239999999999</v>
      </c>
      <c r="LN18" s="17">
        <v>96.632469999999998</v>
      </c>
      <c r="LO18" s="17">
        <v>18.767530000000001</v>
      </c>
      <c r="LP18" s="17">
        <v>63.3</v>
      </c>
      <c r="LQ18" s="17">
        <v>65.130989999999997</v>
      </c>
      <c r="LR18" s="17">
        <v>67.133979999999994</v>
      </c>
      <c r="LS18" s="17">
        <v>-3.8339799999999999</v>
      </c>
      <c r="LT18" s="17">
        <v>73.900000000000006</v>
      </c>
      <c r="LU18" s="17">
        <v>64.015339999999995</v>
      </c>
      <c r="LV18" s="17">
        <v>72.37388</v>
      </c>
      <c r="LW18" s="17">
        <v>1.5261199999999999</v>
      </c>
      <c r="LX18" s="17">
        <v>30.1</v>
      </c>
      <c r="LY18" s="17">
        <v>26.492329999999999</v>
      </c>
      <c r="LZ18" s="17">
        <v>29.951460000000001</v>
      </c>
      <c r="MA18" s="17">
        <v>0.14854000000000001</v>
      </c>
      <c r="MB18" s="17"/>
      <c r="MC18" s="17"/>
      <c r="MD18" s="17"/>
      <c r="ME18" s="17">
        <v>0</v>
      </c>
      <c r="MF18" s="17"/>
      <c r="MG18" s="17"/>
      <c r="MH18" s="17"/>
      <c r="MI18" s="17">
        <v>0</v>
      </c>
      <c r="MJ18" s="17"/>
      <c r="MK18" s="17"/>
      <c r="ML18" s="17"/>
      <c r="MM18" s="17">
        <v>0</v>
      </c>
      <c r="MN18" s="17">
        <v>102.5</v>
      </c>
      <c r="MO18" s="17">
        <v>110</v>
      </c>
      <c r="MP18" s="17">
        <v>110</v>
      </c>
      <c r="MQ18" s="17">
        <v>-7.5</v>
      </c>
      <c r="MR18" s="17">
        <v>102.1</v>
      </c>
      <c r="MS18" s="17">
        <v>110</v>
      </c>
      <c r="MT18" s="17">
        <v>110</v>
      </c>
      <c r="MU18" s="17">
        <v>-7.9</v>
      </c>
      <c r="MV18" s="17">
        <v>121.3</v>
      </c>
      <c r="MW18" s="17">
        <v>110</v>
      </c>
      <c r="MX18" s="17">
        <v>110</v>
      </c>
      <c r="MY18" s="17">
        <v>11.3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191</v>
      </c>
      <c r="NW18" s="17">
        <v>-191</v>
      </c>
      <c r="NX18" s="17"/>
      <c r="NY18" s="17"/>
      <c r="NZ18" s="17"/>
      <c r="OA18" s="17">
        <v>0</v>
      </c>
      <c r="OB18" s="17">
        <v>0</v>
      </c>
      <c r="OC18" s="17"/>
      <c r="OD18" s="17">
        <v>0</v>
      </c>
      <c r="OE18" s="17">
        <v>0</v>
      </c>
      <c r="OF18" s="17">
        <v>125.1</v>
      </c>
      <c r="OG18" s="17">
        <v>134.239</v>
      </c>
      <c r="OH18" s="17">
        <v>134.239</v>
      </c>
      <c r="OI18" s="17">
        <v>-9.1389999999999993</v>
      </c>
      <c r="OJ18" s="17">
        <v>0</v>
      </c>
      <c r="OK18" s="17"/>
      <c r="OL18" s="17">
        <v>0</v>
      </c>
      <c r="OM18" s="17">
        <v>0</v>
      </c>
      <c r="ON18" s="17">
        <v>15.8</v>
      </c>
      <c r="OO18" s="17">
        <v>14.635</v>
      </c>
      <c r="OP18" s="17">
        <v>14.635</v>
      </c>
      <c r="OQ18" s="17">
        <v>1.165</v>
      </c>
      <c r="OR18" s="17">
        <v>0</v>
      </c>
      <c r="OS18" s="17"/>
      <c r="OT18" s="17">
        <v>0</v>
      </c>
      <c r="OU18" s="17">
        <v>0</v>
      </c>
      <c r="OV18" s="17">
        <v>17.3</v>
      </c>
      <c r="OW18" s="17">
        <v>14.56311</v>
      </c>
      <c r="OX18" s="17">
        <v>14.56311</v>
      </c>
      <c r="OY18" s="17">
        <v>2.7368899999999998</v>
      </c>
      <c r="OZ18" s="17">
        <v>9.9</v>
      </c>
      <c r="PA18" s="17">
        <v>9.9830000000000005</v>
      </c>
      <c r="PB18" s="17">
        <v>9.9830000000000005</v>
      </c>
      <c r="PC18" s="17">
        <v>-8.3000000000000004E-2</v>
      </c>
      <c r="PD18" s="17">
        <v>5.3</v>
      </c>
      <c r="PE18" s="17">
        <v>5.67</v>
      </c>
      <c r="PF18" s="17">
        <v>5.67</v>
      </c>
      <c r="PG18" s="17">
        <v>-0.37</v>
      </c>
      <c r="PH18" s="17">
        <v>0.6</v>
      </c>
      <c r="PI18" s="17">
        <v>1</v>
      </c>
      <c r="PJ18" s="17">
        <v>1</v>
      </c>
      <c r="PK18" s="17">
        <v>-0.4</v>
      </c>
      <c r="PL18" s="17">
        <v>1.5</v>
      </c>
      <c r="PM18" s="17">
        <v>1.5</v>
      </c>
      <c r="PN18" s="17">
        <v>1.5</v>
      </c>
      <c r="PO18" s="17">
        <v>0</v>
      </c>
      <c r="PP18" s="17">
        <v>2.6</v>
      </c>
      <c r="PQ18" s="17">
        <v>2.5</v>
      </c>
      <c r="PR18" s="17">
        <v>2.5</v>
      </c>
      <c r="PS18" s="17">
        <v>0.1</v>
      </c>
      <c r="PT18" s="17">
        <v>20.2</v>
      </c>
      <c r="PU18" s="17">
        <v>19.417480000000001</v>
      </c>
      <c r="PV18" s="17">
        <v>19.417480000000001</v>
      </c>
      <c r="PW18" s="17">
        <v>0.78251999999999999</v>
      </c>
      <c r="PX18" s="17">
        <v>20</v>
      </c>
      <c r="PY18" s="17">
        <v>19.417480000000001</v>
      </c>
      <c r="PZ18" s="17">
        <v>19.417480000000001</v>
      </c>
      <c r="QA18" s="17">
        <v>0.58252000000000004</v>
      </c>
      <c r="QB18" s="17">
        <v>16.399999999999999</v>
      </c>
      <c r="QC18" s="17">
        <v>11.65049</v>
      </c>
      <c r="QD18" s="17">
        <v>11.65049</v>
      </c>
      <c r="QE18" s="17">
        <v>4.7495099999999999</v>
      </c>
      <c r="QF18" s="17">
        <v>3.4</v>
      </c>
      <c r="QG18" s="17">
        <v>3.5</v>
      </c>
      <c r="QH18" s="17">
        <v>3.5</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31.8</v>
      </c>
      <c r="QW18" s="17">
        <v>30.602</v>
      </c>
      <c r="QX18" s="17">
        <v>30.602</v>
      </c>
      <c r="QY18" s="17">
        <v>1.198</v>
      </c>
      <c r="QZ18" s="17">
        <v>88.6</v>
      </c>
      <c r="RA18" s="17">
        <v>89.774000000000001</v>
      </c>
      <c r="RB18" s="17">
        <v>89.774000000000001</v>
      </c>
      <c r="RC18" s="17">
        <v>-1.1739999999999999</v>
      </c>
      <c r="RD18" s="17">
        <v>4.5</v>
      </c>
      <c r="RE18" s="17">
        <v>4.2</v>
      </c>
      <c r="RF18" s="17">
        <v>4.2</v>
      </c>
      <c r="RG18" s="17">
        <v>0.3</v>
      </c>
      <c r="RH18" s="17">
        <v>2.2000000000000002</v>
      </c>
      <c r="RI18" s="17">
        <v>2.4</v>
      </c>
      <c r="RJ18" s="17">
        <v>2.4</v>
      </c>
      <c r="RK18" s="17">
        <v>-0.2</v>
      </c>
      <c r="RL18" s="17">
        <v>2.2000000000000002</v>
      </c>
      <c r="RM18" s="17">
        <v>2.4</v>
      </c>
      <c r="RN18" s="17">
        <v>2.4</v>
      </c>
      <c r="RO18" s="17">
        <v>-0.2</v>
      </c>
      <c r="RP18" s="17">
        <v>1.4</v>
      </c>
      <c r="RQ18" s="17">
        <v>1.4</v>
      </c>
      <c r="RR18" s="17">
        <v>1.4</v>
      </c>
      <c r="RS18" s="17">
        <v>0</v>
      </c>
      <c r="RT18" s="17">
        <v>0</v>
      </c>
      <c r="RU18" s="17"/>
      <c r="RV18" s="17">
        <v>0</v>
      </c>
      <c r="RW18" s="17">
        <v>0</v>
      </c>
      <c r="RX18" s="17">
        <v>3</v>
      </c>
      <c r="RY18" s="17">
        <v>2.9489999999999998</v>
      </c>
      <c r="RZ18" s="17">
        <v>2.9489999999999998</v>
      </c>
      <c r="SA18" s="17">
        <v>5.0999999999999997E-2</v>
      </c>
      <c r="SB18" s="17">
        <v>12.4</v>
      </c>
      <c r="SC18" s="17">
        <v>9.5315999999999992</v>
      </c>
      <c r="SD18" s="17">
        <v>9.7570499999999996</v>
      </c>
      <c r="SE18" s="17">
        <v>2.6429499999999999</v>
      </c>
      <c r="SF18" s="17">
        <v>2.2000000000000002</v>
      </c>
      <c r="SG18" s="17">
        <v>2</v>
      </c>
      <c r="SH18" s="17">
        <v>2</v>
      </c>
      <c r="SI18" s="17">
        <v>0.2</v>
      </c>
      <c r="SJ18" s="17"/>
      <c r="SK18" s="17">
        <v>0.7</v>
      </c>
      <c r="SL18" s="17">
        <v>0.7</v>
      </c>
      <c r="SM18" s="17">
        <v>-0.7</v>
      </c>
      <c r="SN18" s="17">
        <v>19.7</v>
      </c>
      <c r="SO18" s="17">
        <v>9.8520000000000003</v>
      </c>
      <c r="SP18" s="17">
        <v>9.8520000000000003</v>
      </c>
      <c r="SQ18" s="17">
        <v>9.8480000000000008</v>
      </c>
      <c r="SR18" s="17">
        <v>5.4</v>
      </c>
      <c r="SS18" s="17">
        <v>4.5</v>
      </c>
      <c r="ST18" s="17">
        <v>4.5</v>
      </c>
      <c r="SU18" s="17">
        <v>0.9</v>
      </c>
      <c r="SV18" s="17">
        <v>10.5</v>
      </c>
      <c r="SW18" s="17">
        <v>10.09709</v>
      </c>
      <c r="SX18" s="17">
        <v>10.09709</v>
      </c>
      <c r="SY18" s="17">
        <v>0.40290999999999999</v>
      </c>
      <c r="SZ18" s="17">
        <v>14.8</v>
      </c>
      <c r="TA18" s="17">
        <v>12.621359999999999</v>
      </c>
      <c r="TB18" s="17">
        <v>12.621359999999999</v>
      </c>
      <c r="TC18" s="17">
        <v>2.1786400000000001</v>
      </c>
      <c r="TD18" s="17">
        <v>18.7</v>
      </c>
      <c r="TE18" s="17">
        <v>17.475729999999999</v>
      </c>
      <c r="TF18" s="17">
        <v>17.475729999999999</v>
      </c>
      <c r="TG18" s="17">
        <v>1.22427</v>
      </c>
      <c r="TH18" s="17">
        <v>27</v>
      </c>
      <c r="TI18" s="17">
        <v>21.916</v>
      </c>
      <c r="TJ18" s="17">
        <v>21.916</v>
      </c>
      <c r="TK18" s="17">
        <v>5.0839999999999996</v>
      </c>
      <c r="TL18" s="17">
        <v>17.5</v>
      </c>
      <c r="TM18" s="17">
        <v>21.809000000000001</v>
      </c>
      <c r="TN18" s="17">
        <v>21.809000000000001</v>
      </c>
      <c r="TO18" s="17">
        <v>-4.3090000000000002</v>
      </c>
      <c r="TP18" s="17">
        <v>0</v>
      </c>
      <c r="TQ18" s="17"/>
      <c r="TR18" s="17">
        <v>0</v>
      </c>
      <c r="TS18" s="17">
        <v>0</v>
      </c>
      <c r="TT18" s="17">
        <v>86.2</v>
      </c>
      <c r="TU18" s="17">
        <v>98.343119999999999</v>
      </c>
      <c r="TV18" s="17">
        <v>98.361000000000004</v>
      </c>
      <c r="TW18" s="17">
        <v>-12.161</v>
      </c>
      <c r="TX18" s="17">
        <v>78.3</v>
      </c>
      <c r="TY18" s="17">
        <v>85.535269999999997</v>
      </c>
      <c r="TZ18" s="17">
        <v>85.536000000000001</v>
      </c>
      <c r="UA18" s="17">
        <v>-7.2359999999999998</v>
      </c>
      <c r="UB18" s="17">
        <v>14.4</v>
      </c>
      <c r="UC18" s="17">
        <v>14.73014</v>
      </c>
      <c r="UD18" s="17">
        <v>14.747999999999999</v>
      </c>
      <c r="UE18" s="17">
        <v>-0.34799999999999998</v>
      </c>
      <c r="UF18" s="17">
        <v>7.1</v>
      </c>
      <c r="UG18" s="17">
        <v>12.88527</v>
      </c>
      <c r="UH18" s="17">
        <v>12.885999999999999</v>
      </c>
      <c r="UI18" s="17">
        <v>-5.7859999999999996</v>
      </c>
      <c r="UJ18" s="17">
        <v>16.399999999999999</v>
      </c>
      <c r="UK18" s="17">
        <v>15.53398</v>
      </c>
      <c r="UL18" s="17">
        <v>15.53398</v>
      </c>
      <c r="UM18" s="17">
        <v>0.86602000000000001</v>
      </c>
      <c r="UN18" s="17">
        <v>6.6</v>
      </c>
      <c r="UO18" s="17">
        <v>8</v>
      </c>
      <c r="UP18" s="17">
        <v>8</v>
      </c>
      <c r="UQ18" s="17">
        <v>-1.4</v>
      </c>
      <c r="UR18" s="17"/>
      <c r="US18" s="17">
        <v>4.5</v>
      </c>
      <c r="UT18" s="17">
        <v>4.5</v>
      </c>
      <c r="UU18" s="17">
        <v>-4.5</v>
      </c>
      <c r="UV18" s="17">
        <v>8</v>
      </c>
      <c r="UW18" s="17">
        <v>9</v>
      </c>
      <c r="UX18" s="17">
        <v>9</v>
      </c>
      <c r="UY18" s="17">
        <v>-1</v>
      </c>
      <c r="UZ18" s="17">
        <v>8.4</v>
      </c>
      <c r="VA18" s="17">
        <v>10</v>
      </c>
      <c r="VB18" s="17">
        <v>10</v>
      </c>
      <c r="VC18" s="17">
        <v>-1.6</v>
      </c>
      <c r="VD18" s="17">
        <v>8.6</v>
      </c>
      <c r="VE18" s="17">
        <v>9.9029100000000003</v>
      </c>
      <c r="VF18" s="17">
        <v>9.9029100000000003</v>
      </c>
      <c r="VG18" s="17">
        <v>-1.30291</v>
      </c>
      <c r="VH18" s="17">
        <v>12.8</v>
      </c>
      <c r="VI18" s="17">
        <v>11.345000000000001</v>
      </c>
      <c r="VJ18" s="17">
        <v>11.345000000000001</v>
      </c>
      <c r="VK18" s="17">
        <v>1.4550000000000001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125.2</v>
      </c>
      <c r="WC18" s="17">
        <v>113</v>
      </c>
      <c r="WD18" s="17">
        <v>113</v>
      </c>
      <c r="WE18" s="17">
        <v>12.2</v>
      </c>
      <c r="WF18" s="17">
        <v>149.5</v>
      </c>
      <c r="WG18" s="17">
        <v>143</v>
      </c>
      <c r="WH18" s="17">
        <v>143</v>
      </c>
      <c r="WI18" s="17">
        <v>6.5</v>
      </c>
      <c r="WJ18" s="17">
        <v>0</v>
      </c>
      <c r="WK18" s="17"/>
      <c r="WL18" s="17">
        <v>0</v>
      </c>
      <c r="WM18" s="17">
        <v>0</v>
      </c>
      <c r="WN18" s="17">
        <v>0</v>
      </c>
      <c r="WO18" s="17"/>
      <c r="WP18" s="17">
        <v>0</v>
      </c>
      <c r="WQ18" s="17">
        <v>0</v>
      </c>
      <c r="WR18" s="17">
        <v>7</v>
      </c>
      <c r="WS18" s="17">
        <v>7</v>
      </c>
      <c r="WT18" s="17">
        <v>7</v>
      </c>
      <c r="WU18" s="17">
        <v>0</v>
      </c>
      <c r="WV18" s="17">
        <v>19.399999999999999</v>
      </c>
      <c r="WW18" s="17">
        <v>18.4466</v>
      </c>
      <c r="WX18" s="17">
        <v>18.4466</v>
      </c>
      <c r="WY18" s="17">
        <v>0.95340000000000003</v>
      </c>
      <c r="WZ18" s="17">
        <v>5.9</v>
      </c>
      <c r="XA18" s="17">
        <v>10.8</v>
      </c>
      <c r="XB18" s="17">
        <v>10.8</v>
      </c>
      <c r="XC18" s="17">
        <v>-4.9000000000000004</v>
      </c>
      <c r="XD18" s="17">
        <v>43.6</v>
      </c>
      <c r="XE18" s="17">
        <v>40</v>
      </c>
      <c r="XF18" s="17">
        <v>40</v>
      </c>
      <c r="XG18" s="17">
        <v>3.6</v>
      </c>
      <c r="XH18" s="17">
        <v>13.1</v>
      </c>
      <c r="XI18" s="17">
        <v>10</v>
      </c>
      <c r="XJ18" s="17">
        <v>10</v>
      </c>
      <c r="XK18" s="17">
        <v>3.1</v>
      </c>
      <c r="XL18" s="17">
        <v>17.5</v>
      </c>
      <c r="XM18" s="17">
        <v>14</v>
      </c>
      <c r="XN18" s="17">
        <v>14</v>
      </c>
      <c r="XO18" s="17">
        <v>3.5</v>
      </c>
      <c r="XP18" s="17"/>
      <c r="XQ18" s="17"/>
      <c r="XR18" s="17"/>
      <c r="XS18" s="17">
        <v>0</v>
      </c>
      <c r="XT18" s="17">
        <v>8</v>
      </c>
      <c r="XU18" s="17">
        <v>7.66</v>
      </c>
      <c r="XV18" s="17">
        <v>7.66</v>
      </c>
      <c r="XW18" s="17">
        <v>0.34</v>
      </c>
      <c r="XX18" s="17"/>
      <c r="XY18" s="17"/>
      <c r="XZ18" s="17"/>
      <c r="YA18" s="17">
        <v>0</v>
      </c>
      <c r="YB18" s="17"/>
      <c r="YC18" s="17"/>
      <c r="YD18" s="17"/>
      <c r="YE18" s="17">
        <v>0</v>
      </c>
    </row>
    <row r="19" spans="1:655" ht="24" customHeight="1" x14ac:dyDescent="0.3">
      <c r="A19" s="1"/>
      <c r="B19" s="16" t="s">
        <v>64</v>
      </c>
      <c r="C19" s="16" t="s">
        <v>807</v>
      </c>
      <c r="D19" s="17">
        <v>104.5</v>
      </c>
      <c r="E19" s="17">
        <v>146</v>
      </c>
      <c r="F19" s="17">
        <v>126.34251999999999</v>
      </c>
      <c r="G19" s="17">
        <v>-21.84252</v>
      </c>
      <c r="H19" s="17">
        <v>598.4</v>
      </c>
      <c r="I19" s="17">
        <v>594.17128000000002</v>
      </c>
      <c r="J19" s="17">
        <v>594.17128000000002</v>
      </c>
      <c r="K19" s="17">
        <v>4.22872</v>
      </c>
      <c r="L19" s="17">
        <v>202.7</v>
      </c>
      <c r="M19" s="17">
        <v>193.29447999999999</v>
      </c>
      <c r="N19" s="17">
        <v>193.29447999999999</v>
      </c>
      <c r="O19" s="17">
        <v>9.4055199999999992</v>
      </c>
      <c r="P19" s="17"/>
      <c r="Q19" s="17"/>
      <c r="R19" s="17"/>
      <c r="S19" s="17">
        <v>0</v>
      </c>
      <c r="T19" s="17"/>
      <c r="U19" s="17"/>
      <c r="V19" s="17"/>
      <c r="W19" s="17">
        <v>0</v>
      </c>
      <c r="X19" s="17">
        <v>91</v>
      </c>
      <c r="Y19" s="17">
        <v>91.778639999999996</v>
      </c>
      <c r="Z19" s="17">
        <v>91.778639999999996</v>
      </c>
      <c r="AA19" s="17">
        <v>-0.77864</v>
      </c>
      <c r="AB19" s="17">
        <v>114.4</v>
      </c>
      <c r="AC19" s="17">
        <v>100</v>
      </c>
      <c r="AD19" s="17">
        <v>100.00001</v>
      </c>
      <c r="AE19" s="17">
        <v>14.399990000000001</v>
      </c>
      <c r="AF19" s="17">
        <v>26.4</v>
      </c>
      <c r="AG19" s="17">
        <v>27.835049999999999</v>
      </c>
      <c r="AH19" s="17">
        <v>27.835049999999999</v>
      </c>
      <c r="AI19" s="17">
        <v>-1.4350499999999999</v>
      </c>
      <c r="AJ19" s="17"/>
      <c r="AK19" s="17"/>
      <c r="AL19" s="17"/>
      <c r="AM19" s="17">
        <v>0</v>
      </c>
      <c r="AN19" s="17">
        <v>143.6</v>
      </c>
      <c r="AO19" s="17">
        <v>178.72508999999999</v>
      </c>
      <c r="AP19" s="17">
        <v>196.66667000000001</v>
      </c>
      <c r="AQ19" s="17">
        <v>-53.066670000000002</v>
      </c>
      <c r="AR19" s="17">
        <v>142.9</v>
      </c>
      <c r="AS19" s="17">
        <v>178.72508999999999</v>
      </c>
      <c r="AT19" s="17">
        <v>196.66667000000001</v>
      </c>
      <c r="AU19" s="17">
        <v>-53.766669999999998</v>
      </c>
      <c r="AV19" s="17">
        <v>143</v>
      </c>
      <c r="AW19" s="17">
        <v>178.72508999999999</v>
      </c>
      <c r="AX19" s="17">
        <v>196.66667000000001</v>
      </c>
      <c r="AY19" s="17">
        <v>-53.666670000000003</v>
      </c>
      <c r="AZ19" s="17">
        <v>247.1</v>
      </c>
      <c r="BA19" s="17">
        <v>268.08762999999999</v>
      </c>
      <c r="BB19" s="17">
        <v>295</v>
      </c>
      <c r="BC19" s="17">
        <v>-47.9</v>
      </c>
      <c r="BD19" s="17"/>
      <c r="BE19" s="17"/>
      <c r="BF19" s="17"/>
      <c r="BG19" s="17">
        <v>0</v>
      </c>
      <c r="BH19" s="17"/>
      <c r="BI19" s="17"/>
      <c r="BJ19" s="17"/>
      <c r="BK19" s="17">
        <v>0</v>
      </c>
      <c r="BL19" s="17">
        <v>487.2</v>
      </c>
      <c r="BM19" s="17">
        <v>346.81033000000002</v>
      </c>
      <c r="BN19" s="17">
        <v>258.68148000000002</v>
      </c>
      <c r="BO19" s="17">
        <v>228.51852</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167.6</v>
      </c>
      <c r="CK19" s="17">
        <v>158.33429000000001</v>
      </c>
      <c r="CL19" s="17">
        <v>158.33429000000001</v>
      </c>
      <c r="CM19" s="17">
        <v>9.2657100000000003</v>
      </c>
      <c r="CN19" s="17">
        <v>6.99</v>
      </c>
      <c r="CO19" s="17">
        <v>5.1333399999999996</v>
      </c>
      <c r="CP19" s="17">
        <v>5.1333399999999996</v>
      </c>
      <c r="CQ19" s="17">
        <v>1.85666</v>
      </c>
      <c r="CR19" s="17">
        <v>5.0629999999999997</v>
      </c>
      <c r="CS19" s="17">
        <v>2.8177599999999998</v>
      </c>
      <c r="CT19" s="17">
        <v>2.8177599999999998</v>
      </c>
      <c r="CU19" s="17">
        <v>2.2452399999999999</v>
      </c>
      <c r="CV19" s="17"/>
      <c r="CW19" s="17"/>
      <c r="CX19" s="17"/>
      <c r="CY19" s="17">
        <v>0</v>
      </c>
      <c r="CZ19" s="17">
        <v>6.1</v>
      </c>
      <c r="DA19" s="17">
        <v>6.8787000000000003</v>
      </c>
      <c r="DB19" s="17">
        <v>6.8787000000000003</v>
      </c>
      <c r="DC19" s="17">
        <v>-0.77869999999999995</v>
      </c>
      <c r="DD19" s="17">
        <v>8.1</v>
      </c>
      <c r="DE19" s="17">
        <v>10.72785</v>
      </c>
      <c r="DF19" s="17">
        <v>10.72785</v>
      </c>
      <c r="DG19" s="17">
        <v>-2.62785</v>
      </c>
      <c r="DH19" s="17">
        <v>42.9</v>
      </c>
      <c r="DI19" s="17">
        <v>59.204859999999996</v>
      </c>
      <c r="DJ19" s="17">
        <v>84.678920000000005</v>
      </c>
      <c r="DK19" s="17">
        <v>-41.778919999999999</v>
      </c>
      <c r="DL19" s="17"/>
      <c r="DM19" s="17"/>
      <c r="DN19" s="17"/>
      <c r="DO19" s="17">
        <v>0</v>
      </c>
      <c r="DP19" s="17"/>
      <c r="DQ19" s="17"/>
      <c r="DR19" s="17"/>
      <c r="DS19" s="17">
        <v>0</v>
      </c>
      <c r="DT19" s="17"/>
      <c r="DU19" s="17"/>
      <c r="DV19" s="17"/>
      <c r="DW19" s="17">
        <v>0</v>
      </c>
      <c r="DX19" s="17"/>
      <c r="DY19" s="17"/>
      <c r="DZ19" s="17"/>
      <c r="EA19" s="17">
        <v>0</v>
      </c>
      <c r="EB19" s="17">
        <v>86.9</v>
      </c>
      <c r="EC19" s="17">
        <v>73.715270000000004</v>
      </c>
      <c r="ED19" s="17">
        <v>65.334770000000006</v>
      </c>
      <c r="EE19" s="17">
        <v>21.56523</v>
      </c>
      <c r="EF19" s="17">
        <v>81.400000000000006</v>
      </c>
      <c r="EG19" s="17">
        <v>119.21963</v>
      </c>
      <c r="EH19" s="17">
        <v>21.384229999999999</v>
      </c>
      <c r="EI19" s="17">
        <v>60.015770000000003</v>
      </c>
      <c r="EJ19" s="17"/>
      <c r="EK19" s="17"/>
      <c r="EL19" s="17"/>
      <c r="EM19" s="17">
        <v>0</v>
      </c>
      <c r="EN19" s="17"/>
      <c r="EO19" s="17"/>
      <c r="EP19" s="17"/>
      <c r="EQ19" s="17">
        <v>0</v>
      </c>
      <c r="ER19" s="17"/>
      <c r="ES19" s="17"/>
      <c r="ET19" s="17"/>
      <c r="EU19" s="17">
        <v>0</v>
      </c>
      <c r="EV19" s="17">
        <v>6.5</v>
      </c>
      <c r="EW19" s="17">
        <v>6.39</v>
      </c>
      <c r="EX19" s="17">
        <v>6.39</v>
      </c>
      <c r="EY19" s="17">
        <v>0.11</v>
      </c>
      <c r="EZ19" s="17">
        <v>356.8</v>
      </c>
      <c r="FA19" s="17">
        <v>365.76308999999998</v>
      </c>
      <c r="FB19" s="17">
        <v>160.1831</v>
      </c>
      <c r="FC19" s="17">
        <v>196.61689999999999</v>
      </c>
      <c r="FD19" s="17">
        <v>73.7</v>
      </c>
      <c r="FE19" s="17">
        <v>79.12473</v>
      </c>
      <c r="FF19" s="17">
        <v>79.12473</v>
      </c>
      <c r="FG19" s="17">
        <v>-5.4247300000000003</v>
      </c>
      <c r="FH19" s="17">
        <v>150.80000000000001</v>
      </c>
      <c r="FI19" s="17">
        <v>151.131</v>
      </c>
      <c r="FJ19" s="17">
        <v>151.131</v>
      </c>
      <c r="FK19" s="17">
        <v>-0.33100000000000002</v>
      </c>
      <c r="FL19" s="17">
        <v>42.2</v>
      </c>
      <c r="FM19" s="17">
        <v>28.29149</v>
      </c>
      <c r="FN19" s="17">
        <v>28.29149</v>
      </c>
      <c r="FO19" s="17">
        <v>13.90851</v>
      </c>
      <c r="FP19" s="17">
        <v>18.600000000000001</v>
      </c>
      <c r="FQ19" s="17">
        <v>19.192229999999999</v>
      </c>
      <c r="FR19" s="17">
        <v>19.192229999999999</v>
      </c>
      <c r="FS19" s="17">
        <v>-0.59223000000000003</v>
      </c>
      <c r="FT19" s="17">
        <v>19.8</v>
      </c>
      <c r="FU19" s="17">
        <v>19.12621</v>
      </c>
      <c r="FV19" s="17">
        <v>19.12621</v>
      </c>
      <c r="FW19" s="17">
        <v>0.67379</v>
      </c>
      <c r="FX19" s="17">
        <v>87.9</v>
      </c>
      <c r="FY19" s="17">
        <v>86.062299999999993</v>
      </c>
      <c r="FZ19" s="17">
        <v>86.062299999999993</v>
      </c>
      <c r="GA19" s="17">
        <v>1.8376999999999999</v>
      </c>
      <c r="GB19" s="17">
        <v>122.13554000000001</v>
      </c>
      <c r="GC19" s="17">
        <v>134.02062000000001</v>
      </c>
      <c r="GD19" s="17">
        <v>134.02062000000001</v>
      </c>
      <c r="GE19" s="17">
        <v>-11.88508</v>
      </c>
      <c r="GF19" s="17">
        <v>124.15300999999999</v>
      </c>
      <c r="GG19" s="17">
        <v>134.02062000000001</v>
      </c>
      <c r="GH19" s="17">
        <v>134.02062000000001</v>
      </c>
      <c r="GI19" s="17">
        <v>-9.8676100000000009</v>
      </c>
      <c r="GJ19" s="17">
        <v>150.24576999999999</v>
      </c>
      <c r="GK19" s="17">
        <v>134.02062000000001</v>
      </c>
      <c r="GL19" s="17">
        <v>134.02062000000001</v>
      </c>
      <c r="GM19" s="17">
        <v>16.225149999999999</v>
      </c>
      <c r="GN19" s="17">
        <v>109</v>
      </c>
      <c r="GO19" s="17">
        <v>88.410179999999997</v>
      </c>
      <c r="GP19" s="17">
        <v>88.410179999999997</v>
      </c>
      <c r="GQ19" s="17">
        <v>20.58982</v>
      </c>
      <c r="GR19" s="17">
        <v>8</v>
      </c>
      <c r="GS19" s="17">
        <v>8.9214300000000009</v>
      </c>
      <c r="GT19" s="17">
        <v>8.9214300000000009</v>
      </c>
      <c r="GU19" s="17">
        <v>-0.92142999999999997</v>
      </c>
      <c r="GV19" s="17">
        <v>2.4</v>
      </c>
      <c r="GW19" s="17">
        <v>9.3594200000000001</v>
      </c>
      <c r="GX19" s="17">
        <v>9.3594200000000001</v>
      </c>
      <c r="GY19" s="17">
        <v>-6.9594199999999997</v>
      </c>
      <c r="GZ19" s="17">
        <v>35.200000000000003</v>
      </c>
      <c r="HA19" s="17">
        <v>34.47804</v>
      </c>
      <c r="HB19" s="17">
        <v>34.47804</v>
      </c>
      <c r="HC19" s="17">
        <v>0.72196000000000005</v>
      </c>
      <c r="HD19" s="17">
        <v>43.3</v>
      </c>
      <c r="HE19" s="17">
        <v>37.70252</v>
      </c>
      <c r="HF19" s="17">
        <v>37.70252</v>
      </c>
      <c r="HG19" s="17">
        <v>5.59748</v>
      </c>
      <c r="HH19" s="17">
        <v>4</v>
      </c>
      <c r="HI19" s="17">
        <v>4.1192200000000003</v>
      </c>
      <c r="HJ19" s="17">
        <v>4.1192200000000003</v>
      </c>
      <c r="HK19" s="17">
        <v>-0.11922000000000001</v>
      </c>
      <c r="HL19" s="17">
        <v>0</v>
      </c>
      <c r="HM19" s="17">
        <v>0</v>
      </c>
      <c r="HN19" s="17">
        <v>0</v>
      </c>
      <c r="HO19" s="17">
        <v>0</v>
      </c>
      <c r="HP19" s="17">
        <v>105.2</v>
      </c>
      <c r="HQ19" s="17">
        <v>107.11587</v>
      </c>
      <c r="HR19" s="17">
        <v>104.61856</v>
      </c>
      <c r="HS19" s="17">
        <v>0.58143999999999996</v>
      </c>
      <c r="HT19" s="17"/>
      <c r="HU19" s="17"/>
      <c r="HV19" s="17"/>
      <c r="HW19" s="17">
        <v>0</v>
      </c>
      <c r="HX19" s="17"/>
      <c r="HY19" s="17"/>
      <c r="HZ19" s="17"/>
      <c r="IA19" s="17">
        <v>0</v>
      </c>
      <c r="IB19" s="17">
        <v>47.6</v>
      </c>
      <c r="IC19" s="17">
        <v>40.607709999999997</v>
      </c>
      <c r="ID19" s="17">
        <v>47.726210000000002</v>
      </c>
      <c r="IE19" s="17">
        <v>-0.12620999999999999</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87.1</v>
      </c>
      <c r="JE19" s="17">
        <v>88.384460000000004</v>
      </c>
      <c r="JF19" s="17">
        <v>88.384460000000004</v>
      </c>
      <c r="JG19" s="17">
        <v>-1.2844599999999999</v>
      </c>
      <c r="JH19" s="17">
        <v>157.9</v>
      </c>
      <c r="JI19" s="17">
        <v>150.66667000000001</v>
      </c>
      <c r="JJ19" s="17">
        <v>150.66667000000001</v>
      </c>
      <c r="JK19" s="17">
        <v>7.2333299999999996</v>
      </c>
      <c r="JL19" s="17"/>
      <c r="JM19" s="17"/>
      <c r="JN19" s="17"/>
      <c r="JO19" s="17">
        <v>0</v>
      </c>
      <c r="JP19" s="17"/>
      <c r="JQ19" s="17"/>
      <c r="JR19" s="17"/>
      <c r="JS19" s="17">
        <v>0</v>
      </c>
      <c r="JT19" s="17">
        <v>70</v>
      </c>
      <c r="JU19" s="17">
        <v>75.333330000000004</v>
      </c>
      <c r="JV19" s="17">
        <v>75.333330000000004</v>
      </c>
      <c r="JW19" s="17">
        <v>-5.3333300000000001</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v>0</v>
      </c>
      <c r="LB19" s="17">
        <v>0</v>
      </c>
      <c r="LC19" s="17">
        <v>0</v>
      </c>
      <c r="LD19" s="17">
        <v>2</v>
      </c>
      <c r="LE19" s="17">
        <v>1.7823899999999999</v>
      </c>
      <c r="LF19" s="17">
        <v>1.7823899999999999</v>
      </c>
      <c r="LG19" s="17">
        <v>0.21761</v>
      </c>
      <c r="LH19" s="17">
        <v>28.7</v>
      </c>
      <c r="LI19" s="17">
        <v>29.479120000000002</v>
      </c>
      <c r="LJ19" s="17">
        <v>106.63762</v>
      </c>
      <c r="LK19" s="17">
        <v>-77.937619999999995</v>
      </c>
      <c r="LL19" s="17">
        <v>108.7</v>
      </c>
      <c r="LM19" s="17">
        <v>85.052040000000005</v>
      </c>
      <c r="LN19" s="17">
        <v>100.10129000000001</v>
      </c>
      <c r="LO19" s="17">
        <v>8.5987100000000005</v>
      </c>
      <c r="LP19" s="17">
        <v>64.5</v>
      </c>
      <c r="LQ19" s="17">
        <v>67.133979999999994</v>
      </c>
      <c r="LR19" s="17">
        <v>67.133979999999994</v>
      </c>
      <c r="LS19" s="17">
        <v>-2.6339800000000002</v>
      </c>
      <c r="LT19" s="17">
        <v>69.099999999999994</v>
      </c>
      <c r="LU19" s="17">
        <v>69.454629999999995</v>
      </c>
      <c r="LV19" s="17">
        <v>72.37388</v>
      </c>
      <c r="LW19" s="17">
        <v>-3.2738800000000001</v>
      </c>
      <c r="LX19" s="17">
        <v>30.1</v>
      </c>
      <c r="LY19" s="17">
        <v>28.74335</v>
      </c>
      <c r="LZ19" s="17">
        <v>29.951460000000001</v>
      </c>
      <c r="MA19" s="17">
        <v>0.14854000000000001</v>
      </c>
      <c r="MB19" s="17"/>
      <c r="MC19" s="17"/>
      <c r="MD19" s="17"/>
      <c r="ME19" s="17">
        <v>0</v>
      </c>
      <c r="MF19" s="17"/>
      <c r="MG19" s="17"/>
      <c r="MH19" s="17"/>
      <c r="MI19" s="17">
        <v>0</v>
      </c>
      <c r="MJ19" s="17"/>
      <c r="MK19" s="17"/>
      <c r="ML19" s="17"/>
      <c r="MM19" s="17">
        <v>0</v>
      </c>
      <c r="MN19" s="17">
        <v>103</v>
      </c>
      <c r="MO19" s="17">
        <v>110</v>
      </c>
      <c r="MP19" s="17">
        <v>110</v>
      </c>
      <c r="MQ19" s="17">
        <v>-7</v>
      </c>
      <c r="MR19" s="17">
        <v>102.6</v>
      </c>
      <c r="MS19" s="17">
        <v>110</v>
      </c>
      <c r="MT19" s="17">
        <v>110</v>
      </c>
      <c r="MU19" s="17">
        <v>-7.4</v>
      </c>
      <c r="MV19" s="17">
        <v>122.1</v>
      </c>
      <c r="MW19" s="17">
        <v>110</v>
      </c>
      <c r="MX19" s="17">
        <v>110</v>
      </c>
      <c r="MY19" s="17">
        <v>12.1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191</v>
      </c>
      <c r="NW19" s="17">
        <v>-191</v>
      </c>
      <c r="NX19" s="17"/>
      <c r="NY19" s="17"/>
      <c r="NZ19" s="17"/>
      <c r="OA19" s="17">
        <v>0</v>
      </c>
      <c r="OB19" s="17">
        <v>0</v>
      </c>
      <c r="OC19" s="17"/>
      <c r="OD19" s="17">
        <v>0</v>
      </c>
      <c r="OE19" s="17">
        <v>0</v>
      </c>
      <c r="OF19" s="17">
        <v>125.5</v>
      </c>
      <c r="OG19" s="17">
        <v>134.26300000000001</v>
      </c>
      <c r="OH19" s="17">
        <v>134.26300000000001</v>
      </c>
      <c r="OI19" s="17">
        <v>-8.7629999999999999</v>
      </c>
      <c r="OJ19" s="17">
        <v>0</v>
      </c>
      <c r="OK19" s="17"/>
      <c r="OL19" s="17">
        <v>0</v>
      </c>
      <c r="OM19" s="17">
        <v>0</v>
      </c>
      <c r="ON19" s="17">
        <v>13.1</v>
      </c>
      <c r="OO19" s="17">
        <v>14.863</v>
      </c>
      <c r="OP19" s="17">
        <v>14.863</v>
      </c>
      <c r="OQ19" s="17">
        <v>-1.7629999999999999</v>
      </c>
      <c r="OR19" s="17">
        <v>0</v>
      </c>
      <c r="OS19" s="17"/>
      <c r="OT19" s="17">
        <v>0</v>
      </c>
      <c r="OU19" s="17">
        <v>0</v>
      </c>
      <c r="OV19" s="17">
        <v>17.399999999999999</v>
      </c>
      <c r="OW19" s="17">
        <v>14.56311</v>
      </c>
      <c r="OX19" s="17">
        <v>14.56311</v>
      </c>
      <c r="OY19" s="17">
        <v>2.8368899999999999</v>
      </c>
      <c r="OZ19" s="17">
        <v>9.9</v>
      </c>
      <c r="PA19" s="17">
        <v>9.9830000000000005</v>
      </c>
      <c r="PB19" s="17">
        <v>9.9830000000000005</v>
      </c>
      <c r="PC19" s="17">
        <v>-8.3000000000000004E-2</v>
      </c>
      <c r="PD19" s="17">
        <v>5.2</v>
      </c>
      <c r="PE19" s="17">
        <v>5.67</v>
      </c>
      <c r="PF19" s="17">
        <v>5.67</v>
      </c>
      <c r="PG19" s="17">
        <v>-0.47</v>
      </c>
      <c r="PH19" s="17">
        <v>0.6</v>
      </c>
      <c r="PI19" s="17">
        <v>1</v>
      </c>
      <c r="PJ19" s="17">
        <v>1</v>
      </c>
      <c r="PK19" s="17">
        <v>-0.4</v>
      </c>
      <c r="PL19" s="17">
        <v>1.5</v>
      </c>
      <c r="PM19" s="17">
        <v>1.5</v>
      </c>
      <c r="PN19" s="17">
        <v>1.5</v>
      </c>
      <c r="PO19" s="17">
        <v>0</v>
      </c>
      <c r="PP19" s="17">
        <v>2.6</v>
      </c>
      <c r="PQ19" s="17">
        <v>2.5</v>
      </c>
      <c r="PR19" s="17">
        <v>2.5</v>
      </c>
      <c r="PS19" s="17">
        <v>0.1</v>
      </c>
      <c r="PT19" s="17">
        <v>20.3</v>
      </c>
      <c r="PU19" s="17">
        <v>19.417480000000001</v>
      </c>
      <c r="PV19" s="17">
        <v>19.417480000000001</v>
      </c>
      <c r="PW19" s="17">
        <v>0.88251999999999997</v>
      </c>
      <c r="PX19" s="17">
        <v>20</v>
      </c>
      <c r="PY19" s="17">
        <v>19.417480000000001</v>
      </c>
      <c r="PZ19" s="17">
        <v>19.417480000000001</v>
      </c>
      <c r="QA19" s="17">
        <v>0.58252000000000004</v>
      </c>
      <c r="QB19" s="17">
        <v>16</v>
      </c>
      <c r="QC19" s="17">
        <v>11.65049</v>
      </c>
      <c r="QD19" s="17">
        <v>11.65049</v>
      </c>
      <c r="QE19" s="17">
        <v>4.3495100000000004</v>
      </c>
      <c r="QF19" s="17">
        <v>3.4</v>
      </c>
      <c r="QG19" s="17">
        <v>3.5</v>
      </c>
      <c r="QH19" s="17">
        <v>3.5</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31.7</v>
      </c>
      <c r="QW19" s="17">
        <v>30.614999999999998</v>
      </c>
      <c r="QX19" s="17">
        <v>30.614999999999998</v>
      </c>
      <c r="QY19" s="17">
        <v>1.085</v>
      </c>
      <c r="QZ19" s="17">
        <v>88.8</v>
      </c>
      <c r="RA19" s="17">
        <v>89.828000000000003</v>
      </c>
      <c r="RB19" s="17">
        <v>89.828000000000003</v>
      </c>
      <c r="RC19" s="17">
        <v>-1.028</v>
      </c>
      <c r="RD19" s="17">
        <v>4.5</v>
      </c>
      <c r="RE19" s="17">
        <v>4.2</v>
      </c>
      <c r="RF19" s="17">
        <v>4.2</v>
      </c>
      <c r="RG19" s="17">
        <v>0.3</v>
      </c>
      <c r="RH19" s="17">
        <v>2.2000000000000002</v>
      </c>
      <c r="RI19" s="17">
        <v>2.4</v>
      </c>
      <c r="RJ19" s="17">
        <v>2.4</v>
      </c>
      <c r="RK19" s="17">
        <v>-0.2</v>
      </c>
      <c r="RL19" s="17">
        <v>2.2000000000000002</v>
      </c>
      <c r="RM19" s="17">
        <v>2.4</v>
      </c>
      <c r="RN19" s="17">
        <v>2.4</v>
      </c>
      <c r="RO19" s="17">
        <v>-0.2</v>
      </c>
      <c r="RP19" s="17">
        <v>1.4</v>
      </c>
      <c r="RQ19" s="17">
        <v>1.4</v>
      </c>
      <c r="RR19" s="17">
        <v>1.4</v>
      </c>
      <c r="RS19" s="17">
        <v>0</v>
      </c>
      <c r="RT19" s="17">
        <v>0</v>
      </c>
      <c r="RU19" s="17"/>
      <c r="RV19" s="17">
        <v>0</v>
      </c>
      <c r="RW19" s="17">
        <v>0</v>
      </c>
      <c r="RX19" s="17">
        <v>3</v>
      </c>
      <c r="RY19" s="17">
        <v>2.9489999999999998</v>
      </c>
      <c r="RZ19" s="17">
        <v>2.9489999999999998</v>
      </c>
      <c r="SA19" s="17">
        <v>5.0999999999999997E-2</v>
      </c>
      <c r="SB19" s="17">
        <v>12.3</v>
      </c>
      <c r="SC19" s="17">
        <v>9.3928799999999999</v>
      </c>
      <c r="SD19" s="17">
        <v>11.039440000000001</v>
      </c>
      <c r="SE19" s="17">
        <v>1.2605599999999999</v>
      </c>
      <c r="SF19" s="17">
        <v>2.2000000000000002</v>
      </c>
      <c r="SG19" s="17">
        <v>2</v>
      </c>
      <c r="SH19" s="17">
        <v>2</v>
      </c>
      <c r="SI19" s="17">
        <v>0.2</v>
      </c>
      <c r="SJ19" s="17"/>
      <c r="SK19" s="17">
        <v>0.7</v>
      </c>
      <c r="SL19" s="17">
        <v>0.7</v>
      </c>
      <c r="SM19" s="17">
        <v>-0.7</v>
      </c>
      <c r="SN19" s="17">
        <v>19.7</v>
      </c>
      <c r="SO19" s="17">
        <v>9.8520000000000003</v>
      </c>
      <c r="SP19" s="17">
        <v>9.8520000000000003</v>
      </c>
      <c r="SQ19" s="17">
        <v>9.8480000000000008</v>
      </c>
      <c r="SR19" s="17">
        <v>5.4</v>
      </c>
      <c r="SS19" s="17">
        <v>4.5</v>
      </c>
      <c r="ST19" s="17">
        <v>4.5</v>
      </c>
      <c r="SU19" s="17">
        <v>0.9</v>
      </c>
      <c r="SV19" s="17">
        <v>10.1</v>
      </c>
      <c r="SW19" s="17">
        <v>10.09709</v>
      </c>
      <c r="SX19" s="17">
        <v>10.09709</v>
      </c>
      <c r="SY19" s="17">
        <v>2.9099999999999998E-3</v>
      </c>
      <c r="SZ19" s="17">
        <v>14.4</v>
      </c>
      <c r="TA19" s="17">
        <v>12.621359999999999</v>
      </c>
      <c r="TB19" s="17">
        <v>12.621359999999999</v>
      </c>
      <c r="TC19" s="17">
        <v>1.77864</v>
      </c>
      <c r="TD19" s="17">
        <v>18.600000000000001</v>
      </c>
      <c r="TE19" s="17">
        <v>17.475729999999999</v>
      </c>
      <c r="TF19" s="17">
        <v>17.475729999999999</v>
      </c>
      <c r="TG19" s="17">
        <v>1.1242700000000001</v>
      </c>
      <c r="TH19" s="17">
        <v>26.9</v>
      </c>
      <c r="TI19" s="17">
        <v>22.044</v>
      </c>
      <c r="TJ19" s="17">
        <v>22.044</v>
      </c>
      <c r="TK19" s="17">
        <v>4.8559999999999999</v>
      </c>
      <c r="TL19" s="17">
        <v>14.7</v>
      </c>
      <c r="TM19" s="17">
        <v>21.401</v>
      </c>
      <c r="TN19" s="17">
        <v>21.401</v>
      </c>
      <c r="TO19" s="17">
        <v>-6.7009999999999996</v>
      </c>
      <c r="TP19" s="17">
        <v>0</v>
      </c>
      <c r="TQ19" s="17"/>
      <c r="TR19" s="17">
        <v>0</v>
      </c>
      <c r="TS19" s="17">
        <v>0</v>
      </c>
      <c r="TT19" s="17">
        <v>86.4</v>
      </c>
      <c r="TU19" s="17">
        <v>96.368489999999994</v>
      </c>
      <c r="TV19" s="17">
        <v>98.628</v>
      </c>
      <c r="TW19" s="17">
        <v>-12.228</v>
      </c>
      <c r="TX19" s="17">
        <v>77.8</v>
      </c>
      <c r="TY19" s="17">
        <v>85.436239999999998</v>
      </c>
      <c r="TZ19" s="17">
        <v>85.436999999999998</v>
      </c>
      <c r="UA19" s="17">
        <v>-7.6369999999999996</v>
      </c>
      <c r="UB19" s="17">
        <v>14.5</v>
      </c>
      <c r="UC19" s="17">
        <v>13.072150000000001</v>
      </c>
      <c r="UD19" s="17">
        <v>14.75</v>
      </c>
      <c r="UE19" s="17">
        <v>-0.25</v>
      </c>
      <c r="UF19" s="17">
        <v>7.1</v>
      </c>
      <c r="UG19" s="17">
        <v>12.78224</v>
      </c>
      <c r="UH19" s="17">
        <v>12.782999999999999</v>
      </c>
      <c r="UI19" s="17">
        <v>-5.6829999999999998</v>
      </c>
      <c r="UJ19" s="17">
        <v>16.399999999999999</v>
      </c>
      <c r="UK19" s="17">
        <v>15.53398</v>
      </c>
      <c r="UL19" s="17">
        <v>15.53398</v>
      </c>
      <c r="UM19" s="17">
        <v>0.86602000000000001</v>
      </c>
      <c r="UN19" s="17">
        <v>6.4</v>
      </c>
      <c r="UO19" s="17">
        <v>8</v>
      </c>
      <c r="UP19" s="17">
        <v>8</v>
      </c>
      <c r="UQ19" s="17">
        <v>-1.6</v>
      </c>
      <c r="UR19" s="17"/>
      <c r="US19" s="17">
        <v>4.5</v>
      </c>
      <c r="UT19" s="17">
        <v>4.5</v>
      </c>
      <c r="UU19" s="17">
        <v>-4.5</v>
      </c>
      <c r="UV19" s="17">
        <v>8</v>
      </c>
      <c r="UW19" s="17">
        <v>9</v>
      </c>
      <c r="UX19" s="17">
        <v>9</v>
      </c>
      <c r="UY19" s="17">
        <v>-1</v>
      </c>
      <c r="UZ19" s="17">
        <v>8.4</v>
      </c>
      <c r="VA19" s="17">
        <v>10</v>
      </c>
      <c r="VB19" s="17">
        <v>10</v>
      </c>
      <c r="VC19" s="17">
        <v>-1.6</v>
      </c>
      <c r="VD19" s="17">
        <v>8.6</v>
      </c>
      <c r="VE19" s="17">
        <v>9.9029100000000003</v>
      </c>
      <c r="VF19" s="17">
        <v>9.9029100000000003</v>
      </c>
      <c r="VG19" s="17">
        <v>-1.30291</v>
      </c>
      <c r="VH19" s="17">
        <v>11.2</v>
      </c>
      <c r="VI19" s="17">
        <v>11.616</v>
      </c>
      <c r="VJ19" s="17">
        <v>11.616</v>
      </c>
      <c r="VK19" s="17">
        <v>-0.41599999999999998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125.2</v>
      </c>
      <c r="WC19" s="17">
        <v>113</v>
      </c>
      <c r="WD19" s="17">
        <v>113</v>
      </c>
      <c r="WE19" s="17">
        <v>12.2</v>
      </c>
      <c r="WF19" s="17">
        <v>148.80000000000001</v>
      </c>
      <c r="WG19" s="17">
        <v>143</v>
      </c>
      <c r="WH19" s="17">
        <v>143</v>
      </c>
      <c r="WI19" s="17">
        <v>5.8</v>
      </c>
      <c r="WJ19" s="17">
        <v>0</v>
      </c>
      <c r="WK19" s="17"/>
      <c r="WL19" s="17">
        <v>0</v>
      </c>
      <c r="WM19" s="17">
        <v>0</v>
      </c>
      <c r="WN19" s="17">
        <v>0</v>
      </c>
      <c r="WO19" s="17"/>
      <c r="WP19" s="17">
        <v>0</v>
      </c>
      <c r="WQ19" s="17">
        <v>0</v>
      </c>
      <c r="WR19" s="17">
        <v>7</v>
      </c>
      <c r="WS19" s="17">
        <v>7</v>
      </c>
      <c r="WT19" s="17">
        <v>7</v>
      </c>
      <c r="WU19" s="17">
        <v>0</v>
      </c>
      <c r="WV19" s="17">
        <v>19.399999999999999</v>
      </c>
      <c r="WW19" s="17">
        <v>18.4466</v>
      </c>
      <c r="WX19" s="17">
        <v>18.4466</v>
      </c>
      <c r="WY19" s="17">
        <v>0.95340000000000003</v>
      </c>
      <c r="WZ19" s="17">
        <v>6.8</v>
      </c>
      <c r="XA19" s="17">
        <v>10.8</v>
      </c>
      <c r="XB19" s="17">
        <v>10.8</v>
      </c>
      <c r="XC19" s="17">
        <v>-4</v>
      </c>
      <c r="XD19" s="17">
        <v>43.4</v>
      </c>
      <c r="XE19" s="17">
        <v>40</v>
      </c>
      <c r="XF19" s="17">
        <v>40</v>
      </c>
      <c r="XG19" s="17">
        <v>3.4</v>
      </c>
      <c r="XH19" s="17">
        <v>12.7</v>
      </c>
      <c r="XI19" s="17">
        <v>10</v>
      </c>
      <c r="XJ19" s="17">
        <v>10</v>
      </c>
      <c r="XK19" s="17">
        <v>2.7</v>
      </c>
      <c r="XL19" s="17">
        <v>16.899999999999999</v>
      </c>
      <c r="XM19" s="17">
        <v>14</v>
      </c>
      <c r="XN19" s="17">
        <v>14</v>
      </c>
      <c r="XO19" s="17">
        <v>2.9</v>
      </c>
      <c r="XP19" s="17"/>
      <c r="XQ19" s="17"/>
      <c r="XR19" s="17"/>
      <c r="XS19" s="17">
        <v>0</v>
      </c>
      <c r="XT19" s="17">
        <v>8.1</v>
      </c>
      <c r="XU19" s="17">
        <v>7.66</v>
      </c>
      <c r="XV19" s="17">
        <v>7.66</v>
      </c>
      <c r="XW19" s="17">
        <v>0.44</v>
      </c>
      <c r="XX19" s="17"/>
      <c r="XY19" s="17"/>
      <c r="XZ19" s="17"/>
      <c r="YA19" s="17">
        <v>0</v>
      </c>
      <c r="YB19" s="17"/>
      <c r="YC19" s="17"/>
      <c r="YD19" s="17"/>
      <c r="YE19" s="17">
        <v>0</v>
      </c>
    </row>
    <row r="20" spans="1:655" ht="24" customHeight="1" x14ac:dyDescent="0.3">
      <c r="A20" s="1"/>
      <c r="B20" s="16" t="s">
        <v>64</v>
      </c>
      <c r="C20" s="16" t="s">
        <v>808</v>
      </c>
      <c r="D20" s="17">
        <v>97.3</v>
      </c>
      <c r="E20" s="17">
        <v>146</v>
      </c>
      <c r="F20" s="17">
        <v>129.33082999999999</v>
      </c>
      <c r="G20" s="17">
        <v>-32.030830000000002</v>
      </c>
      <c r="H20" s="17">
        <v>601.4</v>
      </c>
      <c r="I20" s="17">
        <v>594.17128000000002</v>
      </c>
      <c r="J20" s="17">
        <v>594.17128000000002</v>
      </c>
      <c r="K20" s="17">
        <v>7.22872</v>
      </c>
      <c r="L20" s="17">
        <v>202.2</v>
      </c>
      <c r="M20" s="17">
        <v>193.29447999999999</v>
      </c>
      <c r="N20" s="17">
        <v>193.29447999999999</v>
      </c>
      <c r="O20" s="17">
        <v>8.9055199999999992</v>
      </c>
      <c r="P20" s="17"/>
      <c r="Q20" s="17"/>
      <c r="R20" s="17"/>
      <c r="S20" s="17">
        <v>0</v>
      </c>
      <c r="T20" s="17"/>
      <c r="U20" s="17"/>
      <c r="V20" s="17"/>
      <c r="W20" s="17">
        <v>0</v>
      </c>
      <c r="X20" s="17">
        <v>90.1</v>
      </c>
      <c r="Y20" s="17">
        <v>91.778639999999996</v>
      </c>
      <c r="Z20" s="17">
        <v>91.778639999999996</v>
      </c>
      <c r="AA20" s="17">
        <v>-1.6786399999999999</v>
      </c>
      <c r="AB20" s="17">
        <v>114.2</v>
      </c>
      <c r="AC20" s="17">
        <v>102.32926</v>
      </c>
      <c r="AD20" s="17">
        <v>100.00001</v>
      </c>
      <c r="AE20" s="17">
        <v>14.19999</v>
      </c>
      <c r="AF20" s="17">
        <v>26</v>
      </c>
      <c r="AG20" s="17">
        <v>27.835049999999999</v>
      </c>
      <c r="AH20" s="17">
        <v>27.835049999999999</v>
      </c>
      <c r="AI20" s="17">
        <v>-1.8350500000000001</v>
      </c>
      <c r="AJ20" s="17"/>
      <c r="AK20" s="17"/>
      <c r="AL20" s="17"/>
      <c r="AM20" s="17">
        <v>0</v>
      </c>
      <c r="AN20" s="17">
        <v>185.7</v>
      </c>
      <c r="AO20" s="17">
        <v>185.03435999999999</v>
      </c>
      <c r="AP20" s="17">
        <v>196.66666000000001</v>
      </c>
      <c r="AQ20" s="17">
        <v>-10.966659999999999</v>
      </c>
      <c r="AR20" s="17">
        <v>187.9</v>
      </c>
      <c r="AS20" s="17">
        <v>185.03435999999999</v>
      </c>
      <c r="AT20" s="17">
        <v>196.66666000000001</v>
      </c>
      <c r="AU20" s="17">
        <v>-8.7666599999999999</v>
      </c>
      <c r="AV20" s="17">
        <v>187.6</v>
      </c>
      <c r="AW20" s="17">
        <v>185.03435999999999</v>
      </c>
      <c r="AX20" s="17">
        <v>196.66666000000001</v>
      </c>
      <c r="AY20" s="17">
        <v>-9.0666600000000006</v>
      </c>
      <c r="AZ20" s="17">
        <v>278</v>
      </c>
      <c r="BA20" s="17">
        <v>277.55155000000002</v>
      </c>
      <c r="BB20" s="17">
        <v>295</v>
      </c>
      <c r="BC20" s="17">
        <v>-17</v>
      </c>
      <c r="BD20" s="17"/>
      <c r="BE20" s="17"/>
      <c r="BF20" s="17"/>
      <c r="BG20" s="17">
        <v>0</v>
      </c>
      <c r="BH20" s="17"/>
      <c r="BI20" s="17"/>
      <c r="BJ20" s="17"/>
      <c r="BK20" s="17">
        <v>0</v>
      </c>
      <c r="BL20" s="17">
        <v>495.6</v>
      </c>
      <c r="BM20" s="17">
        <v>361.13731000000001</v>
      </c>
      <c r="BN20" s="17">
        <v>282.84651000000002</v>
      </c>
      <c r="BO20" s="17">
        <v>212.75349</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159.6</v>
      </c>
      <c r="CK20" s="17">
        <v>158.33429000000001</v>
      </c>
      <c r="CL20" s="17">
        <v>158.33429000000001</v>
      </c>
      <c r="CM20" s="17">
        <v>1.2657099999999999</v>
      </c>
      <c r="CN20" s="17">
        <v>6.859</v>
      </c>
      <c r="CO20" s="17">
        <v>5.1333399999999996</v>
      </c>
      <c r="CP20" s="17">
        <v>5.1333399999999996</v>
      </c>
      <c r="CQ20" s="17">
        <v>1.72566</v>
      </c>
      <c r="CR20" s="17">
        <v>5.07</v>
      </c>
      <c r="CS20" s="17">
        <v>2.8177599999999998</v>
      </c>
      <c r="CT20" s="17">
        <v>2.8177599999999998</v>
      </c>
      <c r="CU20" s="17">
        <v>2.25224</v>
      </c>
      <c r="CV20" s="17"/>
      <c r="CW20" s="17"/>
      <c r="CX20" s="17"/>
      <c r="CY20" s="17">
        <v>0</v>
      </c>
      <c r="CZ20" s="17">
        <v>6.1</v>
      </c>
      <c r="DA20" s="17">
        <v>6.8787000000000003</v>
      </c>
      <c r="DB20" s="17">
        <v>6.8787000000000003</v>
      </c>
      <c r="DC20" s="17">
        <v>-0.77869999999999995</v>
      </c>
      <c r="DD20" s="17">
        <v>7.8</v>
      </c>
      <c r="DE20" s="17">
        <v>10.72785</v>
      </c>
      <c r="DF20" s="17">
        <v>10.72785</v>
      </c>
      <c r="DG20" s="17">
        <v>-2.9278499999999998</v>
      </c>
      <c r="DH20" s="17">
        <v>41.6</v>
      </c>
      <c r="DI20" s="17">
        <v>76.519170000000003</v>
      </c>
      <c r="DJ20" s="17">
        <v>107.57292</v>
      </c>
      <c r="DK20" s="17">
        <v>-65.972920000000002</v>
      </c>
      <c r="DL20" s="17"/>
      <c r="DM20" s="17"/>
      <c r="DN20" s="17"/>
      <c r="DO20" s="17">
        <v>0</v>
      </c>
      <c r="DP20" s="17"/>
      <c r="DQ20" s="17"/>
      <c r="DR20" s="17"/>
      <c r="DS20" s="17">
        <v>0</v>
      </c>
      <c r="DT20" s="17"/>
      <c r="DU20" s="17"/>
      <c r="DV20" s="17"/>
      <c r="DW20" s="17">
        <v>0</v>
      </c>
      <c r="DX20" s="17"/>
      <c r="DY20" s="17"/>
      <c r="DZ20" s="17"/>
      <c r="EA20" s="17">
        <v>0</v>
      </c>
      <c r="EB20" s="17">
        <v>86.1</v>
      </c>
      <c r="EC20" s="17">
        <v>74.127099999999999</v>
      </c>
      <c r="ED20" s="17">
        <v>66.295209999999997</v>
      </c>
      <c r="EE20" s="17">
        <v>19.804790000000001</v>
      </c>
      <c r="EF20" s="17">
        <v>61.4</v>
      </c>
      <c r="EG20" s="17">
        <v>130.83608000000001</v>
      </c>
      <c r="EH20" s="17">
        <v>90.185900000000004</v>
      </c>
      <c r="EI20" s="17">
        <v>-28.785900000000002</v>
      </c>
      <c r="EJ20" s="17"/>
      <c r="EK20" s="17"/>
      <c r="EL20" s="17"/>
      <c r="EM20" s="17">
        <v>0</v>
      </c>
      <c r="EN20" s="17"/>
      <c r="EO20" s="17"/>
      <c r="EP20" s="17"/>
      <c r="EQ20" s="17">
        <v>0</v>
      </c>
      <c r="ER20" s="17"/>
      <c r="ES20" s="17"/>
      <c r="ET20" s="17"/>
      <c r="EU20" s="17">
        <v>0</v>
      </c>
      <c r="EV20" s="17">
        <v>6.5</v>
      </c>
      <c r="EW20" s="17">
        <v>6.39</v>
      </c>
      <c r="EX20" s="17">
        <v>6.39</v>
      </c>
      <c r="EY20" s="17">
        <v>0.11</v>
      </c>
      <c r="EZ20" s="17">
        <v>355.2</v>
      </c>
      <c r="FA20" s="17">
        <v>369.25076000000001</v>
      </c>
      <c r="FB20" s="17">
        <v>155.33013</v>
      </c>
      <c r="FC20" s="17">
        <v>199.86986999999999</v>
      </c>
      <c r="FD20" s="17">
        <v>72</v>
      </c>
      <c r="FE20" s="17">
        <v>79.12473</v>
      </c>
      <c r="FF20" s="17">
        <v>79.12473</v>
      </c>
      <c r="FG20" s="17">
        <v>-7.1247299999999996</v>
      </c>
      <c r="FH20" s="17">
        <v>149.6</v>
      </c>
      <c r="FI20" s="17">
        <v>151.12899999999999</v>
      </c>
      <c r="FJ20" s="17">
        <v>151.12899999999999</v>
      </c>
      <c r="FK20" s="17">
        <v>-1.5289999999999999</v>
      </c>
      <c r="FL20" s="17">
        <v>42.2</v>
      </c>
      <c r="FM20" s="17">
        <v>28.29149</v>
      </c>
      <c r="FN20" s="17">
        <v>28.29149</v>
      </c>
      <c r="FO20" s="17">
        <v>13.90851</v>
      </c>
      <c r="FP20" s="17">
        <v>18.600000000000001</v>
      </c>
      <c r="FQ20" s="17">
        <v>19.192229999999999</v>
      </c>
      <c r="FR20" s="17">
        <v>19.192229999999999</v>
      </c>
      <c r="FS20" s="17">
        <v>-0.59223000000000003</v>
      </c>
      <c r="FT20" s="17">
        <v>19.8</v>
      </c>
      <c r="FU20" s="17">
        <v>19.12621</v>
      </c>
      <c r="FV20" s="17">
        <v>19.12621</v>
      </c>
      <c r="FW20" s="17">
        <v>0.67379</v>
      </c>
      <c r="FX20" s="17">
        <v>85.2</v>
      </c>
      <c r="FY20" s="17">
        <v>86.062299999999993</v>
      </c>
      <c r="FZ20" s="17">
        <v>86.062299999999993</v>
      </c>
      <c r="GA20" s="17">
        <v>-0.86229999999999996</v>
      </c>
      <c r="GB20" s="17">
        <v>122.44305</v>
      </c>
      <c r="GC20" s="17">
        <v>134.02062000000001</v>
      </c>
      <c r="GD20" s="17">
        <v>134.02062000000001</v>
      </c>
      <c r="GE20" s="17">
        <v>-11.57757</v>
      </c>
      <c r="GF20" s="17">
        <v>122.13538</v>
      </c>
      <c r="GG20" s="17">
        <v>134.02062000000001</v>
      </c>
      <c r="GH20" s="17">
        <v>134.02062000000001</v>
      </c>
      <c r="GI20" s="17">
        <v>-11.88524</v>
      </c>
      <c r="GJ20" s="17">
        <v>151.38067000000001</v>
      </c>
      <c r="GK20" s="17">
        <v>134.02062000000001</v>
      </c>
      <c r="GL20" s="17">
        <v>134.02062000000001</v>
      </c>
      <c r="GM20" s="17">
        <v>17.360050000000001</v>
      </c>
      <c r="GN20" s="17">
        <v>108.2</v>
      </c>
      <c r="GO20" s="17">
        <v>88.410179999999997</v>
      </c>
      <c r="GP20" s="17">
        <v>88.410179999999997</v>
      </c>
      <c r="GQ20" s="17">
        <v>19.789819999999999</v>
      </c>
      <c r="GR20" s="17">
        <v>8</v>
      </c>
      <c r="GS20" s="17">
        <v>8.9214300000000009</v>
      </c>
      <c r="GT20" s="17">
        <v>8.9214300000000009</v>
      </c>
      <c r="GU20" s="17">
        <v>-0.92142999999999997</v>
      </c>
      <c r="GV20" s="17">
        <v>2.4</v>
      </c>
      <c r="GW20" s="17">
        <v>9.3594200000000001</v>
      </c>
      <c r="GX20" s="17">
        <v>9.3594200000000001</v>
      </c>
      <c r="GY20" s="17">
        <v>-6.9594199999999997</v>
      </c>
      <c r="GZ20" s="17">
        <v>34.1</v>
      </c>
      <c r="HA20" s="17">
        <v>34.47804</v>
      </c>
      <c r="HB20" s="17">
        <v>34.477980000000002</v>
      </c>
      <c r="HC20" s="17">
        <v>-0.37797999999999998</v>
      </c>
      <c r="HD20" s="17">
        <v>43.6</v>
      </c>
      <c r="HE20" s="17">
        <v>37.70252</v>
      </c>
      <c r="HF20" s="17">
        <v>37.70252</v>
      </c>
      <c r="HG20" s="17">
        <v>5.8974799999999998</v>
      </c>
      <c r="HH20" s="17">
        <v>4</v>
      </c>
      <c r="HI20" s="17">
        <v>4.1192200000000003</v>
      </c>
      <c r="HJ20" s="17">
        <v>4.1192200000000003</v>
      </c>
      <c r="HK20" s="17">
        <v>-0.11922000000000001</v>
      </c>
      <c r="HL20" s="17">
        <v>0</v>
      </c>
      <c r="HM20" s="17">
        <v>0</v>
      </c>
      <c r="HN20" s="17">
        <v>0</v>
      </c>
      <c r="HO20" s="17">
        <v>0</v>
      </c>
      <c r="HP20" s="17">
        <v>48.4</v>
      </c>
      <c r="HQ20" s="17">
        <v>110.80412</v>
      </c>
      <c r="HR20" s="17">
        <v>120.57456999999999</v>
      </c>
      <c r="HS20" s="17">
        <v>-72.174570000000003</v>
      </c>
      <c r="HT20" s="17"/>
      <c r="HU20" s="17"/>
      <c r="HV20" s="17"/>
      <c r="HW20" s="17">
        <v>0</v>
      </c>
      <c r="HX20" s="17"/>
      <c r="HY20" s="17"/>
      <c r="HZ20" s="17"/>
      <c r="IA20" s="17">
        <v>0</v>
      </c>
      <c r="IB20" s="17">
        <v>47.3</v>
      </c>
      <c r="IC20" s="17">
        <v>47.726210000000002</v>
      </c>
      <c r="ID20" s="17">
        <v>47.726210000000002</v>
      </c>
      <c r="IE20" s="17">
        <v>-0.42620999999999998</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86.8</v>
      </c>
      <c r="JE20" s="17">
        <v>88.384460000000004</v>
      </c>
      <c r="JF20" s="17">
        <v>88.384460000000004</v>
      </c>
      <c r="JG20" s="17">
        <v>-1.58446</v>
      </c>
      <c r="JH20" s="17">
        <v>157.6</v>
      </c>
      <c r="JI20" s="17">
        <v>150.66667000000001</v>
      </c>
      <c r="JJ20" s="17">
        <v>150.66667000000001</v>
      </c>
      <c r="JK20" s="17">
        <v>6.9333299999999998</v>
      </c>
      <c r="JL20" s="17"/>
      <c r="JM20" s="17"/>
      <c r="JN20" s="17"/>
      <c r="JO20" s="17">
        <v>0</v>
      </c>
      <c r="JP20" s="17"/>
      <c r="JQ20" s="17"/>
      <c r="JR20" s="17"/>
      <c r="JS20" s="17">
        <v>0</v>
      </c>
      <c r="JT20" s="17">
        <v>69.5</v>
      </c>
      <c r="JU20" s="17">
        <v>75.333330000000004</v>
      </c>
      <c r="JV20" s="17">
        <v>75.333330000000004</v>
      </c>
      <c r="JW20" s="17">
        <v>-5.8333300000000001</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v>0</v>
      </c>
      <c r="LB20" s="17">
        <v>0</v>
      </c>
      <c r="LC20" s="17">
        <v>0</v>
      </c>
      <c r="LD20" s="17">
        <v>2</v>
      </c>
      <c r="LE20" s="17">
        <v>1.7823899999999999</v>
      </c>
      <c r="LF20" s="17">
        <v>1.7823899999999999</v>
      </c>
      <c r="LG20" s="17">
        <v>0.21761</v>
      </c>
      <c r="LH20" s="17">
        <v>44.5</v>
      </c>
      <c r="LI20" s="17">
        <v>45.276449999999997</v>
      </c>
      <c r="LJ20" s="17">
        <v>95.893069999999994</v>
      </c>
      <c r="LK20" s="17">
        <v>-51.393070000000002</v>
      </c>
      <c r="LL20" s="17">
        <v>108.8</v>
      </c>
      <c r="LM20" s="17">
        <v>89.605260000000001</v>
      </c>
      <c r="LN20" s="17">
        <v>95.154420000000002</v>
      </c>
      <c r="LO20" s="17">
        <v>13.645580000000001</v>
      </c>
      <c r="LP20" s="17">
        <v>65</v>
      </c>
      <c r="LQ20" s="17">
        <v>67.133979999999994</v>
      </c>
      <c r="LR20" s="17">
        <v>67.133979999999994</v>
      </c>
      <c r="LS20" s="17">
        <v>-2.1339800000000002</v>
      </c>
      <c r="LT20" s="17">
        <v>68.900000000000006</v>
      </c>
      <c r="LU20" s="17">
        <v>71.252669999999995</v>
      </c>
      <c r="LV20" s="17">
        <v>72.37388</v>
      </c>
      <c r="LW20" s="17">
        <v>-3.4738799999999999</v>
      </c>
      <c r="LX20" s="17">
        <v>29.9</v>
      </c>
      <c r="LY20" s="17">
        <v>29.487449999999999</v>
      </c>
      <c r="LZ20" s="17">
        <v>29.951460000000001</v>
      </c>
      <c r="MA20" s="17">
        <v>-5.1459999999999999E-2</v>
      </c>
      <c r="MB20" s="17"/>
      <c r="MC20" s="17"/>
      <c r="MD20" s="17"/>
      <c r="ME20" s="17">
        <v>0</v>
      </c>
      <c r="MF20" s="17"/>
      <c r="MG20" s="17"/>
      <c r="MH20" s="17"/>
      <c r="MI20" s="17">
        <v>0</v>
      </c>
      <c r="MJ20" s="17"/>
      <c r="MK20" s="17"/>
      <c r="ML20" s="17"/>
      <c r="MM20" s="17">
        <v>0</v>
      </c>
      <c r="MN20" s="17">
        <v>102.8</v>
      </c>
      <c r="MO20" s="17">
        <v>110</v>
      </c>
      <c r="MP20" s="17">
        <v>110</v>
      </c>
      <c r="MQ20" s="17">
        <v>-7.2</v>
      </c>
      <c r="MR20" s="17">
        <v>102.6</v>
      </c>
      <c r="MS20" s="17">
        <v>110</v>
      </c>
      <c r="MT20" s="17">
        <v>110</v>
      </c>
      <c r="MU20" s="17">
        <v>-7.4</v>
      </c>
      <c r="MV20" s="17">
        <v>121.7</v>
      </c>
      <c r="MW20" s="17">
        <v>110</v>
      </c>
      <c r="MX20" s="17">
        <v>110</v>
      </c>
      <c r="MY20" s="17">
        <v>11.7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191</v>
      </c>
      <c r="NW20" s="17">
        <v>-191</v>
      </c>
      <c r="NX20" s="17"/>
      <c r="NY20" s="17"/>
      <c r="NZ20" s="17"/>
      <c r="OA20" s="17">
        <v>0</v>
      </c>
      <c r="OB20" s="17">
        <v>0</v>
      </c>
      <c r="OC20" s="17"/>
      <c r="OD20" s="17">
        <v>0</v>
      </c>
      <c r="OE20" s="17">
        <v>0</v>
      </c>
      <c r="OF20" s="17">
        <v>125.9</v>
      </c>
      <c r="OG20" s="17">
        <v>134.28</v>
      </c>
      <c r="OH20" s="17">
        <v>134.28</v>
      </c>
      <c r="OI20" s="17">
        <v>-8.3800000000000008</v>
      </c>
      <c r="OJ20" s="17">
        <v>0</v>
      </c>
      <c r="OK20" s="17"/>
      <c r="OL20" s="17">
        <v>0</v>
      </c>
      <c r="OM20" s="17">
        <v>0</v>
      </c>
      <c r="ON20" s="17">
        <v>10.5</v>
      </c>
      <c r="OO20" s="17">
        <v>15.113</v>
      </c>
      <c r="OP20" s="17">
        <v>15.113</v>
      </c>
      <c r="OQ20" s="17">
        <v>-4.6130000000000004</v>
      </c>
      <c r="OR20" s="17">
        <v>0</v>
      </c>
      <c r="OS20" s="17"/>
      <c r="OT20" s="17">
        <v>0</v>
      </c>
      <c r="OU20" s="17">
        <v>0</v>
      </c>
      <c r="OV20" s="17">
        <v>17.5</v>
      </c>
      <c r="OW20" s="17">
        <v>14.56311</v>
      </c>
      <c r="OX20" s="17">
        <v>14.56311</v>
      </c>
      <c r="OY20" s="17">
        <v>2.93689</v>
      </c>
      <c r="OZ20" s="17">
        <v>9.9</v>
      </c>
      <c r="PA20" s="17">
        <v>9.9830000000000005</v>
      </c>
      <c r="PB20" s="17">
        <v>9.9830000000000005</v>
      </c>
      <c r="PC20" s="17">
        <v>-8.3000000000000004E-2</v>
      </c>
      <c r="PD20" s="17">
        <v>5.3</v>
      </c>
      <c r="PE20" s="17">
        <v>5.67</v>
      </c>
      <c r="PF20" s="17">
        <v>5.67</v>
      </c>
      <c r="PG20" s="17">
        <v>-0.37</v>
      </c>
      <c r="PH20" s="17">
        <v>0.6</v>
      </c>
      <c r="PI20" s="17">
        <v>1</v>
      </c>
      <c r="PJ20" s="17">
        <v>1</v>
      </c>
      <c r="PK20" s="17">
        <v>-0.4</v>
      </c>
      <c r="PL20" s="17">
        <v>1.5</v>
      </c>
      <c r="PM20" s="17">
        <v>1.5</v>
      </c>
      <c r="PN20" s="17">
        <v>1.5</v>
      </c>
      <c r="PO20" s="17">
        <v>0</v>
      </c>
      <c r="PP20" s="17">
        <v>2.6</v>
      </c>
      <c r="PQ20" s="17">
        <v>2.5</v>
      </c>
      <c r="PR20" s="17">
        <v>2.5</v>
      </c>
      <c r="PS20" s="17">
        <v>0.1</v>
      </c>
      <c r="PT20" s="17">
        <v>20.100000000000001</v>
      </c>
      <c r="PU20" s="17">
        <v>19.417480000000001</v>
      </c>
      <c r="PV20" s="17">
        <v>19.417480000000001</v>
      </c>
      <c r="PW20" s="17">
        <v>0.68252000000000002</v>
      </c>
      <c r="PX20" s="17">
        <v>20</v>
      </c>
      <c r="PY20" s="17">
        <v>19.417480000000001</v>
      </c>
      <c r="PZ20" s="17">
        <v>19.417480000000001</v>
      </c>
      <c r="QA20" s="17">
        <v>0.58252000000000004</v>
      </c>
      <c r="QB20" s="17">
        <v>16</v>
      </c>
      <c r="QC20" s="17">
        <v>11.65049</v>
      </c>
      <c r="QD20" s="17">
        <v>11.65049</v>
      </c>
      <c r="QE20" s="17">
        <v>4.3495100000000004</v>
      </c>
      <c r="QF20" s="17">
        <v>3.4</v>
      </c>
      <c r="QG20" s="17">
        <v>3.5</v>
      </c>
      <c r="QH20" s="17">
        <v>3.5</v>
      </c>
      <c r="QI20" s="17">
        <v>-0.1</v>
      </c>
      <c r="QJ20" s="17">
        <v>18.399999999999999</v>
      </c>
      <c r="QK20" s="17">
        <v>17.961169999999999</v>
      </c>
      <c r="QL20" s="17">
        <v>17.961169999999999</v>
      </c>
      <c r="QM20" s="17">
        <v>0.43883</v>
      </c>
      <c r="QN20" s="17">
        <v>0</v>
      </c>
      <c r="QO20" s="17"/>
      <c r="QP20" s="17">
        <v>0</v>
      </c>
      <c r="QQ20" s="17">
        <v>0</v>
      </c>
      <c r="QR20" s="17">
        <v>0</v>
      </c>
      <c r="QS20" s="17"/>
      <c r="QT20" s="17">
        <v>0</v>
      </c>
      <c r="QU20" s="17">
        <v>0</v>
      </c>
      <c r="QV20" s="17">
        <v>31.8</v>
      </c>
      <c r="QW20" s="17">
        <v>30.619</v>
      </c>
      <c r="QX20" s="17">
        <v>30.619</v>
      </c>
      <c r="QY20" s="17">
        <v>1.181</v>
      </c>
      <c r="QZ20" s="17">
        <v>88.4</v>
      </c>
      <c r="RA20" s="17">
        <v>89.831000000000003</v>
      </c>
      <c r="RB20" s="17">
        <v>89.831000000000003</v>
      </c>
      <c r="RC20" s="17">
        <v>-1.431</v>
      </c>
      <c r="RD20" s="17">
        <v>4.5</v>
      </c>
      <c r="RE20" s="17">
        <v>4.2</v>
      </c>
      <c r="RF20" s="17">
        <v>4.2</v>
      </c>
      <c r="RG20" s="17">
        <v>0.3</v>
      </c>
      <c r="RH20" s="17">
        <v>2.2000000000000002</v>
      </c>
      <c r="RI20" s="17">
        <v>2.4</v>
      </c>
      <c r="RJ20" s="17">
        <v>2.4</v>
      </c>
      <c r="RK20" s="17">
        <v>-0.2</v>
      </c>
      <c r="RL20" s="17">
        <v>2.2000000000000002</v>
      </c>
      <c r="RM20" s="17">
        <v>2.4</v>
      </c>
      <c r="RN20" s="17">
        <v>2.4</v>
      </c>
      <c r="RO20" s="17">
        <v>-0.2</v>
      </c>
      <c r="RP20" s="17">
        <v>1.4</v>
      </c>
      <c r="RQ20" s="17">
        <v>1.4</v>
      </c>
      <c r="RR20" s="17">
        <v>1.4</v>
      </c>
      <c r="RS20" s="17">
        <v>0</v>
      </c>
      <c r="RT20" s="17">
        <v>0</v>
      </c>
      <c r="RU20" s="17"/>
      <c r="RV20" s="17">
        <v>0</v>
      </c>
      <c r="RW20" s="17">
        <v>0</v>
      </c>
      <c r="RX20" s="17">
        <v>3</v>
      </c>
      <c r="RY20" s="17">
        <v>2.9489999999999998</v>
      </c>
      <c r="RZ20" s="17">
        <v>2.9489999999999998</v>
      </c>
      <c r="SA20" s="17">
        <v>5.0999999999999997E-2</v>
      </c>
      <c r="SB20" s="17">
        <v>12.4</v>
      </c>
      <c r="SC20" s="17">
        <v>11.039440000000001</v>
      </c>
      <c r="SD20" s="17">
        <v>11.039440000000001</v>
      </c>
      <c r="SE20" s="17">
        <v>1.36056</v>
      </c>
      <c r="SF20" s="17">
        <v>2.2000000000000002</v>
      </c>
      <c r="SG20" s="17">
        <v>2</v>
      </c>
      <c r="SH20" s="17">
        <v>2</v>
      </c>
      <c r="SI20" s="17">
        <v>0.2</v>
      </c>
      <c r="SJ20" s="17"/>
      <c r="SK20" s="17">
        <v>0.7</v>
      </c>
      <c r="SL20" s="17">
        <v>0.7</v>
      </c>
      <c r="SM20" s="17">
        <v>-0.7</v>
      </c>
      <c r="SN20" s="17">
        <v>19.7</v>
      </c>
      <c r="SO20" s="17">
        <v>9.8520000000000003</v>
      </c>
      <c r="SP20" s="17">
        <v>9.8520000000000003</v>
      </c>
      <c r="SQ20" s="17">
        <v>9.8480000000000008</v>
      </c>
      <c r="SR20" s="17">
        <v>5.4</v>
      </c>
      <c r="SS20" s="17">
        <v>4.5</v>
      </c>
      <c r="ST20" s="17">
        <v>4.5</v>
      </c>
      <c r="SU20" s="17">
        <v>0.9</v>
      </c>
      <c r="SV20" s="17">
        <v>10</v>
      </c>
      <c r="SW20" s="17">
        <v>10.09709</v>
      </c>
      <c r="SX20" s="17">
        <v>10.09709</v>
      </c>
      <c r="SY20" s="17">
        <v>-9.7089999999999996E-2</v>
      </c>
      <c r="SZ20" s="17">
        <v>14.5</v>
      </c>
      <c r="TA20" s="17">
        <v>12.621359999999999</v>
      </c>
      <c r="TB20" s="17">
        <v>12.621359999999999</v>
      </c>
      <c r="TC20" s="17">
        <v>1.8786400000000001</v>
      </c>
      <c r="TD20" s="17">
        <v>18.7</v>
      </c>
      <c r="TE20" s="17">
        <v>17.475729999999999</v>
      </c>
      <c r="TF20" s="17">
        <v>17.475729999999999</v>
      </c>
      <c r="TG20" s="17">
        <v>1.22427</v>
      </c>
      <c r="TH20" s="17">
        <v>26.2</v>
      </c>
      <c r="TI20" s="17">
        <v>22.167000000000002</v>
      </c>
      <c r="TJ20" s="17">
        <v>22.167000000000002</v>
      </c>
      <c r="TK20" s="17">
        <v>4.0330000000000004</v>
      </c>
      <c r="TL20" s="17">
        <v>12</v>
      </c>
      <c r="TM20" s="17">
        <v>21.236000000000001</v>
      </c>
      <c r="TN20" s="17">
        <v>21.236000000000001</v>
      </c>
      <c r="TO20" s="17">
        <v>-9.2360000000000007</v>
      </c>
      <c r="TP20" s="17">
        <v>0</v>
      </c>
      <c r="TQ20" s="17"/>
      <c r="TR20" s="17">
        <v>0</v>
      </c>
      <c r="TS20" s="17">
        <v>0</v>
      </c>
      <c r="TT20" s="17">
        <v>86.3</v>
      </c>
      <c r="TU20" s="17">
        <v>96.595070000000007</v>
      </c>
      <c r="TV20" s="17">
        <v>98.575999999999993</v>
      </c>
      <c r="TW20" s="17">
        <v>-12.276</v>
      </c>
      <c r="TX20" s="17">
        <v>78</v>
      </c>
      <c r="TY20" s="17">
        <v>85.318240000000003</v>
      </c>
      <c r="TZ20" s="17">
        <v>85.319000000000003</v>
      </c>
      <c r="UA20" s="17">
        <v>-7.319</v>
      </c>
      <c r="UB20" s="17">
        <v>14.6</v>
      </c>
      <c r="UC20" s="17">
        <v>13.274330000000001</v>
      </c>
      <c r="UD20" s="17">
        <v>14.752000000000001</v>
      </c>
      <c r="UE20" s="17">
        <v>-0.152</v>
      </c>
      <c r="UF20" s="17">
        <v>7.1</v>
      </c>
      <c r="UG20" s="17">
        <v>12.61824</v>
      </c>
      <c r="UH20" s="17">
        <v>12.619</v>
      </c>
      <c r="UI20" s="17">
        <v>-5.5190000000000001</v>
      </c>
      <c r="UJ20" s="17">
        <v>16.5</v>
      </c>
      <c r="UK20" s="17">
        <v>15.53398</v>
      </c>
      <c r="UL20" s="17">
        <v>15.53398</v>
      </c>
      <c r="UM20" s="17">
        <v>0.96601999999999999</v>
      </c>
      <c r="UN20" s="17">
        <v>6.4</v>
      </c>
      <c r="UO20" s="17">
        <v>8</v>
      </c>
      <c r="UP20" s="17">
        <v>8</v>
      </c>
      <c r="UQ20" s="17">
        <v>-1.6</v>
      </c>
      <c r="UR20" s="17"/>
      <c r="US20" s="17">
        <v>4.5</v>
      </c>
      <c r="UT20" s="17">
        <v>4.5</v>
      </c>
      <c r="UU20" s="17">
        <v>-4.5</v>
      </c>
      <c r="UV20" s="17">
        <v>8</v>
      </c>
      <c r="UW20" s="17">
        <v>9</v>
      </c>
      <c r="UX20" s="17">
        <v>9</v>
      </c>
      <c r="UY20" s="17">
        <v>-1</v>
      </c>
      <c r="UZ20" s="17">
        <v>8.4</v>
      </c>
      <c r="VA20" s="17">
        <v>10</v>
      </c>
      <c r="VB20" s="17">
        <v>10</v>
      </c>
      <c r="VC20" s="17">
        <v>-1.6</v>
      </c>
      <c r="VD20" s="17">
        <v>8.6</v>
      </c>
      <c r="VE20" s="17">
        <v>9.9029100000000003</v>
      </c>
      <c r="VF20" s="17">
        <v>9.9029100000000003</v>
      </c>
      <c r="VG20" s="17">
        <v>-1.30291</v>
      </c>
      <c r="VH20" s="17">
        <v>9.1999999999999993</v>
      </c>
      <c r="VI20" s="17">
        <v>11.913</v>
      </c>
      <c r="VJ20" s="17">
        <v>11.913</v>
      </c>
      <c r="VK20" s="17">
        <v>-2.7130000000000001</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125.8</v>
      </c>
      <c r="WC20" s="17">
        <v>112</v>
      </c>
      <c r="WD20" s="17">
        <v>112</v>
      </c>
      <c r="WE20" s="17">
        <v>13.8</v>
      </c>
      <c r="WF20" s="17">
        <v>143.69999999999999</v>
      </c>
      <c r="WG20" s="17">
        <v>142</v>
      </c>
      <c r="WH20" s="17">
        <v>142</v>
      </c>
      <c r="WI20" s="17">
        <v>1.7</v>
      </c>
      <c r="WJ20" s="17">
        <v>0</v>
      </c>
      <c r="WK20" s="17"/>
      <c r="WL20" s="17">
        <v>0</v>
      </c>
      <c r="WM20" s="17">
        <v>0</v>
      </c>
      <c r="WN20" s="17">
        <v>0</v>
      </c>
      <c r="WO20" s="17"/>
      <c r="WP20" s="17">
        <v>0</v>
      </c>
      <c r="WQ20" s="17">
        <v>0</v>
      </c>
      <c r="WR20" s="17">
        <v>7.1</v>
      </c>
      <c r="WS20" s="17">
        <v>7</v>
      </c>
      <c r="WT20" s="17">
        <v>7</v>
      </c>
      <c r="WU20" s="17">
        <v>0.1</v>
      </c>
      <c r="WV20" s="17">
        <v>19.399999999999999</v>
      </c>
      <c r="WW20" s="17">
        <v>18.4466</v>
      </c>
      <c r="WX20" s="17">
        <v>18.4466</v>
      </c>
      <c r="WY20" s="17">
        <v>0.95340000000000003</v>
      </c>
      <c r="WZ20" s="17">
        <v>8.6</v>
      </c>
      <c r="XA20" s="17">
        <v>10.8</v>
      </c>
      <c r="XB20" s="17">
        <v>10.8</v>
      </c>
      <c r="XC20" s="17">
        <v>-2.2000000000000002</v>
      </c>
      <c r="XD20" s="17">
        <v>43.7</v>
      </c>
      <c r="XE20" s="17">
        <v>40</v>
      </c>
      <c r="XF20" s="17">
        <v>40</v>
      </c>
      <c r="XG20" s="17">
        <v>3.7</v>
      </c>
      <c r="XH20" s="17">
        <v>13.1</v>
      </c>
      <c r="XI20" s="17">
        <v>10</v>
      </c>
      <c r="XJ20" s="17">
        <v>10</v>
      </c>
      <c r="XK20" s="17">
        <v>3.1</v>
      </c>
      <c r="XL20" s="17">
        <v>17.100000000000001</v>
      </c>
      <c r="XM20" s="17">
        <v>14</v>
      </c>
      <c r="XN20" s="17">
        <v>14</v>
      </c>
      <c r="XO20" s="17">
        <v>3.1</v>
      </c>
      <c r="XP20" s="17"/>
      <c r="XQ20" s="17"/>
      <c r="XR20" s="17"/>
      <c r="XS20" s="17">
        <v>0</v>
      </c>
      <c r="XT20" s="17">
        <v>8.3000000000000007</v>
      </c>
      <c r="XU20" s="17">
        <v>7.66</v>
      </c>
      <c r="XV20" s="17">
        <v>7.66</v>
      </c>
      <c r="XW20" s="17">
        <v>0.64</v>
      </c>
      <c r="XX20" s="17"/>
      <c r="XY20" s="17"/>
      <c r="XZ20" s="17"/>
      <c r="YA20" s="17">
        <v>0</v>
      </c>
      <c r="YB20" s="17"/>
      <c r="YC20" s="17"/>
      <c r="YD20" s="17"/>
      <c r="YE20" s="17">
        <v>0</v>
      </c>
    </row>
    <row r="21" spans="1:655" ht="24" customHeight="1" x14ac:dyDescent="0.3">
      <c r="A21" s="1"/>
      <c r="B21" s="16" t="s">
        <v>64</v>
      </c>
      <c r="C21" s="16" t="s">
        <v>809</v>
      </c>
      <c r="D21" s="17">
        <v>97.9</v>
      </c>
      <c r="E21" s="17">
        <v>146</v>
      </c>
      <c r="F21" s="17">
        <v>128.85159999999999</v>
      </c>
      <c r="G21" s="17">
        <v>-30.951599999999999</v>
      </c>
      <c r="H21" s="17">
        <v>599.1</v>
      </c>
      <c r="I21" s="17">
        <v>594.17128000000002</v>
      </c>
      <c r="J21" s="17">
        <v>594.17128000000002</v>
      </c>
      <c r="K21" s="17">
        <v>4.9287200000000002</v>
      </c>
      <c r="L21" s="17">
        <v>201.3</v>
      </c>
      <c r="M21" s="17">
        <v>193.29447999999999</v>
      </c>
      <c r="N21" s="17">
        <v>193.29447999999999</v>
      </c>
      <c r="O21" s="17">
        <v>8.0055200000000006</v>
      </c>
      <c r="P21" s="17"/>
      <c r="Q21" s="17"/>
      <c r="R21" s="17"/>
      <c r="S21" s="17">
        <v>0</v>
      </c>
      <c r="T21" s="17"/>
      <c r="U21" s="17"/>
      <c r="V21" s="17"/>
      <c r="W21" s="17">
        <v>0</v>
      </c>
      <c r="X21" s="17">
        <v>90.8</v>
      </c>
      <c r="Y21" s="17">
        <v>91.778639999999996</v>
      </c>
      <c r="Z21" s="17">
        <v>91.778639999999996</v>
      </c>
      <c r="AA21" s="17">
        <v>-0.97863999999999995</v>
      </c>
      <c r="AB21" s="17">
        <v>107.2</v>
      </c>
      <c r="AC21" s="17">
        <v>143.23433</v>
      </c>
      <c r="AD21" s="17">
        <v>142.94611</v>
      </c>
      <c r="AE21" s="17">
        <v>-35.746110000000002</v>
      </c>
      <c r="AF21" s="17">
        <v>25.4</v>
      </c>
      <c r="AG21" s="17">
        <v>27.835049999999999</v>
      </c>
      <c r="AH21" s="17">
        <v>27.835049999999999</v>
      </c>
      <c r="AI21" s="17">
        <v>-2.4350499999999999</v>
      </c>
      <c r="AJ21" s="17"/>
      <c r="AK21" s="17"/>
      <c r="AL21" s="17"/>
      <c r="AM21" s="17">
        <v>0</v>
      </c>
      <c r="AN21" s="17">
        <v>185.7</v>
      </c>
      <c r="AO21" s="17">
        <v>179.90491</v>
      </c>
      <c r="AP21" s="17">
        <v>196.66667000000001</v>
      </c>
      <c r="AQ21" s="17">
        <v>-10.966670000000001</v>
      </c>
      <c r="AR21" s="17">
        <v>193.3</v>
      </c>
      <c r="AS21" s="17">
        <v>179.90491</v>
      </c>
      <c r="AT21" s="17">
        <v>196.66667000000001</v>
      </c>
      <c r="AU21" s="17">
        <v>-3.3666700000000001</v>
      </c>
      <c r="AV21" s="17">
        <v>193.4</v>
      </c>
      <c r="AW21" s="17">
        <v>179.90491</v>
      </c>
      <c r="AX21" s="17">
        <v>196.66667000000001</v>
      </c>
      <c r="AY21" s="17">
        <v>-3.26667</v>
      </c>
      <c r="AZ21" s="17">
        <v>282.89999999999998</v>
      </c>
      <c r="BA21" s="17">
        <v>269.85737</v>
      </c>
      <c r="BB21" s="17">
        <v>295</v>
      </c>
      <c r="BC21" s="17">
        <v>-12.1</v>
      </c>
      <c r="BD21" s="17"/>
      <c r="BE21" s="17"/>
      <c r="BF21" s="17"/>
      <c r="BG21" s="17">
        <v>0</v>
      </c>
      <c r="BH21" s="17"/>
      <c r="BI21" s="17"/>
      <c r="BJ21" s="17"/>
      <c r="BK21" s="17">
        <v>0</v>
      </c>
      <c r="BL21" s="17">
        <v>498.1</v>
      </c>
      <c r="BM21" s="17">
        <v>420.66633999999999</v>
      </c>
      <c r="BN21" s="17">
        <v>326.07717000000002</v>
      </c>
      <c r="BO21" s="17">
        <v>172.02283</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167.4</v>
      </c>
      <c r="CK21" s="17">
        <v>158.33429000000001</v>
      </c>
      <c r="CL21" s="17">
        <v>158.33429000000001</v>
      </c>
      <c r="CM21" s="17">
        <v>9.0657099999999993</v>
      </c>
      <c r="CN21" s="17">
        <v>6.78</v>
      </c>
      <c r="CO21" s="17">
        <v>5.1333399999999996</v>
      </c>
      <c r="CP21" s="17">
        <v>5.1333399999999996</v>
      </c>
      <c r="CQ21" s="17">
        <v>1.64666</v>
      </c>
      <c r="CR21" s="17">
        <v>5.0819999999999999</v>
      </c>
      <c r="CS21" s="17">
        <v>2.8177599999999998</v>
      </c>
      <c r="CT21" s="17">
        <v>2.8177599999999998</v>
      </c>
      <c r="CU21" s="17">
        <v>2.26424</v>
      </c>
      <c r="CV21" s="17"/>
      <c r="CW21" s="17"/>
      <c r="CX21" s="17"/>
      <c r="CY21" s="17">
        <v>0</v>
      </c>
      <c r="CZ21" s="17">
        <v>6.1</v>
      </c>
      <c r="DA21" s="17">
        <v>6.8787000000000003</v>
      </c>
      <c r="DB21" s="17">
        <v>6.8787000000000003</v>
      </c>
      <c r="DC21" s="17">
        <v>-0.77869999999999995</v>
      </c>
      <c r="DD21" s="17">
        <v>7</v>
      </c>
      <c r="DE21" s="17">
        <v>10.72785</v>
      </c>
      <c r="DF21" s="17">
        <v>10.72785</v>
      </c>
      <c r="DG21" s="17">
        <v>-3.7278500000000001</v>
      </c>
      <c r="DH21" s="17">
        <v>40.9</v>
      </c>
      <c r="DI21" s="17">
        <v>74.251400000000004</v>
      </c>
      <c r="DJ21" s="17">
        <v>58.753059999999998</v>
      </c>
      <c r="DK21" s="17">
        <v>-17.853059999999999</v>
      </c>
      <c r="DL21" s="17"/>
      <c r="DM21" s="17"/>
      <c r="DN21" s="17"/>
      <c r="DO21" s="17">
        <v>0</v>
      </c>
      <c r="DP21" s="17"/>
      <c r="DQ21" s="17"/>
      <c r="DR21" s="17"/>
      <c r="DS21" s="17">
        <v>0</v>
      </c>
      <c r="DT21" s="17"/>
      <c r="DU21" s="17"/>
      <c r="DV21" s="17"/>
      <c r="DW21" s="17">
        <v>0</v>
      </c>
      <c r="DX21" s="17"/>
      <c r="DY21" s="17"/>
      <c r="DZ21" s="17"/>
      <c r="EA21" s="17">
        <v>0</v>
      </c>
      <c r="EB21" s="17">
        <v>79.5</v>
      </c>
      <c r="EC21" s="17">
        <v>73.752560000000003</v>
      </c>
      <c r="ED21" s="17">
        <v>66.394469999999998</v>
      </c>
      <c r="EE21" s="17">
        <v>13.10553</v>
      </c>
      <c r="EF21" s="17">
        <v>111.9</v>
      </c>
      <c r="EG21" s="17">
        <v>220.48074</v>
      </c>
      <c r="EH21" s="17">
        <v>164.93217999999999</v>
      </c>
      <c r="EI21" s="17">
        <v>-53.032179999999997</v>
      </c>
      <c r="EJ21" s="17"/>
      <c r="EK21" s="17"/>
      <c r="EL21" s="17"/>
      <c r="EM21" s="17">
        <v>0</v>
      </c>
      <c r="EN21" s="17"/>
      <c r="EO21" s="17"/>
      <c r="EP21" s="17"/>
      <c r="EQ21" s="17">
        <v>0</v>
      </c>
      <c r="ER21" s="17"/>
      <c r="ES21" s="17"/>
      <c r="ET21" s="17"/>
      <c r="EU21" s="17">
        <v>0</v>
      </c>
      <c r="EV21" s="17">
        <v>6.5</v>
      </c>
      <c r="EW21" s="17">
        <v>6.39</v>
      </c>
      <c r="EX21" s="17">
        <v>6.39</v>
      </c>
      <c r="EY21" s="17">
        <v>0.11</v>
      </c>
      <c r="EZ21" s="17">
        <v>456.4</v>
      </c>
      <c r="FA21" s="17">
        <v>389.82114999999999</v>
      </c>
      <c r="FB21" s="17">
        <v>184.78262000000001</v>
      </c>
      <c r="FC21" s="17">
        <v>271.61738000000003</v>
      </c>
      <c r="FD21" s="17">
        <v>73.5</v>
      </c>
      <c r="FE21" s="17">
        <v>79.12473</v>
      </c>
      <c r="FF21" s="17">
        <v>79.12473</v>
      </c>
      <c r="FG21" s="17">
        <v>-5.6247299999999996</v>
      </c>
      <c r="FH21" s="17">
        <v>149.30000000000001</v>
      </c>
      <c r="FI21" s="17">
        <v>151.13200000000001</v>
      </c>
      <c r="FJ21" s="17">
        <v>151.13200000000001</v>
      </c>
      <c r="FK21" s="17">
        <v>-1.8320000000000001</v>
      </c>
      <c r="FL21" s="17">
        <v>42.1</v>
      </c>
      <c r="FM21" s="17">
        <v>28.29149</v>
      </c>
      <c r="FN21" s="17">
        <v>28.29149</v>
      </c>
      <c r="FO21" s="17">
        <v>13.80851</v>
      </c>
      <c r="FP21" s="17">
        <v>18.600000000000001</v>
      </c>
      <c r="FQ21" s="17">
        <v>19.192229999999999</v>
      </c>
      <c r="FR21" s="17">
        <v>19.192229999999999</v>
      </c>
      <c r="FS21" s="17">
        <v>-0.59223000000000003</v>
      </c>
      <c r="FT21" s="17">
        <v>19.8</v>
      </c>
      <c r="FU21" s="17">
        <v>19.12621</v>
      </c>
      <c r="FV21" s="17">
        <v>19.12621</v>
      </c>
      <c r="FW21" s="17">
        <v>0.67379</v>
      </c>
      <c r="FX21" s="17">
        <v>91.7</v>
      </c>
      <c r="FY21" s="17">
        <v>86.062299999999993</v>
      </c>
      <c r="FZ21" s="17">
        <v>86.062299999999993</v>
      </c>
      <c r="GA21" s="17">
        <v>5.6376999999999997</v>
      </c>
      <c r="GB21" s="17">
        <v>119.93709</v>
      </c>
      <c r="GC21" s="17">
        <v>134.02062000000001</v>
      </c>
      <c r="GD21" s="17">
        <v>134.02062000000001</v>
      </c>
      <c r="GE21" s="17">
        <v>-14.08353</v>
      </c>
      <c r="GF21" s="17">
        <v>122.01253</v>
      </c>
      <c r="GG21" s="17">
        <v>134.02062000000001</v>
      </c>
      <c r="GH21" s="17">
        <v>134.02062000000001</v>
      </c>
      <c r="GI21" s="17">
        <v>-12.008089999999999</v>
      </c>
      <c r="GJ21" s="17">
        <v>151.27683999999999</v>
      </c>
      <c r="GK21" s="17">
        <v>134.02062000000001</v>
      </c>
      <c r="GL21" s="17">
        <v>134.02062000000001</v>
      </c>
      <c r="GM21" s="17">
        <v>17.256219999999999</v>
      </c>
      <c r="GN21" s="17">
        <v>107.9</v>
      </c>
      <c r="GO21" s="17">
        <v>88.410179999999997</v>
      </c>
      <c r="GP21" s="17">
        <v>88.410179999999997</v>
      </c>
      <c r="GQ21" s="17">
        <v>19.489820000000002</v>
      </c>
      <c r="GR21" s="17">
        <v>7.9</v>
      </c>
      <c r="GS21" s="17">
        <v>8.9214300000000009</v>
      </c>
      <c r="GT21" s="17">
        <v>8.9214300000000009</v>
      </c>
      <c r="GU21" s="17">
        <v>-1.0214300000000001</v>
      </c>
      <c r="GV21" s="17">
        <v>2.4</v>
      </c>
      <c r="GW21" s="17">
        <v>9.3594200000000001</v>
      </c>
      <c r="GX21" s="17">
        <v>9.3594200000000001</v>
      </c>
      <c r="GY21" s="17">
        <v>-6.9594199999999997</v>
      </c>
      <c r="GZ21" s="17">
        <v>34</v>
      </c>
      <c r="HA21" s="17">
        <v>34.47804</v>
      </c>
      <c r="HB21" s="17">
        <v>34.47804</v>
      </c>
      <c r="HC21" s="17">
        <v>-0.47804000000000002</v>
      </c>
      <c r="HD21" s="17">
        <v>43.9</v>
      </c>
      <c r="HE21" s="17">
        <v>37.70252</v>
      </c>
      <c r="HF21" s="17">
        <v>37.70252</v>
      </c>
      <c r="HG21" s="17">
        <v>6.1974799999999997</v>
      </c>
      <c r="HH21" s="17">
        <v>4</v>
      </c>
      <c r="HI21" s="17">
        <v>4.1192200000000003</v>
      </c>
      <c r="HJ21" s="17">
        <v>4.1192200000000003</v>
      </c>
      <c r="HK21" s="17">
        <v>-0.11922000000000001</v>
      </c>
      <c r="HL21" s="17">
        <v>0</v>
      </c>
      <c r="HM21" s="17">
        <v>0</v>
      </c>
      <c r="HN21" s="17">
        <v>0</v>
      </c>
      <c r="HO21" s="17">
        <v>0</v>
      </c>
      <c r="HP21" s="17">
        <v>109.3</v>
      </c>
      <c r="HQ21" s="17">
        <v>80.767759999999996</v>
      </c>
      <c r="HR21" s="17">
        <v>102.74164</v>
      </c>
      <c r="HS21" s="17">
        <v>6.5583600000000004</v>
      </c>
      <c r="HT21" s="17"/>
      <c r="HU21" s="17"/>
      <c r="HV21" s="17"/>
      <c r="HW21" s="17">
        <v>0</v>
      </c>
      <c r="HX21" s="17"/>
      <c r="HY21" s="17"/>
      <c r="HZ21" s="17"/>
      <c r="IA21" s="17">
        <v>0</v>
      </c>
      <c r="IB21" s="17">
        <v>47.3</v>
      </c>
      <c r="IC21" s="17">
        <v>47.726210000000002</v>
      </c>
      <c r="ID21" s="17">
        <v>47.726210000000002</v>
      </c>
      <c r="IE21" s="17">
        <v>-0.42620999999999998</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86.6</v>
      </c>
      <c r="JE21" s="17">
        <v>88.384460000000004</v>
      </c>
      <c r="JF21" s="17">
        <v>88.384460000000004</v>
      </c>
      <c r="JG21" s="17">
        <v>-1.7844599999999999</v>
      </c>
      <c r="JH21" s="17">
        <v>157.19999999999999</v>
      </c>
      <c r="JI21" s="17">
        <v>150.66667000000001</v>
      </c>
      <c r="JJ21" s="17">
        <v>150.66667000000001</v>
      </c>
      <c r="JK21" s="17">
        <v>6.5333300000000003</v>
      </c>
      <c r="JL21" s="17"/>
      <c r="JM21" s="17"/>
      <c r="JN21" s="17"/>
      <c r="JO21" s="17">
        <v>0</v>
      </c>
      <c r="JP21" s="17"/>
      <c r="JQ21" s="17"/>
      <c r="JR21" s="17"/>
      <c r="JS21" s="17">
        <v>0</v>
      </c>
      <c r="JT21" s="17">
        <v>69.099999999999994</v>
      </c>
      <c r="JU21" s="17">
        <v>75.333330000000004</v>
      </c>
      <c r="JV21" s="17">
        <v>75.333330000000004</v>
      </c>
      <c r="JW21" s="17">
        <v>-6.2333299999999996</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v>0</v>
      </c>
      <c r="LB21" s="17">
        <v>0</v>
      </c>
      <c r="LC21" s="17">
        <v>0</v>
      </c>
      <c r="LD21" s="17">
        <v>2</v>
      </c>
      <c r="LE21" s="17">
        <v>1.7823899999999999</v>
      </c>
      <c r="LF21" s="17">
        <v>1.7823899999999999</v>
      </c>
      <c r="LG21" s="17">
        <v>0.21761</v>
      </c>
      <c r="LH21" s="17">
        <v>69.7</v>
      </c>
      <c r="LI21" s="17">
        <v>20.618559999999999</v>
      </c>
      <c r="LJ21" s="17">
        <v>104.18989999999999</v>
      </c>
      <c r="LK21" s="17">
        <v>-34.489899999999999</v>
      </c>
      <c r="LL21" s="17">
        <v>87.2</v>
      </c>
      <c r="LM21" s="17">
        <v>97.250280000000004</v>
      </c>
      <c r="LN21" s="17">
        <v>95.154399999999995</v>
      </c>
      <c r="LO21" s="17">
        <v>-7.9543999999999997</v>
      </c>
      <c r="LP21" s="17">
        <v>63.7</v>
      </c>
      <c r="LQ21" s="17">
        <v>67.133979999999994</v>
      </c>
      <c r="LR21" s="17">
        <v>67.133979999999994</v>
      </c>
      <c r="LS21" s="17">
        <v>-3.43398</v>
      </c>
      <c r="LT21" s="17">
        <v>68.5</v>
      </c>
      <c r="LU21" s="17">
        <v>72.37388</v>
      </c>
      <c r="LV21" s="17">
        <v>72.37388</v>
      </c>
      <c r="LW21" s="17">
        <v>-3.8738800000000002</v>
      </c>
      <c r="LX21" s="17">
        <v>29.8</v>
      </c>
      <c r="LY21" s="17">
        <v>29.951460000000001</v>
      </c>
      <c r="LZ21" s="17">
        <v>29.951460000000001</v>
      </c>
      <c r="MA21" s="17">
        <v>-0.15146000000000001</v>
      </c>
      <c r="MB21" s="17"/>
      <c r="MC21" s="17"/>
      <c r="MD21" s="17"/>
      <c r="ME21" s="17">
        <v>0</v>
      </c>
      <c r="MF21" s="17"/>
      <c r="MG21" s="17"/>
      <c r="MH21" s="17"/>
      <c r="MI21" s="17">
        <v>0</v>
      </c>
      <c r="MJ21" s="17"/>
      <c r="MK21" s="17"/>
      <c r="ML21" s="17"/>
      <c r="MM21" s="17">
        <v>0</v>
      </c>
      <c r="MN21" s="17">
        <v>101.9</v>
      </c>
      <c r="MO21" s="17">
        <v>110</v>
      </c>
      <c r="MP21" s="17">
        <v>110.00001</v>
      </c>
      <c r="MQ21" s="17">
        <v>-8.1000099999999993</v>
      </c>
      <c r="MR21" s="17">
        <v>101.7</v>
      </c>
      <c r="MS21" s="17">
        <v>110</v>
      </c>
      <c r="MT21" s="17">
        <v>110.00001</v>
      </c>
      <c r="MU21" s="17">
        <v>-8.3000100000000003</v>
      </c>
      <c r="MV21" s="17">
        <v>121.2</v>
      </c>
      <c r="MW21" s="17">
        <v>110</v>
      </c>
      <c r="MX21" s="17">
        <v>110.00001</v>
      </c>
      <c r="MY21" s="17">
        <v>11.19999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191</v>
      </c>
      <c r="NW21" s="17">
        <v>-191</v>
      </c>
      <c r="NX21" s="17"/>
      <c r="NY21" s="17"/>
      <c r="NZ21" s="17"/>
      <c r="OA21" s="17">
        <v>0</v>
      </c>
      <c r="OB21" s="17">
        <v>0</v>
      </c>
      <c r="OC21" s="17"/>
      <c r="OD21" s="17">
        <v>3.2000000000000001E-2</v>
      </c>
      <c r="OE21" s="17">
        <v>-3.2000000000000001E-2</v>
      </c>
      <c r="OF21" s="17">
        <v>125.6</v>
      </c>
      <c r="OG21" s="17">
        <v>134.31100000000001</v>
      </c>
      <c r="OH21" s="17">
        <v>134.31100000000001</v>
      </c>
      <c r="OI21" s="17">
        <v>-8.7110000000000003</v>
      </c>
      <c r="OJ21" s="17">
        <v>0</v>
      </c>
      <c r="OK21" s="17"/>
      <c r="OL21" s="17">
        <v>2.52</v>
      </c>
      <c r="OM21" s="17">
        <v>-2.52</v>
      </c>
      <c r="ON21" s="17">
        <v>11.1</v>
      </c>
      <c r="OO21" s="17">
        <v>15.215</v>
      </c>
      <c r="OP21" s="17">
        <v>15.215</v>
      </c>
      <c r="OQ21" s="17">
        <v>-4.1150000000000002</v>
      </c>
      <c r="OR21" s="17">
        <v>0</v>
      </c>
      <c r="OS21" s="17"/>
      <c r="OT21" s="17">
        <v>0</v>
      </c>
      <c r="OU21" s="17">
        <v>0</v>
      </c>
      <c r="OV21" s="17">
        <v>17.3</v>
      </c>
      <c r="OW21" s="17">
        <v>14.56311</v>
      </c>
      <c r="OX21" s="17">
        <v>14.56311</v>
      </c>
      <c r="OY21" s="17">
        <v>2.7368899999999998</v>
      </c>
      <c r="OZ21" s="17">
        <v>10</v>
      </c>
      <c r="PA21" s="17">
        <v>9.9830000000000005</v>
      </c>
      <c r="PB21" s="17">
        <v>9.9830000000000005</v>
      </c>
      <c r="PC21" s="17">
        <v>1.7000000000000001E-2</v>
      </c>
      <c r="PD21" s="17">
        <v>5.4</v>
      </c>
      <c r="PE21" s="17">
        <v>5.67</v>
      </c>
      <c r="PF21" s="17">
        <v>5.67</v>
      </c>
      <c r="PG21" s="17">
        <v>-0.27</v>
      </c>
      <c r="PH21" s="17">
        <v>0.6</v>
      </c>
      <c r="PI21" s="17">
        <v>1</v>
      </c>
      <c r="PJ21" s="17">
        <v>1</v>
      </c>
      <c r="PK21" s="17">
        <v>-0.4</v>
      </c>
      <c r="PL21" s="17">
        <v>1.5</v>
      </c>
      <c r="PM21" s="17">
        <v>1.5</v>
      </c>
      <c r="PN21" s="17">
        <v>1.5</v>
      </c>
      <c r="PO21" s="17">
        <v>0</v>
      </c>
      <c r="PP21" s="17">
        <v>2.6</v>
      </c>
      <c r="PQ21" s="17">
        <v>2.5</v>
      </c>
      <c r="PR21" s="17">
        <v>2.5</v>
      </c>
      <c r="PS21" s="17">
        <v>0.1</v>
      </c>
      <c r="PT21" s="17">
        <v>20</v>
      </c>
      <c r="PU21" s="17">
        <v>19.417480000000001</v>
      </c>
      <c r="PV21" s="17">
        <v>19.417480000000001</v>
      </c>
      <c r="PW21" s="17">
        <v>0.58252000000000004</v>
      </c>
      <c r="PX21" s="17">
        <v>20</v>
      </c>
      <c r="PY21" s="17">
        <v>19.417480000000001</v>
      </c>
      <c r="PZ21" s="17">
        <v>19.417480000000001</v>
      </c>
      <c r="QA21" s="17">
        <v>0.58252000000000004</v>
      </c>
      <c r="QB21" s="17">
        <v>16</v>
      </c>
      <c r="QC21" s="17">
        <v>11.65049</v>
      </c>
      <c r="QD21" s="17">
        <v>11.65049</v>
      </c>
      <c r="QE21" s="17">
        <v>4.3495100000000004</v>
      </c>
      <c r="QF21" s="17">
        <v>3.4</v>
      </c>
      <c r="QG21" s="17">
        <v>3.5</v>
      </c>
      <c r="QH21" s="17">
        <v>3.5</v>
      </c>
      <c r="QI21" s="17">
        <v>-0.1</v>
      </c>
      <c r="QJ21" s="17">
        <v>18.399999999999999</v>
      </c>
      <c r="QK21" s="17">
        <v>17.961169999999999</v>
      </c>
      <c r="QL21" s="17">
        <v>17.961169999999999</v>
      </c>
      <c r="QM21" s="17">
        <v>0.43883</v>
      </c>
      <c r="QN21" s="17">
        <v>0.2</v>
      </c>
      <c r="QO21" s="17"/>
      <c r="QP21" s="17">
        <v>0.18</v>
      </c>
      <c r="QQ21" s="17">
        <v>0.02</v>
      </c>
      <c r="QR21" s="17">
        <v>0</v>
      </c>
      <c r="QS21" s="17"/>
      <c r="QT21" s="17">
        <v>0.22900000000000001</v>
      </c>
      <c r="QU21" s="17">
        <v>-0.22900000000000001</v>
      </c>
      <c r="QV21" s="17">
        <v>31.7</v>
      </c>
      <c r="QW21" s="17">
        <v>30.611000000000001</v>
      </c>
      <c r="QX21" s="17">
        <v>30.611000000000001</v>
      </c>
      <c r="QY21" s="17">
        <v>1.089</v>
      </c>
      <c r="QZ21" s="17">
        <v>88.9</v>
      </c>
      <c r="RA21" s="17">
        <v>89.870999999999995</v>
      </c>
      <c r="RB21" s="17">
        <v>89.870999999999995</v>
      </c>
      <c r="RC21" s="17">
        <v>-0.97099999999999997</v>
      </c>
      <c r="RD21" s="17">
        <v>4.5</v>
      </c>
      <c r="RE21" s="17">
        <v>4.2</v>
      </c>
      <c r="RF21" s="17">
        <v>4.2</v>
      </c>
      <c r="RG21" s="17">
        <v>0.3</v>
      </c>
      <c r="RH21" s="17">
        <v>2.2000000000000002</v>
      </c>
      <c r="RI21" s="17">
        <v>2.4</v>
      </c>
      <c r="RJ21" s="17">
        <v>2.4</v>
      </c>
      <c r="RK21" s="17">
        <v>-0.2</v>
      </c>
      <c r="RL21" s="17">
        <v>2.2000000000000002</v>
      </c>
      <c r="RM21" s="17">
        <v>2.4</v>
      </c>
      <c r="RN21" s="17">
        <v>2.4</v>
      </c>
      <c r="RO21" s="17">
        <v>-0.2</v>
      </c>
      <c r="RP21" s="17">
        <v>1.4</v>
      </c>
      <c r="RQ21" s="17">
        <v>1.4</v>
      </c>
      <c r="RR21" s="17">
        <v>1.4</v>
      </c>
      <c r="RS21" s="17">
        <v>0</v>
      </c>
      <c r="RT21" s="17">
        <v>0.2</v>
      </c>
      <c r="RU21" s="17"/>
      <c r="RV21" s="17">
        <v>6.9000000000000006E-2</v>
      </c>
      <c r="RW21" s="17">
        <v>0.13100000000000001</v>
      </c>
      <c r="RX21" s="17">
        <v>3</v>
      </c>
      <c r="RY21" s="17">
        <v>2.9489999999999998</v>
      </c>
      <c r="RZ21" s="17">
        <v>2.9489999999999998</v>
      </c>
      <c r="SA21" s="17">
        <v>5.0999999999999997E-2</v>
      </c>
      <c r="SB21" s="17">
        <v>12.4</v>
      </c>
      <c r="SC21" s="17">
        <v>11.039440000000001</v>
      </c>
      <c r="SD21" s="17">
        <v>11.039440000000001</v>
      </c>
      <c r="SE21" s="17">
        <v>1.36056</v>
      </c>
      <c r="SF21" s="17">
        <v>2.2000000000000002</v>
      </c>
      <c r="SG21" s="17">
        <v>2</v>
      </c>
      <c r="SH21" s="17">
        <v>2</v>
      </c>
      <c r="SI21" s="17">
        <v>0.2</v>
      </c>
      <c r="SJ21" s="17"/>
      <c r="SK21" s="17">
        <v>0.7</v>
      </c>
      <c r="SL21" s="17">
        <v>0.7</v>
      </c>
      <c r="SM21" s="17">
        <v>-0.7</v>
      </c>
      <c r="SN21" s="17">
        <v>19.7</v>
      </c>
      <c r="SO21" s="17">
        <v>9.8520000000000003</v>
      </c>
      <c r="SP21" s="17">
        <v>9.8520000000000003</v>
      </c>
      <c r="SQ21" s="17">
        <v>9.8480000000000008</v>
      </c>
      <c r="SR21" s="17">
        <v>5.4</v>
      </c>
      <c r="SS21" s="17">
        <v>4.5</v>
      </c>
      <c r="ST21" s="17">
        <v>4.5</v>
      </c>
      <c r="SU21" s="17">
        <v>0.9</v>
      </c>
      <c r="SV21" s="17">
        <v>9.4</v>
      </c>
      <c r="SW21" s="17">
        <v>10.09709</v>
      </c>
      <c r="SX21" s="17">
        <v>10.09709</v>
      </c>
      <c r="SY21" s="17">
        <v>-0.69708999999999999</v>
      </c>
      <c r="SZ21" s="17">
        <v>14.5</v>
      </c>
      <c r="TA21" s="17">
        <v>12.621359999999999</v>
      </c>
      <c r="TB21" s="17">
        <v>12.621359999999999</v>
      </c>
      <c r="TC21" s="17">
        <v>1.8786400000000001</v>
      </c>
      <c r="TD21" s="17">
        <v>18.8</v>
      </c>
      <c r="TE21" s="17">
        <v>17.475729999999999</v>
      </c>
      <c r="TF21" s="17">
        <v>17.475729999999999</v>
      </c>
      <c r="TG21" s="17">
        <v>1.3242700000000001</v>
      </c>
      <c r="TH21" s="17">
        <v>25</v>
      </c>
      <c r="TI21" s="17">
        <v>22.088999999999999</v>
      </c>
      <c r="TJ21" s="17">
        <v>22.088999999999999</v>
      </c>
      <c r="TK21" s="17">
        <v>2.911</v>
      </c>
      <c r="TL21" s="17">
        <v>11.5</v>
      </c>
      <c r="TM21" s="17">
        <v>21.164000000000001</v>
      </c>
      <c r="TN21" s="17">
        <v>21.164000000000001</v>
      </c>
      <c r="TO21" s="17">
        <v>-9.6639999999999997</v>
      </c>
      <c r="TP21" s="17">
        <v>0.5</v>
      </c>
      <c r="TQ21" s="17"/>
      <c r="TR21" s="17">
        <v>1.6E-2</v>
      </c>
      <c r="TS21" s="17">
        <v>0.48399999999999999</v>
      </c>
      <c r="TT21" s="17">
        <v>85.9</v>
      </c>
      <c r="TU21" s="17">
        <v>90.422709999999995</v>
      </c>
      <c r="TV21" s="17">
        <v>97.665000000000006</v>
      </c>
      <c r="TW21" s="17">
        <v>-11.765000000000001</v>
      </c>
      <c r="TX21" s="17">
        <v>78.5</v>
      </c>
      <c r="TY21" s="17">
        <v>85.170240000000007</v>
      </c>
      <c r="TZ21" s="17">
        <v>85.171000000000006</v>
      </c>
      <c r="UA21" s="17">
        <v>-6.6710000000000003</v>
      </c>
      <c r="UB21" s="17">
        <v>14.7</v>
      </c>
      <c r="UC21" s="17">
        <v>10.759410000000001</v>
      </c>
      <c r="UD21" s="17">
        <v>14.656000000000001</v>
      </c>
      <c r="UE21" s="17">
        <v>4.3999999999999997E-2</v>
      </c>
      <c r="UF21" s="17">
        <v>7.2</v>
      </c>
      <c r="UG21" s="17">
        <v>12.395250000000001</v>
      </c>
      <c r="UH21" s="17">
        <v>12.396000000000001</v>
      </c>
      <c r="UI21" s="17">
        <v>-5.1959999999999997</v>
      </c>
      <c r="UJ21" s="17">
        <v>16.5</v>
      </c>
      <c r="UK21" s="17">
        <v>15.53398</v>
      </c>
      <c r="UL21" s="17">
        <v>15.53398</v>
      </c>
      <c r="UM21" s="17">
        <v>0.96601999999999999</v>
      </c>
      <c r="UN21" s="17">
        <v>6.4</v>
      </c>
      <c r="UO21" s="17">
        <v>8</v>
      </c>
      <c r="UP21" s="17">
        <v>8</v>
      </c>
      <c r="UQ21" s="17">
        <v>-1.6</v>
      </c>
      <c r="UR21" s="17"/>
      <c r="US21" s="17">
        <v>4.5</v>
      </c>
      <c r="UT21" s="17">
        <v>4.5</v>
      </c>
      <c r="UU21" s="17">
        <v>-4.5</v>
      </c>
      <c r="UV21" s="17">
        <v>8</v>
      </c>
      <c r="UW21" s="17">
        <v>9</v>
      </c>
      <c r="UX21" s="17">
        <v>9</v>
      </c>
      <c r="UY21" s="17">
        <v>-1</v>
      </c>
      <c r="UZ21" s="17">
        <v>8.4</v>
      </c>
      <c r="VA21" s="17">
        <v>10</v>
      </c>
      <c r="VB21" s="17">
        <v>10</v>
      </c>
      <c r="VC21" s="17">
        <v>-1.6</v>
      </c>
      <c r="VD21" s="17">
        <v>8.6</v>
      </c>
      <c r="VE21" s="17">
        <v>9.9029100000000003</v>
      </c>
      <c r="VF21" s="17">
        <v>9.9029100000000003</v>
      </c>
      <c r="VG21" s="17">
        <v>-1.30291</v>
      </c>
      <c r="VH21" s="17">
        <v>10.6</v>
      </c>
      <c r="VI21" s="17">
        <v>12.15</v>
      </c>
      <c r="VJ21" s="17">
        <v>12.15</v>
      </c>
      <c r="VK21" s="17">
        <v>-1.55</v>
      </c>
      <c r="VL21" s="17">
        <v>2.6</v>
      </c>
      <c r="VM21" s="17"/>
      <c r="VN21" s="17">
        <v>9.2710000000000008</v>
      </c>
      <c r="VO21" s="17">
        <v>-6.6710000000000003</v>
      </c>
      <c r="VP21" s="17">
        <v>0</v>
      </c>
      <c r="VQ21" s="17"/>
      <c r="VR21" s="17">
        <v>3.2040000000000002</v>
      </c>
      <c r="VS21" s="17">
        <v>-3.2040000000000002</v>
      </c>
      <c r="VT21" s="17">
        <v>1.2</v>
      </c>
      <c r="VU21" s="17"/>
      <c r="VV21" s="17">
        <v>6.6130000000000004</v>
      </c>
      <c r="VW21" s="17">
        <v>-5.4130000000000003</v>
      </c>
      <c r="VX21" s="17">
        <v>0.6</v>
      </c>
      <c r="VY21" s="17">
        <v>0.6</v>
      </c>
      <c r="VZ21" s="17">
        <v>0.6</v>
      </c>
      <c r="WA21" s="17">
        <v>0</v>
      </c>
      <c r="WB21" s="17">
        <v>125</v>
      </c>
      <c r="WC21" s="17">
        <v>111</v>
      </c>
      <c r="WD21" s="17">
        <v>111</v>
      </c>
      <c r="WE21" s="17">
        <v>14</v>
      </c>
      <c r="WF21" s="17">
        <v>147.6</v>
      </c>
      <c r="WG21" s="17">
        <v>141</v>
      </c>
      <c r="WH21" s="17">
        <v>141</v>
      </c>
      <c r="WI21" s="17">
        <v>6.6</v>
      </c>
      <c r="WJ21" s="17">
        <v>1</v>
      </c>
      <c r="WK21" s="17"/>
      <c r="WL21" s="17">
        <v>5.056</v>
      </c>
      <c r="WM21" s="17">
        <v>-4.056</v>
      </c>
      <c r="WN21" s="17">
        <v>0</v>
      </c>
      <c r="WO21" s="17"/>
      <c r="WP21" s="17">
        <v>0.49399999999999999</v>
      </c>
      <c r="WQ21" s="17">
        <v>-0.49399999999999999</v>
      </c>
      <c r="WR21" s="17">
        <v>7.1</v>
      </c>
      <c r="WS21" s="17">
        <v>7</v>
      </c>
      <c r="WT21" s="17">
        <v>7</v>
      </c>
      <c r="WU21" s="17">
        <v>0.1</v>
      </c>
      <c r="WV21" s="17">
        <v>19.600000000000001</v>
      </c>
      <c r="WW21" s="17">
        <v>18.4466</v>
      </c>
      <c r="WX21" s="17">
        <v>18.4466</v>
      </c>
      <c r="WY21" s="17">
        <v>1.1534</v>
      </c>
      <c r="WZ21" s="17">
        <v>8.4</v>
      </c>
      <c r="XA21" s="17">
        <v>10.8</v>
      </c>
      <c r="XB21" s="17">
        <v>10.8</v>
      </c>
      <c r="XC21" s="17">
        <v>-2.4</v>
      </c>
      <c r="XD21" s="17">
        <v>43.5</v>
      </c>
      <c r="XE21" s="17">
        <v>40</v>
      </c>
      <c r="XF21" s="17">
        <v>40</v>
      </c>
      <c r="XG21" s="17">
        <v>3.5</v>
      </c>
      <c r="XH21" s="17">
        <v>12.9</v>
      </c>
      <c r="XI21" s="17">
        <v>10</v>
      </c>
      <c r="XJ21" s="17">
        <v>10</v>
      </c>
      <c r="XK21" s="17">
        <v>2.9</v>
      </c>
      <c r="XL21" s="17">
        <v>16.8</v>
      </c>
      <c r="XM21" s="17">
        <v>14</v>
      </c>
      <c r="XN21" s="17">
        <v>14</v>
      </c>
      <c r="XO21" s="17">
        <v>2.8</v>
      </c>
      <c r="XP21" s="17"/>
      <c r="XQ21" s="17"/>
      <c r="XR21" s="17"/>
      <c r="XS21" s="17">
        <v>0</v>
      </c>
      <c r="XT21" s="17">
        <v>6.6</v>
      </c>
      <c r="XU21" s="17">
        <v>7.66</v>
      </c>
      <c r="XV21" s="17">
        <v>7.66</v>
      </c>
      <c r="XW21" s="17">
        <v>-1.06</v>
      </c>
      <c r="XX21" s="17"/>
      <c r="XY21" s="17"/>
      <c r="XZ21" s="17"/>
      <c r="YA21" s="17">
        <v>0</v>
      </c>
      <c r="YB21" s="17"/>
      <c r="YC21" s="17"/>
      <c r="YD21" s="17"/>
      <c r="YE21" s="17">
        <v>0</v>
      </c>
    </row>
    <row r="22" spans="1:655" ht="24" customHeight="1" x14ac:dyDescent="0.3">
      <c r="A22" s="1"/>
      <c r="B22" s="16" t="s">
        <v>64</v>
      </c>
      <c r="C22" s="16" t="s">
        <v>810</v>
      </c>
      <c r="D22" s="17">
        <v>100.7</v>
      </c>
      <c r="E22" s="17">
        <v>146</v>
      </c>
      <c r="F22" s="17">
        <v>111.56326</v>
      </c>
      <c r="G22" s="17">
        <v>-10.86326</v>
      </c>
      <c r="H22" s="17">
        <v>604.5</v>
      </c>
      <c r="I22" s="17">
        <v>594.17128000000002</v>
      </c>
      <c r="J22" s="17">
        <v>594.17128000000002</v>
      </c>
      <c r="K22" s="17">
        <v>10.328720000000001</v>
      </c>
      <c r="L22" s="17">
        <v>202.5</v>
      </c>
      <c r="M22" s="17">
        <v>193.29447999999999</v>
      </c>
      <c r="N22" s="17">
        <v>193.29447999999999</v>
      </c>
      <c r="O22" s="17">
        <v>9.2055199999999999</v>
      </c>
      <c r="P22" s="17"/>
      <c r="Q22" s="17"/>
      <c r="R22" s="17"/>
      <c r="S22" s="17">
        <v>0</v>
      </c>
      <c r="T22" s="17"/>
      <c r="U22" s="17"/>
      <c r="V22" s="17"/>
      <c r="W22" s="17">
        <v>0</v>
      </c>
      <c r="X22" s="17">
        <v>90</v>
      </c>
      <c r="Y22" s="17">
        <v>91.778639999999996</v>
      </c>
      <c r="Z22" s="17">
        <v>91.778639999999996</v>
      </c>
      <c r="AA22" s="17">
        <v>-1.77864</v>
      </c>
      <c r="AB22" s="17">
        <v>123.6</v>
      </c>
      <c r="AC22" s="17">
        <v>128.00413</v>
      </c>
      <c r="AD22" s="17">
        <v>149.56030000000001</v>
      </c>
      <c r="AE22" s="17">
        <v>-25.9603</v>
      </c>
      <c r="AF22" s="17">
        <v>26.2</v>
      </c>
      <c r="AG22" s="17">
        <v>27.835049999999999</v>
      </c>
      <c r="AH22" s="17">
        <v>27.835049999999999</v>
      </c>
      <c r="AI22" s="17">
        <v>-1.6350499999999999</v>
      </c>
      <c r="AJ22" s="17"/>
      <c r="AK22" s="17"/>
      <c r="AL22" s="17"/>
      <c r="AM22" s="17">
        <v>0</v>
      </c>
      <c r="AN22" s="17">
        <v>185.5</v>
      </c>
      <c r="AO22" s="17">
        <v>199.17196000000001</v>
      </c>
      <c r="AP22" s="17">
        <v>199.17196000000001</v>
      </c>
      <c r="AQ22" s="17">
        <v>-13.67196</v>
      </c>
      <c r="AR22" s="17">
        <v>191.4</v>
      </c>
      <c r="AS22" s="17">
        <v>199.17196000000001</v>
      </c>
      <c r="AT22" s="17">
        <v>199.17196000000001</v>
      </c>
      <c r="AU22" s="17">
        <v>-7.77196</v>
      </c>
      <c r="AV22" s="17">
        <v>191.4</v>
      </c>
      <c r="AW22" s="17">
        <v>199.17196000000001</v>
      </c>
      <c r="AX22" s="17">
        <v>199.17196000000001</v>
      </c>
      <c r="AY22" s="17">
        <v>-7.77196</v>
      </c>
      <c r="AZ22" s="17">
        <v>279.2</v>
      </c>
      <c r="BA22" s="17">
        <v>298.75794000000002</v>
      </c>
      <c r="BB22" s="17">
        <v>298.75794000000002</v>
      </c>
      <c r="BC22" s="17">
        <v>-19.557939999999999</v>
      </c>
      <c r="BD22" s="17"/>
      <c r="BE22" s="17"/>
      <c r="BF22" s="17"/>
      <c r="BG22" s="17">
        <v>0</v>
      </c>
      <c r="BH22" s="17"/>
      <c r="BI22" s="17"/>
      <c r="BJ22" s="17"/>
      <c r="BK22" s="17">
        <v>0</v>
      </c>
      <c r="BL22" s="17">
        <v>405.3</v>
      </c>
      <c r="BM22" s="17">
        <v>322.98405000000002</v>
      </c>
      <c r="BN22" s="17">
        <v>246.49856</v>
      </c>
      <c r="BO22" s="17">
        <v>158.80144000000001</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165.6</v>
      </c>
      <c r="CK22" s="17">
        <v>158.33429000000001</v>
      </c>
      <c r="CL22" s="17">
        <v>158.33429000000001</v>
      </c>
      <c r="CM22" s="17">
        <v>7.2657100000000003</v>
      </c>
      <c r="CN22" s="17">
        <v>7.383</v>
      </c>
      <c r="CO22" s="17">
        <v>5.1333399999999996</v>
      </c>
      <c r="CP22" s="17">
        <v>5.1333399999999996</v>
      </c>
      <c r="CQ22" s="17">
        <v>2.24966</v>
      </c>
      <c r="CR22" s="17">
        <v>5.4139999999999997</v>
      </c>
      <c r="CS22" s="17">
        <v>2.8177599999999998</v>
      </c>
      <c r="CT22" s="17">
        <v>2.8177599999999998</v>
      </c>
      <c r="CU22" s="17">
        <v>2.5962399999999999</v>
      </c>
      <c r="CV22" s="17"/>
      <c r="CW22" s="17"/>
      <c r="CX22" s="17"/>
      <c r="CY22" s="17">
        <v>0</v>
      </c>
      <c r="CZ22" s="17">
        <v>6.1</v>
      </c>
      <c r="DA22" s="17">
        <v>6.8787000000000003</v>
      </c>
      <c r="DB22" s="17">
        <v>6.8787000000000003</v>
      </c>
      <c r="DC22" s="17">
        <v>-0.77869999999999995</v>
      </c>
      <c r="DD22" s="17">
        <v>7.5</v>
      </c>
      <c r="DE22" s="17">
        <v>10.72785</v>
      </c>
      <c r="DF22" s="17">
        <v>10.72785</v>
      </c>
      <c r="DG22" s="17">
        <v>-3.2278500000000001</v>
      </c>
      <c r="DH22" s="17">
        <v>40.9</v>
      </c>
      <c r="DI22" s="17">
        <v>61.382959999999997</v>
      </c>
      <c r="DJ22" s="17">
        <v>58.753070000000001</v>
      </c>
      <c r="DK22" s="17">
        <v>-17.853069999999999</v>
      </c>
      <c r="DL22" s="17"/>
      <c r="DM22" s="17"/>
      <c r="DN22" s="17"/>
      <c r="DO22" s="17">
        <v>0</v>
      </c>
      <c r="DP22" s="17"/>
      <c r="DQ22" s="17"/>
      <c r="DR22" s="17"/>
      <c r="DS22" s="17">
        <v>0</v>
      </c>
      <c r="DT22" s="17"/>
      <c r="DU22" s="17"/>
      <c r="DV22" s="17"/>
      <c r="DW22" s="17">
        <v>0</v>
      </c>
      <c r="DX22" s="17"/>
      <c r="DY22" s="17"/>
      <c r="DZ22" s="17"/>
      <c r="EA22" s="17">
        <v>0</v>
      </c>
      <c r="EB22" s="17">
        <v>80.599999999999994</v>
      </c>
      <c r="EC22" s="17">
        <v>68.469149999999999</v>
      </c>
      <c r="ED22" s="17">
        <v>63.456000000000003</v>
      </c>
      <c r="EE22" s="17">
        <v>17.143999999999998</v>
      </c>
      <c r="EF22" s="17">
        <v>59.5</v>
      </c>
      <c r="EG22" s="17">
        <v>140.37381999999999</v>
      </c>
      <c r="EH22" s="17">
        <v>220.48074</v>
      </c>
      <c r="EI22" s="17">
        <v>-160.98074</v>
      </c>
      <c r="EJ22" s="17"/>
      <c r="EK22" s="17"/>
      <c r="EL22" s="17"/>
      <c r="EM22" s="17">
        <v>0</v>
      </c>
      <c r="EN22" s="17"/>
      <c r="EO22" s="17"/>
      <c r="EP22" s="17"/>
      <c r="EQ22" s="17">
        <v>0</v>
      </c>
      <c r="ER22" s="17"/>
      <c r="ES22" s="17"/>
      <c r="ET22" s="17"/>
      <c r="EU22" s="17">
        <v>0</v>
      </c>
      <c r="EV22" s="17">
        <v>6.5</v>
      </c>
      <c r="EW22" s="17">
        <v>6.39</v>
      </c>
      <c r="EX22" s="17">
        <v>6.39</v>
      </c>
      <c r="EY22" s="17">
        <v>0.11</v>
      </c>
      <c r="EZ22" s="17">
        <v>458.9</v>
      </c>
      <c r="FA22" s="17">
        <v>378.66928999999999</v>
      </c>
      <c r="FB22" s="17">
        <v>194.02834999999999</v>
      </c>
      <c r="FC22" s="17">
        <v>264.87164999999999</v>
      </c>
      <c r="FD22" s="17">
        <v>72.5</v>
      </c>
      <c r="FE22" s="17">
        <v>79.12473</v>
      </c>
      <c r="FF22" s="17">
        <v>79.12473</v>
      </c>
      <c r="FG22" s="17">
        <v>-6.6247299999999996</v>
      </c>
      <c r="FH22" s="17">
        <v>149.80000000000001</v>
      </c>
      <c r="FI22" s="17">
        <v>151.126</v>
      </c>
      <c r="FJ22" s="17">
        <v>149.91441</v>
      </c>
      <c r="FK22" s="17">
        <v>-0.11441</v>
      </c>
      <c r="FL22" s="17">
        <v>42.1</v>
      </c>
      <c r="FM22" s="17">
        <v>28.29149</v>
      </c>
      <c r="FN22" s="17">
        <v>28.29149</v>
      </c>
      <c r="FO22" s="17">
        <v>13.80851</v>
      </c>
      <c r="FP22" s="17">
        <v>18.600000000000001</v>
      </c>
      <c r="FQ22" s="17">
        <v>19.192229999999999</v>
      </c>
      <c r="FR22" s="17">
        <v>19.192229999999999</v>
      </c>
      <c r="FS22" s="17">
        <v>-0.59223000000000003</v>
      </c>
      <c r="FT22" s="17">
        <v>19.8</v>
      </c>
      <c r="FU22" s="17">
        <v>19.12621</v>
      </c>
      <c r="FV22" s="17">
        <v>19.12621</v>
      </c>
      <c r="FW22" s="17">
        <v>0.67379</v>
      </c>
      <c r="FX22" s="17">
        <v>92.7</v>
      </c>
      <c r="FY22" s="17">
        <v>86.062299999999993</v>
      </c>
      <c r="FZ22" s="17">
        <v>86.062299999999993</v>
      </c>
      <c r="GA22" s="17">
        <v>6.6376999999999997</v>
      </c>
      <c r="GB22" s="17">
        <v>123.03563</v>
      </c>
      <c r="GC22" s="17">
        <v>134.02062000000001</v>
      </c>
      <c r="GD22" s="17">
        <v>134.02062000000001</v>
      </c>
      <c r="GE22" s="17">
        <v>-10.98499</v>
      </c>
      <c r="GF22" s="17">
        <v>122.77213</v>
      </c>
      <c r="GG22" s="17">
        <v>134.02062000000001</v>
      </c>
      <c r="GH22" s="17">
        <v>134.02062000000001</v>
      </c>
      <c r="GI22" s="17">
        <v>-11.24849</v>
      </c>
      <c r="GJ22" s="17">
        <v>151.60656</v>
      </c>
      <c r="GK22" s="17">
        <v>134.02062000000001</v>
      </c>
      <c r="GL22" s="17">
        <v>134.02062000000001</v>
      </c>
      <c r="GM22" s="17">
        <v>17.585940000000001</v>
      </c>
      <c r="GN22" s="17">
        <v>108.3</v>
      </c>
      <c r="GO22" s="17">
        <v>88.410179999999997</v>
      </c>
      <c r="GP22" s="17">
        <v>88.410179999999997</v>
      </c>
      <c r="GQ22" s="17">
        <v>19.88982</v>
      </c>
      <c r="GR22" s="17">
        <v>8</v>
      </c>
      <c r="GS22" s="17">
        <v>8.9214300000000009</v>
      </c>
      <c r="GT22" s="17">
        <v>8.9214300000000009</v>
      </c>
      <c r="GU22" s="17">
        <v>-0.92142999999999997</v>
      </c>
      <c r="GV22" s="17">
        <v>2.4</v>
      </c>
      <c r="GW22" s="17">
        <v>9.3594200000000001</v>
      </c>
      <c r="GX22" s="17">
        <v>9.3594200000000001</v>
      </c>
      <c r="GY22" s="17">
        <v>-6.9594199999999997</v>
      </c>
      <c r="GZ22" s="17">
        <v>25.3</v>
      </c>
      <c r="HA22" s="17">
        <v>34.47804</v>
      </c>
      <c r="HB22" s="17">
        <v>34.47804</v>
      </c>
      <c r="HC22" s="17">
        <v>-9.1780399999999993</v>
      </c>
      <c r="HD22" s="17">
        <v>43.4</v>
      </c>
      <c r="HE22" s="17">
        <v>37.70252</v>
      </c>
      <c r="HF22" s="17">
        <v>37.70252</v>
      </c>
      <c r="HG22" s="17">
        <v>5.6974799999999997</v>
      </c>
      <c r="HH22" s="17">
        <v>4</v>
      </c>
      <c r="HI22" s="17">
        <v>4.1192200000000003</v>
      </c>
      <c r="HJ22" s="17">
        <v>4.1192200000000003</v>
      </c>
      <c r="HK22" s="17">
        <v>-0.11922000000000001</v>
      </c>
      <c r="HL22" s="17">
        <v>0</v>
      </c>
      <c r="HM22" s="17">
        <v>0</v>
      </c>
      <c r="HN22" s="17">
        <v>0</v>
      </c>
      <c r="HO22" s="17">
        <v>0</v>
      </c>
      <c r="HP22" s="17">
        <v>49.4</v>
      </c>
      <c r="HQ22" s="17">
        <v>48.543689999999998</v>
      </c>
      <c r="HR22" s="17">
        <v>48.543689999999998</v>
      </c>
      <c r="HS22" s="17">
        <v>0.85631000000000002</v>
      </c>
      <c r="HT22" s="17"/>
      <c r="HU22" s="17"/>
      <c r="HV22" s="17"/>
      <c r="HW22" s="17">
        <v>0</v>
      </c>
      <c r="HX22" s="17"/>
      <c r="HY22" s="17"/>
      <c r="HZ22" s="17"/>
      <c r="IA22" s="17">
        <v>0</v>
      </c>
      <c r="IB22" s="17">
        <v>47.5</v>
      </c>
      <c r="IC22" s="17">
        <v>47.726210000000002</v>
      </c>
      <c r="ID22" s="17">
        <v>47.726210000000002</v>
      </c>
      <c r="IE22" s="17">
        <v>-0.22620999999999999</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86.8</v>
      </c>
      <c r="JE22" s="17">
        <v>88.384460000000004</v>
      </c>
      <c r="JF22" s="17">
        <v>88.384460000000004</v>
      </c>
      <c r="JG22" s="17">
        <v>-1.58446</v>
      </c>
      <c r="JH22" s="17">
        <v>157.69999999999999</v>
      </c>
      <c r="JI22" s="17">
        <v>150.66667000000001</v>
      </c>
      <c r="JJ22" s="17">
        <v>150.66667000000001</v>
      </c>
      <c r="JK22" s="17">
        <v>7.0333300000000003</v>
      </c>
      <c r="JL22" s="17"/>
      <c r="JM22" s="17"/>
      <c r="JN22" s="17"/>
      <c r="JO22" s="17">
        <v>0</v>
      </c>
      <c r="JP22" s="17"/>
      <c r="JQ22" s="17"/>
      <c r="JR22" s="17"/>
      <c r="JS22" s="17">
        <v>0</v>
      </c>
      <c r="JT22" s="17">
        <v>69.099999999999994</v>
      </c>
      <c r="JU22" s="17">
        <v>75.333330000000004</v>
      </c>
      <c r="JV22" s="17">
        <v>75.333330000000004</v>
      </c>
      <c r="JW22" s="17">
        <v>-6.2333299999999996</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v>0</v>
      </c>
      <c r="LB22" s="17">
        <v>0</v>
      </c>
      <c r="LC22" s="17">
        <v>0</v>
      </c>
      <c r="LD22" s="17">
        <v>1.9</v>
      </c>
      <c r="LE22" s="17">
        <v>1.7823899999999999</v>
      </c>
      <c r="LF22" s="17">
        <v>1.7823899999999999</v>
      </c>
      <c r="LG22" s="17">
        <v>0.11761000000000001</v>
      </c>
      <c r="LH22" s="17">
        <v>128.5</v>
      </c>
      <c r="LI22" s="17">
        <v>162.41720000000001</v>
      </c>
      <c r="LJ22" s="17">
        <v>126.50241</v>
      </c>
      <c r="LK22" s="17">
        <v>1.99759</v>
      </c>
      <c r="LL22" s="17">
        <v>80.099999999999994</v>
      </c>
      <c r="LM22" s="17">
        <v>79.537629999999993</v>
      </c>
      <c r="LN22" s="17">
        <v>92.444519999999997</v>
      </c>
      <c r="LO22" s="17">
        <v>-12.344519999999999</v>
      </c>
      <c r="LP22" s="17">
        <v>63.3</v>
      </c>
      <c r="LQ22" s="17">
        <v>67.133979999999994</v>
      </c>
      <c r="LR22" s="17">
        <v>67.133979999999994</v>
      </c>
      <c r="LS22" s="17">
        <v>-3.8339799999999999</v>
      </c>
      <c r="LT22" s="17">
        <v>70.8</v>
      </c>
      <c r="LU22" s="17">
        <v>69.174790000000002</v>
      </c>
      <c r="LV22" s="17">
        <v>72.37388</v>
      </c>
      <c r="LW22" s="17">
        <v>-1.5738799999999999</v>
      </c>
      <c r="LX22" s="17">
        <v>30.1</v>
      </c>
      <c r="LY22" s="17">
        <v>28.62754</v>
      </c>
      <c r="LZ22" s="17">
        <v>29.951460000000001</v>
      </c>
      <c r="MA22" s="17">
        <v>0.14854000000000001</v>
      </c>
      <c r="MB22" s="17"/>
      <c r="MC22" s="17"/>
      <c r="MD22" s="17"/>
      <c r="ME22" s="17">
        <v>0</v>
      </c>
      <c r="MF22" s="17"/>
      <c r="MG22" s="17"/>
      <c r="MH22" s="17"/>
      <c r="MI22" s="17">
        <v>0</v>
      </c>
      <c r="MJ22" s="17"/>
      <c r="MK22" s="17"/>
      <c r="ML22" s="17"/>
      <c r="MM22" s="17">
        <v>0</v>
      </c>
      <c r="MN22" s="17">
        <v>102.9</v>
      </c>
      <c r="MO22" s="17">
        <v>110</v>
      </c>
      <c r="MP22" s="17">
        <v>112.31999</v>
      </c>
      <c r="MQ22" s="17">
        <v>-9.4199900000000003</v>
      </c>
      <c r="MR22" s="17">
        <v>102.9</v>
      </c>
      <c r="MS22" s="17">
        <v>110</v>
      </c>
      <c r="MT22" s="17">
        <v>112.31999</v>
      </c>
      <c r="MU22" s="17">
        <v>-9.4199900000000003</v>
      </c>
      <c r="MV22" s="17">
        <v>121.1</v>
      </c>
      <c r="MW22" s="17">
        <v>110</v>
      </c>
      <c r="MX22" s="17">
        <v>112.31999</v>
      </c>
      <c r="MY22" s="17">
        <v>8.7800100000000008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v>191</v>
      </c>
      <c r="NW22" s="17">
        <v>-191</v>
      </c>
      <c r="NX22" s="17"/>
      <c r="NY22" s="17"/>
      <c r="NZ22" s="17"/>
      <c r="OA22" s="17">
        <v>0</v>
      </c>
      <c r="OB22" s="17">
        <v>0</v>
      </c>
      <c r="OC22" s="17"/>
      <c r="OD22" s="17">
        <v>6.3E-2</v>
      </c>
      <c r="OE22" s="17">
        <v>-6.3E-2</v>
      </c>
      <c r="OF22" s="17">
        <v>125.7</v>
      </c>
      <c r="OG22" s="17">
        <v>134.34700000000001</v>
      </c>
      <c r="OH22" s="17">
        <v>134.34700000000001</v>
      </c>
      <c r="OI22" s="17">
        <v>-8.6470000000000002</v>
      </c>
      <c r="OJ22" s="17">
        <v>4.8</v>
      </c>
      <c r="OK22" s="17"/>
      <c r="OL22" s="17">
        <v>15.590999999999999</v>
      </c>
      <c r="OM22" s="17">
        <v>-10.791</v>
      </c>
      <c r="ON22" s="17">
        <v>10.4</v>
      </c>
      <c r="OO22" s="17">
        <v>15.269</v>
      </c>
      <c r="OP22" s="17">
        <v>15.269</v>
      </c>
      <c r="OQ22" s="17">
        <v>-4.8689999999999998</v>
      </c>
      <c r="OR22" s="17">
        <v>0</v>
      </c>
      <c r="OS22" s="17"/>
      <c r="OT22" s="17">
        <v>0</v>
      </c>
      <c r="OU22" s="17">
        <v>0</v>
      </c>
      <c r="OV22" s="17">
        <v>17.399999999999999</v>
      </c>
      <c r="OW22" s="17">
        <v>14.56311</v>
      </c>
      <c r="OX22" s="17">
        <v>14.56311</v>
      </c>
      <c r="OY22" s="17">
        <v>2.8368899999999999</v>
      </c>
      <c r="OZ22" s="17">
        <v>9.9</v>
      </c>
      <c r="PA22" s="17">
        <v>9.9830000000000005</v>
      </c>
      <c r="PB22" s="17">
        <v>9.9830000000000005</v>
      </c>
      <c r="PC22" s="17">
        <v>-8.3000000000000004E-2</v>
      </c>
      <c r="PD22" s="17">
        <v>5.3</v>
      </c>
      <c r="PE22" s="17">
        <v>5.67</v>
      </c>
      <c r="PF22" s="17">
        <v>5.67</v>
      </c>
      <c r="PG22" s="17">
        <v>-0.37</v>
      </c>
      <c r="PH22" s="17">
        <v>0.6</v>
      </c>
      <c r="PI22" s="17">
        <v>1</v>
      </c>
      <c r="PJ22" s="17">
        <v>1</v>
      </c>
      <c r="PK22" s="17">
        <v>-0.4</v>
      </c>
      <c r="PL22" s="17">
        <v>1.5</v>
      </c>
      <c r="PM22" s="17">
        <v>1.5</v>
      </c>
      <c r="PN22" s="17">
        <v>1.5</v>
      </c>
      <c r="PO22" s="17">
        <v>0</v>
      </c>
      <c r="PP22" s="17">
        <v>2.6</v>
      </c>
      <c r="PQ22" s="17">
        <v>2.5</v>
      </c>
      <c r="PR22" s="17">
        <v>2.5</v>
      </c>
      <c r="PS22" s="17">
        <v>0.1</v>
      </c>
      <c r="PT22" s="17">
        <v>20.399999999999999</v>
      </c>
      <c r="PU22" s="17">
        <v>19.417480000000001</v>
      </c>
      <c r="PV22" s="17">
        <v>19.417480000000001</v>
      </c>
      <c r="PW22" s="17">
        <v>0.98251999999999995</v>
      </c>
      <c r="PX22" s="17">
        <v>20</v>
      </c>
      <c r="PY22" s="17">
        <v>19.417480000000001</v>
      </c>
      <c r="PZ22" s="17">
        <v>19.417480000000001</v>
      </c>
      <c r="QA22" s="17">
        <v>0.58252000000000004</v>
      </c>
      <c r="QB22" s="17">
        <v>16</v>
      </c>
      <c r="QC22" s="17">
        <v>11.65049</v>
      </c>
      <c r="QD22" s="17">
        <v>11.65049</v>
      </c>
      <c r="QE22" s="17">
        <v>4.3495100000000004</v>
      </c>
      <c r="QF22" s="17">
        <v>3.4</v>
      </c>
      <c r="QG22" s="17">
        <v>3.5</v>
      </c>
      <c r="QH22" s="17">
        <v>3.5</v>
      </c>
      <c r="QI22" s="17">
        <v>-0.1</v>
      </c>
      <c r="QJ22" s="17">
        <v>18.399999999999999</v>
      </c>
      <c r="QK22" s="17">
        <v>17.961169999999999</v>
      </c>
      <c r="QL22" s="17">
        <v>17.961169999999999</v>
      </c>
      <c r="QM22" s="17">
        <v>0.43883</v>
      </c>
      <c r="QN22" s="17">
        <v>0.8</v>
      </c>
      <c r="QO22" s="17"/>
      <c r="QP22" s="17">
        <v>2.3330000000000002</v>
      </c>
      <c r="QQ22" s="17">
        <v>-1.5329999999999999</v>
      </c>
      <c r="QR22" s="17">
        <v>0.6</v>
      </c>
      <c r="QS22" s="17"/>
      <c r="QT22" s="17">
        <v>2.1379999999999999</v>
      </c>
      <c r="QU22" s="17">
        <v>-1.538</v>
      </c>
      <c r="QV22" s="17">
        <v>31.9</v>
      </c>
      <c r="QW22" s="17">
        <v>30.59</v>
      </c>
      <c r="QX22" s="17">
        <v>30.59</v>
      </c>
      <c r="QY22" s="17">
        <v>1.31</v>
      </c>
      <c r="QZ22" s="17">
        <v>87.7</v>
      </c>
      <c r="RA22" s="17">
        <v>89.947999999999993</v>
      </c>
      <c r="RB22" s="17">
        <v>89.947999999999993</v>
      </c>
      <c r="RC22" s="17">
        <v>-2.2480000000000002</v>
      </c>
      <c r="RD22" s="17">
        <v>4.5</v>
      </c>
      <c r="RE22" s="17">
        <v>4.2</v>
      </c>
      <c r="RF22" s="17">
        <v>4.2</v>
      </c>
      <c r="RG22" s="17">
        <v>0.3</v>
      </c>
      <c r="RH22" s="17">
        <v>2.2000000000000002</v>
      </c>
      <c r="RI22" s="17">
        <v>2.4</v>
      </c>
      <c r="RJ22" s="17">
        <v>2.4</v>
      </c>
      <c r="RK22" s="17">
        <v>-0.2</v>
      </c>
      <c r="RL22" s="17">
        <v>2.2000000000000002</v>
      </c>
      <c r="RM22" s="17">
        <v>2.4</v>
      </c>
      <c r="RN22" s="17">
        <v>2.4</v>
      </c>
      <c r="RO22" s="17">
        <v>-0.2</v>
      </c>
      <c r="RP22" s="17">
        <v>1.4</v>
      </c>
      <c r="RQ22" s="17">
        <v>1.4</v>
      </c>
      <c r="RR22" s="17">
        <v>1.4</v>
      </c>
      <c r="RS22" s="17">
        <v>0</v>
      </c>
      <c r="RT22" s="17">
        <v>1.1000000000000001</v>
      </c>
      <c r="RU22" s="17"/>
      <c r="RV22" s="17">
        <v>0.19600000000000001</v>
      </c>
      <c r="RW22" s="17">
        <v>0.90400000000000003</v>
      </c>
      <c r="RX22" s="17">
        <v>3.2</v>
      </c>
      <c r="RY22" s="17">
        <v>2.9489999999999998</v>
      </c>
      <c r="RZ22" s="17">
        <v>2.9489999999999998</v>
      </c>
      <c r="SA22" s="17">
        <v>0.251</v>
      </c>
      <c r="SB22" s="17">
        <v>12.3</v>
      </c>
      <c r="SC22" s="17">
        <v>11.039440000000001</v>
      </c>
      <c r="SD22" s="17">
        <v>11.039440000000001</v>
      </c>
      <c r="SE22" s="17">
        <v>1.2605599999999999</v>
      </c>
      <c r="SF22" s="17">
        <v>2.1</v>
      </c>
      <c r="SG22" s="17">
        <v>2</v>
      </c>
      <c r="SH22" s="17">
        <v>2</v>
      </c>
      <c r="SI22" s="17">
        <v>0.1</v>
      </c>
      <c r="SJ22" s="17"/>
      <c r="SK22" s="17">
        <v>0.7</v>
      </c>
      <c r="SL22" s="17">
        <v>0.7</v>
      </c>
      <c r="SM22" s="17">
        <v>-0.7</v>
      </c>
      <c r="SN22" s="17">
        <v>19.7</v>
      </c>
      <c r="SO22" s="17">
        <v>9.8520000000000003</v>
      </c>
      <c r="SP22" s="17">
        <v>9.8520000000000003</v>
      </c>
      <c r="SQ22" s="17">
        <v>9.8480000000000008</v>
      </c>
      <c r="SR22" s="17">
        <v>5.4</v>
      </c>
      <c r="SS22" s="17">
        <v>4.5</v>
      </c>
      <c r="ST22" s="17">
        <v>4.5</v>
      </c>
      <c r="SU22" s="17">
        <v>0.9</v>
      </c>
      <c r="SV22" s="17">
        <v>9.9</v>
      </c>
      <c r="SW22" s="17">
        <v>10.09709</v>
      </c>
      <c r="SX22" s="17">
        <v>10.09709</v>
      </c>
      <c r="SY22" s="17">
        <v>-0.19708999999999999</v>
      </c>
      <c r="SZ22" s="17">
        <v>14.7</v>
      </c>
      <c r="TA22" s="17">
        <v>12.621359999999999</v>
      </c>
      <c r="TB22" s="17">
        <v>12.621359999999999</v>
      </c>
      <c r="TC22" s="17">
        <v>2.07864</v>
      </c>
      <c r="TD22" s="17">
        <v>18.600000000000001</v>
      </c>
      <c r="TE22" s="17">
        <v>17.475729999999999</v>
      </c>
      <c r="TF22" s="17">
        <v>17.475729999999999</v>
      </c>
      <c r="TG22" s="17">
        <v>1.1242700000000001</v>
      </c>
      <c r="TH22" s="17">
        <v>26.8</v>
      </c>
      <c r="TI22" s="17">
        <v>21.943000000000001</v>
      </c>
      <c r="TJ22" s="17">
        <v>21.943000000000001</v>
      </c>
      <c r="TK22" s="17">
        <v>4.8570000000000002</v>
      </c>
      <c r="TL22" s="17">
        <v>7.8</v>
      </c>
      <c r="TM22" s="17">
        <v>21.123999999999999</v>
      </c>
      <c r="TN22" s="17">
        <v>21.123999999999999</v>
      </c>
      <c r="TO22" s="17">
        <v>-13.324</v>
      </c>
      <c r="TP22" s="17">
        <v>2.6</v>
      </c>
      <c r="TQ22" s="17"/>
      <c r="TR22" s="17">
        <v>4.38</v>
      </c>
      <c r="TS22" s="17">
        <v>-1.78</v>
      </c>
      <c r="TT22" s="17">
        <v>81.400000000000006</v>
      </c>
      <c r="TU22" s="17">
        <v>88.322270000000003</v>
      </c>
      <c r="TV22" s="17">
        <v>96.466999999999999</v>
      </c>
      <c r="TW22" s="17">
        <v>-15.067</v>
      </c>
      <c r="TX22" s="17">
        <v>73.900000000000006</v>
      </c>
      <c r="TY22" s="17">
        <v>85.012240000000006</v>
      </c>
      <c r="TZ22" s="17">
        <v>85.013000000000005</v>
      </c>
      <c r="UA22" s="17">
        <v>-11.113</v>
      </c>
      <c r="UB22" s="17">
        <v>13.6</v>
      </c>
      <c r="UC22" s="17">
        <v>10.41705</v>
      </c>
      <c r="UD22" s="17">
        <v>14.526999999999999</v>
      </c>
      <c r="UE22" s="17">
        <v>-0.92700000000000005</v>
      </c>
      <c r="UF22" s="17">
        <v>6.6</v>
      </c>
      <c r="UG22" s="17">
        <v>12.15124</v>
      </c>
      <c r="UH22" s="17">
        <v>12.151999999999999</v>
      </c>
      <c r="UI22" s="17">
        <v>-5.5519999999999996</v>
      </c>
      <c r="UJ22" s="17">
        <v>16.5</v>
      </c>
      <c r="UK22" s="17">
        <v>15.53398</v>
      </c>
      <c r="UL22" s="17">
        <v>15.53398</v>
      </c>
      <c r="UM22" s="17">
        <v>0.96601999999999999</v>
      </c>
      <c r="UN22" s="17">
        <v>6.4</v>
      </c>
      <c r="UO22" s="17">
        <v>8</v>
      </c>
      <c r="UP22" s="17">
        <v>8</v>
      </c>
      <c r="UQ22" s="17">
        <v>-1.6</v>
      </c>
      <c r="UR22" s="17"/>
      <c r="US22" s="17">
        <v>4.5</v>
      </c>
      <c r="UT22" s="17">
        <v>4.5</v>
      </c>
      <c r="UU22" s="17">
        <v>-4.5</v>
      </c>
      <c r="UV22" s="17">
        <v>8</v>
      </c>
      <c r="UW22" s="17">
        <v>9</v>
      </c>
      <c r="UX22" s="17">
        <v>9</v>
      </c>
      <c r="UY22" s="17">
        <v>-1</v>
      </c>
      <c r="UZ22" s="17">
        <v>8.4</v>
      </c>
      <c r="VA22" s="17">
        <v>10</v>
      </c>
      <c r="VB22" s="17">
        <v>10</v>
      </c>
      <c r="VC22" s="17">
        <v>-1.6</v>
      </c>
      <c r="VD22" s="17">
        <v>8.6</v>
      </c>
      <c r="VE22" s="17">
        <v>9.9029100000000003</v>
      </c>
      <c r="VF22" s="17">
        <v>9.9029100000000003</v>
      </c>
      <c r="VG22" s="17">
        <v>-1.30291</v>
      </c>
      <c r="VH22" s="17">
        <v>8.8000000000000007</v>
      </c>
      <c r="VI22" s="17">
        <v>12.366</v>
      </c>
      <c r="VJ22" s="17">
        <v>12.366</v>
      </c>
      <c r="VK22" s="17">
        <v>-3.5659999999999998</v>
      </c>
      <c r="VL22" s="17">
        <v>29.9</v>
      </c>
      <c r="VM22" s="17"/>
      <c r="VN22" s="17">
        <v>37.317</v>
      </c>
      <c r="VO22" s="17">
        <v>-7.4169999999999998</v>
      </c>
      <c r="VP22" s="17">
        <v>1.7</v>
      </c>
      <c r="VQ22" s="17"/>
      <c r="VR22" s="17">
        <v>8.0719999999999992</v>
      </c>
      <c r="VS22" s="17">
        <v>-6.3719999999999999</v>
      </c>
      <c r="VT22" s="17">
        <v>20.100000000000001</v>
      </c>
      <c r="VU22" s="17"/>
      <c r="VV22" s="17">
        <v>34.781999999999996</v>
      </c>
      <c r="VW22" s="17">
        <v>-14.682</v>
      </c>
      <c r="VX22" s="17">
        <v>0.6</v>
      </c>
      <c r="VY22" s="17">
        <v>0.6</v>
      </c>
      <c r="VZ22" s="17">
        <v>0.6</v>
      </c>
      <c r="WA22" s="17">
        <v>0</v>
      </c>
      <c r="WB22" s="17">
        <v>125.2</v>
      </c>
      <c r="WC22" s="17">
        <v>111</v>
      </c>
      <c r="WD22" s="17">
        <v>111</v>
      </c>
      <c r="WE22" s="17">
        <v>14.2</v>
      </c>
      <c r="WF22" s="17">
        <v>148.30000000000001</v>
      </c>
      <c r="WG22" s="17">
        <v>140</v>
      </c>
      <c r="WH22" s="17">
        <v>140</v>
      </c>
      <c r="WI22" s="17">
        <v>8.3000000000000007</v>
      </c>
      <c r="WJ22" s="17">
        <v>14.3</v>
      </c>
      <c r="WK22" s="17"/>
      <c r="WL22" s="17">
        <v>27.873000000000001</v>
      </c>
      <c r="WM22" s="17">
        <v>-13.573</v>
      </c>
      <c r="WN22" s="17">
        <v>0.9</v>
      </c>
      <c r="WO22" s="17"/>
      <c r="WP22" s="17">
        <v>2.0840000000000001</v>
      </c>
      <c r="WQ22" s="17">
        <v>-1.1839999999999999</v>
      </c>
      <c r="WR22" s="17">
        <v>7</v>
      </c>
      <c r="WS22" s="17">
        <v>7</v>
      </c>
      <c r="WT22" s="17">
        <v>7</v>
      </c>
      <c r="WU22" s="17">
        <v>0</v>
      </c>
      <c r="WV22" s="17">
        <v>19.399999999999999</v>
      </c>
      <c r="WW22" s="17">
        <v>18.4466</v>
      </c>
      <c r="WX22" s="17">
        <v>18.4466</v>
      </c>
      <c r="WY22" s="17">
        <v>0.95340000000000003</v>
      </c>
      <c r="WZ22" s="17">
        <v>8.3000000000000007</v>
      </c>
      <c r="XA22" s="17">
        <v>10.8</v>
      </c>
      <c r="XB22" s="17">
        <v>10.8</v>
      </c>
      <c r="XC22" s="17">
        <v>-2.5</v>
      </c>
      <c r="XD22" s="17">
        <v>43.5</v>
      </c>
      <c r="XE22" s="17">
        <v>40</v>
      </c>
      <c r="XF22" s="17">
        <v>40</v>
      </c>
      <c r="XG22" s="17">
        <v>3.5</v>
      </c>
      <c r="XH22" s="17">
        <v>13.1</v>
      </c>
      <c r="XI22" s="17">
        <v>10</v>
      </c>
      <c r="XJ22" s="17">
        <v>10</v>
      </c>
      <c r="XK22" s="17">
        <v>3.1</v>
      </c>
      <c r="XL22" s="17">
        <v>16.600000000000001</v>
      </c>
      <c r="XM22" s="17">
        <v>14</v>
      </c>
      <c r="XN22" s="17">
        <v>14</v>
      </c>
      <c r="XO22" s="17">
        <v>2.6</v>
      </c>
      <c r="XP22" s="17"/>
      <c r="XQ22" s="17"/>
      <c r="XR22" s="17"/>
      <c r="XS22" s="17">
        <v>0</v>
      </c>
      <c r="XT22" s="17">
        <v>7.7</v>
      </c>
      <c r="XU22" s="17">
        <v>7.66</v>
      </c>
      <c r="XV22" s="17">
        <v>7.66</v>
      </c>
      <c r="XW22" s="17">
        <v>0.04</v>
      </c>
      <c r="XX22" s="17"/>
      <c r="XY22" s="17"/>
      <c r="XZ22" s="17"/>
      <c r="YA22" s="17">
        <v>0</v>
      </c>
      <c r="YB22" s="17"/>
      <c r="YC22" s="17"/>
      <c r="YD22" s="17"/>
      <c r="YE22" s="17">
        <v>0</v>
      </c>
    </row>
    <row r="23" spans="1:655" ht="24" customHeight="1" x14ac:dyDescent="0.3">
      <c r="A23" s="1"/>
      <c r="B23" s="16" t="s">
        <v>64</v>
      </c>
      <c r="C23" s="16" t="s">
        <v>811</v>
      </c>
      <c r="D23" s="17">
        <v>98.4</v>
      </c>
      <c r="E23" s="17">
        <v>146</v>
      </c>
      <c r="F23" s="17">
        <v>88.138009999999994</v>
      </c>
      <c r="G23" s="17">
        <v>10.261990000000001</v>
      </c>
      <c r="H23" s="17">
        <v>603</v>
      </c>
      <c r="I23" s="17">
        <v>594.17128000000002</v>
      </c>
      <c r="J23" s="17">
        <v>594.17128000000002</v>
      </c>
      <c r="K23" s="17">
        <v>8.8287200000000006</v>
      </c>
      <c r="L23" s="17">
        <v>202.7</v>
      </c>
      <c r="M23" s="17">
        <v>193.29447999999999</v>
      </c>
      <c r="N23" s="17">
        <v>193.29447999999999</v>
      </c>
      <c r="O23" s="17">
        <v>9.4055199999999992</v>
      </c>
      <c r="P23" s="17"/>
      <c r="Q23" s="17"/>
      <c r="R23" s="17"/>
      <c r="S23" s="17">
        <v>0</v>
      </c>
      <c r="T23" s="17"/>
      <c r="U23" s="17"/>
      <c r="V23" s="17"/>
      <c r="W23" s="17">
        <v>0</v>
      </c>
      <c r="X23" s="17">
        <v>88.7</v>
      </c>
      <c r="Y23" s="17">
        <v>91.778639999999996</v>
      </c>
      <c r="Z23" s="17">
        <v>91.778639999999996</v>
      </c>
      <c r="AA23" s="17">
        <v>-3.07864</v>
      </c>
      <c r="AB23" s="17">
        <v>123.4</v>
      </c>
      <c r="AC23" s="17">
        <v>139.44131999999999</v>
      </c>
      <c r="AD23" s="17">
        <v>157.76027999999999</v>
      </c>
      <c r="AE23" s="17">
        <v>-34.360280000000003</v>
      </c>
      <c r="AF23" s="17">
        <v>25.8</v>
      </c>
      <c r="AG23" s="17">
        <v>28</v>
      </c>
      <c r="AH23" s="17">
        <v>27.835049999999999</v>
      </c>
      <c r="AI23" s="17">
        <v>-2.03505</v>
      </c>
      <c r="AJ23" s="17"/>
      <c r="AK23" s="17"/>
      <c r="AL23" s="17"/>
      <c r="AM23" s="17">
        <v>0</v>
      </c>
      <c r="AN23" s="17">
        <v>186.7</v>
      </c>
      <c r="AO23" s="17">
        <v>196.66667000000001</v>
      </c>
      <c r="AP23" s="17">
        <v>196.66667000000001</v>
      </c>
      <c r="AQ23" s="17">
        <v>-9.9666700000000006</v>
      </c>
      <c r="AR23" s="17">
        <v>206.1</v>
      </c>
      <c r="AS23" s="17">
        <v>196.66667000000001</v>
      </c>
      <c r="AT23" s="17">
        <v>196.66667000000001</v>
      </c>
      <c r="AU23" s="17">
        <v>9.4333299999999998</v>
      </c>
      <c r="AV23" s="17">
        <v>206</v>
      </c>
      <c r="AW23" s="17">
        <v>196.66667000000001</v>
      </c>
      <c r="AX23" s="17">
        <v>196.66667000000001</v>
      </c>
      <c r="AY23" s="17">
        <v>9.3333300000000001</v>
      </c>
      <c r="AZ23" s="17">
        <v>289.8</v>
      </c>
      <c r="BA23" s="17">
        <v>295</v>
      </c>
      <c r="BB23" s="17">
        <v>295</v>
      </c>
      <c r="BC23" s="17">
        <v>-5.2</v>
      </c>
      <c r="BD23" s="17"/>
      <c r="BE23" s="17"/>
      <c r="BF23" s="17"/>
      <c r="BG23" s="17">
        <v>0</v>
      </c>
      <c r="BH23" s="17"/>
      <c r="BI23" s="17"/>
      <c r="BJ23" s="17"/>
      <c r="BK23" s="17">
        <v>0</v>
      </c>
      <c r="BL23" s="17">
        <v>377.9</v>
      </c>
      <c r="BM23" s="17">
        <v>267.81900999999999</v>
      </c>
      <c r="BN23" s="17">
        <v>185.34484</v>
      </c>
      <c r="BO23" s="17">
        <v>192.55516</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162.80000000000001</v>
      </c>
      <c r="CK23" s="17">
        <v>158.33429000000001</v>
      </c>
      <c r="CL23" s="17">
        <v>158.33429000000001</v>
      </c>
      <c r="CM23" s="17">
        <v>4.4657099999999996</v>
      </c>
      <c r="CN23" s="17">
        <v>6.9820000000000002</v>
      </c>
      <c r="CO23" s="17">
        <v>5.1333399999999996</v>
      </c>
      <c r="CP23" s="17">
        <v>5.1333399999999996</v>
      </c>
      <c r="CQ23" s="17">
        <v>1.84866</v>
      </c>
      <c r="CR23" s="17">
        <v>5.3019999999999996</v>
      </c>
      <c r="CS23" s="17">
        <v>2.8177599999999998</v>
      </c>
      <c r="CT23" s="17">
        <v>2.8177599999999998</v>
      </c>
      <c r="CU23" s="17">
        <v>2.4842399999999998</v>
      </c>
      <c r="CV23" s="17"/>
      <c r="CW23" s="17"/>
      <c r="CX23" s="17"/>
      <c r="CY23" s="17">
        <v>0</v>
      </c>
      <c r="CZ23" s="17">
        <v>6.1</v>
      </c>
      <c r="DA23" s="17">
        <v>6.8787000000000003</v>
      </c>
      <c r="DB23" s="17">
        <v>6.8787000000000003</v>
      </c>
      <c r="DC23" s="17">
        <v>-0.77869999999999995</v>
      </c>
      <c r="DD23" s="17">
        <v>7.2</v>
      </c>
      <c r="DE23" s="17">
        <v>10.72785</v>
      </c>
      <c r="DF23" s="17">
        <v>10.72785</v>
      </c>
      <c r="DG23" s="17">
        <v>-3.5278499999999999</v>
      </c>
      <c r="DH23" s="17">
        <v>40.6</v>
      </c>
      <c r="DI23" s="17">
        <v>61.382959999999997</v>
      </c>
      <c r="DJ23" s="17">
        <v>58.753070000000001</v>
      </c>
      <c r="DK23" s="17">
        <v>-18.15307</v>
      </c>
      <c r="DL23" s="17"/>
      <c r="DM23" s="17"/>
      <c r="DN23" s="17"/>
      <c r="DO23" s="17">
        <v>0</v>
      </c>
      <c r="DP23" s="17"/>
      <c r="DQ23" s="17"/>
      <c r="DR23" s="17"/>
      <c r="DS23" s="17">
        <v>0</v>
      </c>
      <c r="DT23" s="17"/>
      <c r="DU23" s="17"/>
      <c r="DV23" s="17"/>
      <c r="DW23" s="17">
        <v>0</v>
      </c>
      <c r="DX23" s="17"/>
      <c r="DY23" s="17"/>
      <c r="DZ23" s="17"/>
      <c r="EA23" s="17">
        <v>0</v>
      </c>
      <c r="EB23" s="17">
        <v>80.2</v>
      </c>
      <c r="EC23" s="17">
        <v>59.532440000000001</v>
      </c>
      <c r="ED23" s="17">
        <v>59.336790000000001</v>
      </c>
      <c r="EE23" s="17">
        <v>20.863209999999999</v>
      </c>
      <c r="EF23" s="17">
        <v>53</v>
      </c>
      <c r="EG23" s="17">
        <v>153.78258</v>
      </c>
      <c r="EH23" s="17">
        <v>186.22444999999999</v>
      </c>
      <c r="EI23" s="17">
        <v>-133.22444999999999</v>
      </c>
      <c r="EJ23" s="17"/>
      <c r="EK23" s="17"/>
      <c r="EL23" s="17"/>
      <c r="EM23" s="17">
        <v>0</v>
      </c>
      <c r="EN23" s="17"/>
      <c r="EO23" s="17"/>
      <c r="EP23" s="17"/>
      <c r="EQ23" s="17">
        <v>0</v>
      </c>
      <c r="ER23" s="17"/>
      <c r="ES23" s="17"/>
      <c r="ET23" s="17"/>
      <c r="EU23" s="17">
        <v>0</v>
      </c>
      <c r="EV23" s="17">
        <v>6.5</v>
      </c>
      <c r="EW23" s="17">
        <v>6.39</v>
      </c>
      <c r="EX23" s="17">
        <v>6.39</v>
      </c>
      <c r="EY23" s="17">
        <v>0.11</v>
      </c>
      <c r="EZ23" s="17">
        <v>456.2</v>
      </c>
      <c r="FA23" s="17">
        <v>360.12761999999998</v>
      </c>
      <c r="FB23" s="17">
        <v>202.88014999999999</v>
      </c>
      <c r="FC23" s="17">
        <v>253.31985</v>
      </c>
      <c r="FD23" s="17">
        <v>73.7</v>
      </c>
      <c r="FE23" s="17">
        <v>79.12473</v>
      </c>
      <c r="FF23" s="17">
        <v>79.12473</v>
      </c>
      <c r="FG23" s="17">
        <v>-5.4247300000000003</v>
      </c>
      <c r="FH23" s="17">
        <v>149.80000000000001</v>
      </c>
      <c r="FI23" s="17">
        <v>151.124</v>
      </c>
      <c r="FJ23" s="17">
        <v>149.91441</v>
      </c>
      <c r="FK23" s="17">
        <v>-0.11441</v>
      </c>
      <c r="FL23" s="17">
        <v>42.1</v>
      </c>
      <c r="FM23" s="17">
        <v>28.29149</v>
      </c>
      <c r="FN23" s="17">
        <v>28.29149</v>
      </c>
      <c r="FO23" s="17">
        <v>13.80851</v>
      </c>
      <c r="FP23" s="17">
        <v>18.8</v>
      </c>
      <c r="FQ23" s="17">
        <v>19.192229999999999</v>
      </c>
      <c r="FR23" s="17">
        <v>19.192229999999999</v>
      </c>
      <c r="FS23" s="17">
        <v>-0.39223000000000002</v>
      </c>
      <c r="FT23" s="17">
        <v>19.8</v>
      </c>
      <c r="FU23" s="17">
        <v>19.12621</v>
      </c>
      <c r="FV23" s="17">
        <v>19.12621</v>
      </c>
      <c r="FW23" s="17">
        <v>0.67379</v>
      </c>
      <c r="FX23" s="17">
        <v>89.5</v>
      </c>
      <c r="FY23" s="17">
        <v>86.062299999999993</v>
      </c>
      <c r="FZ23" s="17">
        <v>86.062299999999993</v>
      </c>
      <c r="GA23" s="17">
        <v>3.4377</v>
      </c>
      <c r="GB23" s="17">
        <v>121.80461</v>
      </c>
      <c r="GC23" s="17">
        <v>134.02062000000001</v>
      </c>
      <c r="GD23" s="17">
        <v>134.02062000000001</v>
      </c>
      <c r="GE23" s="17">
        <v>-12.216010000000001</v>
      </c>
      <c r="GF23" s="17">
        <v>121.51658999999999</v>
      </c>
      <c r="GG23" s="17">
        <v>134.02062000000001</v>
      </c>
      <c r="GH23" s="17">
        <v>134.02062000000001</v>
      </c>
      <c r="GI23" s="17">
        <v>-12.50403</v>
      </c>
      <c r="GJ23" s="17">
        <v>152.08211</v>
      </c>
      <c r="GK23" s="17">
        <v>134.02062000000001</v>
      </c>
      <c r="GL23" s="17">
        <v>134.02062000000001</v>
      </c>
      <c r="GM23" s="17">
        <v>18.061489999999999</v>
      </c>
      <c r="GN23" s="17">
        <v>108.7</v>
      </c>
      <c r="GO23" s="17">
        <v>88.410179999999997</v>
      </c>
      <c r="GP23" s="17">
        <v>88.410179999999997</v>
      </c>
      <c r="GQ23" s="17">
        <v>20.289819999999999</v>
      </c>
      <c r="GR23" s="17">
        <v>8</v>
      </c>
      <c r="GS23" s="17">
        <v>8.9214300000000009</v>
      </c>
      <c r="GT23" s="17">
        <v>8.9214300000000009</v>
      </c>
      <c r="GU23" s="17">
        <v>-0.92142999999999997</v>
      </c>
      <c r="GV23" s="17">
        <v>2.4</v>
      </c>
      <c r="GW23" s="17">
        <v>9.3594200000000001</v>
      </c>
      <c r="GX23" s="17">
        <v>9.3594200000000001</v>
      </c>
      <c r="GY23" s="17">
        <v>-6.9594199999999997</v>
      </c>
      <c r="GZ23" s="17">
        <v>33.9</v>
      </c>
      <c r="HA23" s="17">
        <v>34.47804</v>
      </c>
      <c r="HB23" s="17">
        <v>34.47804</v>
      </c>
      <c r="HC23" s="17">
        <v>-0.57804</v>
      </c>
      <c r="HD23" s="17">
        <v>43.2</v>
      </c>
      <c r="HE23" s="17">
        <v>37.70252</v>
      </c>
      <c r="HF23" s="17">
        <v>37.70252</v>
      </c>
      <c r="HG23" s="17">
        <v>5.4974800000000004</v>
      </c>
      <c r="HH23" s="17">
        <v>4</v>
      </c>
      <c r="HI23" s="17">
        <v>4.1192200000000003</v>
      </c>
      <c r="HJ23" s="17">
        <v>4.1192200000000003</v>
      </c>
      <c r="HK23" s="17">
        <v>-0.11922000000000001</v>
      </c>
      <c r="HL23" s="17">
        <v>0</v>
      </c>
      <c r="HM23" s="17">
        <v>0</v>
      </c>
      <c r="HN23" s="17">
        <v>0</v>
      </c>
      <c r="HO23" s="17">
        <v>0</v>
      </c>
      <c r="HP23" s="17">
        <v>115.7</v>
      </c>
      <c r="HQ23" s="17">
        <v>113.89125</v>
      </c>
      <c r="HR23" s="17">
        <v>79.81832</v>
      </c>
      <c r="HS23" s="17">
        <v>35.881680000000003</v>
      </c>
      <c r="HT23" s="17"/>
      <c r="HU23" s="17"/>
      <c r="HV23" s="17"/>
      <c r="HW23" s="17">
        <v>0</v>
      </c>
      <c r="HX23" s="17"/>
      <c r="HY23" s="17"/>
      <c r="HZ23" s="17"/>
      <c r="IA23" s="17">
        <v>0</v>
      </c>
      <c r="IB23" s="17">
        <v>47.3</v>
      </c>
      <c r="IC23" s="17">
        <v>47.726210000000002</v>
      </c>
      <c r="ID23" s="17">
        <v>47.726210000000002</v>
      </c>
      <c r="IE23" s="17">
        <v>-0.42620999999999998</v>
      </c>
      <c r="IF23" s="17"/>
      <c r="IG23" s="17"/>
      <c r="IH23" s="17"/>
      <c r="II23" s="17">
        <v>0</v>
      </c>
      <c r="IJ23" s="17"/>
      <c r="IK23" s="17"/>
      <c r="IL23" s="17"/>
      <c r="IM23" s="17">
        <v>0</v>
      </c>
      <c r="IN23" s="17">
        <v>0</v>
      </c>
      <c r="IO23" s="17">
        <v>48.181449999999998</v>
      </c>
      <c r="IP23" s="17">
        <v>0</v>
      </c>
      <c r="IQ23" s="17">
        <v>0</v>
      </c>
      <c r="IR23" s="17"/>
      <c r="IS23" s="17"/>
      <c r="IT23" s="17"/>
      <c r="IU23" s="17">
        <v>0</v>
      </c>
      <c r="IV23" s="17"/>
      <c r="IW23" s="17"/>
      <c r="IX23" s="17"/>
      <c r="IY23" s="17">
        <v>0</v>
      </c>
      <c r="IZ23" s="17"/>
      <c r="JA23" s="17"/>
      <c r="JB23" s="17"/>
      <c r="JC23" s="17">
        <v>0</v>
      </c>
      <c r="JD23" s="17">
        <v>86.5</v>
      </c>
      <c r="JE23" s="17">
        <v>88.384460000000004</v>
      </c>
      <c r="JF23" s="17">
        <v>88.384460000000004</v>
      </c>
      <c r="JG23" s="17">
        <v>-1.88446</v>
      </c>
      <c r="JH23" s="17">
        <v>158.30000000000001</v>
      </c>
      <c r="JI23" s="17">
        <v>150.66667000000001</v>
      </c>
      <c r="JJ23" s="17">
        <v>150.66667000000001</v>
      </c>
      <c r="JK23" s="17">
        <v>7.6333299999999999</v>
      </c>
      <c r="JL23" s="17"/>
      <c r="JM23" s="17"/>
      <c r="JN23" s="17"/>
      <c r="JO23" s="17">
        <v>0</v>
      </c>
      <c r="JP23" s="17"/>
      <c r="JQ23" s="17"/>
      <c r="JR23" s="17"/>
      <c r="JS23" s="17">
        <v>0</v>
      </c>
      <c r="JT23" s="17">
        <v>68.099999999999994</v>
      </c>
      <c r="JU23" s="17">
        <v>75.333330000000004</v>
      </c>
      <c r="JV23" s="17">
        <v>75.333330000000004</v>
      </c>
      <c r="JW23" s="17">
        <v>-7.2333299999999996</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v>0</v>
      </c>
      <c r="LB23" s="17">
        <v>0</v>
      </c>
      <c r="LC23" s="17">
        <v>0</v>
      </c>
      <c r="LD23" s="17">
        <v>1.9</v>
      </c>
      <c r="LE23" s="17">
        <v>1.7823899999999999</v>
      </c>
      <c r="LF23" s="17">
        <v>1.7823899999999999</v>
      </c>
      <c r="LG23" s="17">
        <v>0.11761000000000001</v>
      </c>
      <c r="LH23" s="17">
        <v>87.9</v>
      </c>
      <c r="LI23" s="17">
        <v>82.474230000000006</v>
      </c>
      <c r="LJ23" s="17">
        <v>99.741100000000003</v>
      </c>
      <c r="LK23" s="17">
        <v>-11.841100000000001</v>
      </c>
      <c r="LL23" s="17">
        <v>83.6</v>
      </c>
      <c r="LM23" s="17">
        <v>97.250280000000004</v>
      </c>
      <c r="LN23" s="17">
        <v>97.864159999999998</v>
      </c>
      <c r="LO23" s="17">
        <v>-14.26416</v>
      </c>
      <c r="LP23" s="17">
        <v>63</v>
      </c>
      <c r="LQ23" s="17">
        <v>67.133979999999994</v>
      </c>
      <c r="LR23" s="17">
        <v>67.133979999999994</v>
      </c>
      <c r="LS23" s="17">
        <v>-4.1339800000000002</v>
      </c>
      <c r="LT23" s="17">
        <v>77.5</v>
      </c>
      <c r="LU23" s="17">
        <v>72.37388</v>
      </c>
      <c r="LV23" s="17">
        <v>72.37388</v>
      </c>
      <c r="LW23" s="17">
        <v>5.1261200000000002</v>
      </c>
      <c r="LX23" s="17">
        <v>29.9</v>
      </c>
      <c r="LY23" s="17">
        <v>29.951460000000001</v>
      </c>
      <c r="LZ23" s="17">
        <v>29.951460000000001</v>
      </c>
      <c r="MA23" s="17">
        <v>-5.1459999999999999E-2</v>
      </c>
      <c r="MB23" s="17"/>
      <c r="MC23" s="17"/>
      <c r="MD23" s="17"/>
      <c r="ME23" s="17">
        <v>0</v>
      </c>
      <c r="MF23" s="17"/>
      <c r="MG23" s="17"/>
      <c r="MH23" s="17"/>
      <c r="MI23" s="17">
        <v>0</v>
      </c>
      <c r="MJ23" s="17"/>
      <c r="MK23" s="17"/>
      <c r="ML23" s="17"/>
      <c r="MM23" s="17">
        <v>0</v>
      </c>
      <c r="MN23" s="17">
        <v>103.6</v>
      </c>
      <c r="MO23" s="17">
        <v>110</v>
      </c>
      <c r="MP23" s="17">
        <v>144.99574999999999</v>
      </c>
      <c r="MQ23" s="17">
        <v>-41.39575</v>
      </c>
      <c r="MR23" s="17">
        <v>103.3</v>
      </c>
      <c r="MS23" s="17">
        <v>110</v>
      </c>
      <c r="MT23" s="17">
        <v>144.99574999999999</v>
      </c>
      <c r="MU23" s="17">
        <v>-41.695749999999997</v>
      </c>
      <c r="MV23" s="17">
        <v>122.4</v>
      </c>
      <c r="MW23" s="17">
        <v>110</v>
      </c>
      <c r="MX23" s="17">
        <v>144.99574999999999</v>
      </c>
      <c r="MY23" s="17">
        <v>-22.595749999999999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v>191</v>
      </c>
      <c r="NW23" s="17">
        <v>-191</v>
      </c>
      <c r="NX23" s="17"/>
      <c r="NY23" s="17"/>
      <c r="NZ23" s="17"/>
      <c r="OA23" s="17">
        <v>0</v>
      </c>
      <c r="OB23" s="17">
        <v>0</v>
      </c>
      <c r="OC23" s="17"/>
      <c r="OD23" s="17">
        <v>7.5999999999999998E-2</v>
      </c>
      <c r="OE23" s="17">
        <v>-7.5999999999999998E-2</v>
      </c>
      <c r="OF23" s="17">
        <v>125.7</v>
      </c>
      <c r="OG23" s="17">
        <v>134.33600000000001</v>
      </c>
      <c r="OH23" s="17">
        <v>134.33600000000001</v>
      </c>
      <c r="OI23" s="17">
        <v>-8.6359999999999992</v>
      </c>
      <c r="OJ23" s="17">
        <v>8.3000000000000007</v>
      </c>
      <c r="OK23" s="17"/>
      <c r="OL23" s="17">
        <v>31.478999999999999</v>
      </c>
      <c r="OM23" s="17">
        <v>-23.178999999999998</v>
      </c>
      <c r="ON23" s="17">
        <v>13.2</v>
      </c>
      <c r="OO23" s="17">
        <v>15.048</v>
      </c>
      <c r="OP23" s="17">
        <v>15.048</v>
      </c>
      <c r="OQ23" s="17">
        <v>-1.8480000000000001</v>
      </c>
      <c r="OR23" s="17">
        <v>0</v>
      </c>
      <c r="OS23" s="17"/>
      <c r="OT23" s="17">
        <v>0</v>
      </c>
      <c r="OU23" s="17">
        <v>0</v>
      </c>
      <c r="OV23" s="17">
        <v>17.2</v>
      </c>
      <c r="OW23" s="17">
        <v>14.56311</v>
      </c>
      <c r="OX23" s="17">
        <v>14.56311</v>
      </c>
      <c r="OY23" s="17">
        <v>2.6368900000000002</v>
      </c>
      <c r="OZ23" s="17">
        <v>9.9</v>
      </c>
      <c r="PA23" s="17">
        <v>9.9830000000000005</v>
      </c>
      <c r="PB23" s="17">
        <v>9.9830000000000005</v>
      </c>
      <c r="PC23" s="17">
        <v>-8.3000000000000004E-2</v>
      </c>
      <c r="PD23" s="17">
        <v>5.4</v>
      </c>
      <c r="PE23" s="17">
        <v>5.67</v>
      </c>
      <c r="PF23" s="17">
        <v>5.67</v>
      </c>
      <c r="PG23" s="17">
        <v>-0.27</v>
      </c>
      <c r="PH23" s="17">
        <v>0.6</v>
      </c>
      <c r="PI23" s="17">
        <v>1</v>
      </c>
      <c r="PJ23" s="17">
        <v>1</v>
      </c>
      <c r="PK23" s="17">
        <v>-0.4</v>
      </c>
      <c r="PL23" s="17">
        <v>1.5</v>
      </c>
      <c r="PM23" s="17">
        <v>1.5</v>
      </c>
      <c r="PN23" s="17">
        <v>1.5</v>
      </c>
      <c r="PO23" s="17">
        <v>0</v>
      </c>
      <c r="PP23" s="17">
        <v>2.6</v>
      </c>
      <c r="PQ23" s="17">
        <v>2.5</v>
      </c>
      <c r="PR23" s="17">
        <v>2.5</v>
      </c>
      <c r="PS23" s="17">
        <v>0.1</v>
      </c>
      <c r="PT23" s="17">
        <v>20.3</v>
      </c>
      <c r="PU23" s="17">
        <v>19.417480000000001</v>
      </c>
      <c r="PV23" s="17">
        <v>19.417480000000001</v>
      </c>
      <c r="PW23" s="17">
        <v>0.88251999999999997</v>
      </c>
      <c r="PX23" s="17">
        <v>20</v>
      </c>
      <c r="PY23" s="17">
        <v>19.417480000000001</v>
      </c>
      <c r="PZ23" s="17">
        <v>19.417480000000001</v>
      </c>
      <c r="QA23" s="17">
        <v>0.58252000000000004</v>
      </c>
      <c r="QB23" s="17">
        <v>16</v>
      </c>
      <c r="QC23" s="17">
        <v>11.65049</v>
      </c>
      <c r="QD23" s="17">
        <v>11.65049</v>
      </c>
      <c r="QE23" s="17">
        <v>4.3495100000000004</v>
      </c>
      <c r="QF23" s="17">
        <v>3.4</v>
      </c>
      <c r="QG23" s="17">
        <v>3.5</v>
      </c>
      <c r="QH23" s="17">
        <v>3.5</v>
      </c>
      <c r="QI23" s="17">
        <v>-0.1</v>
      </c>
      <c r="QJ23" s="17">
        <v>18.399999999999999</v>
      </c>
      <c r="QK23" s="17">
        <v>17.961169999999999</v>
      </c>
      <c r="QL23" s="17">
        <v>17.961169999999999</v>
      </c>
      <c r="QM23" s="17">
        <v>0.43883</v>
      </c>
      <c r="QN23" s="17">
        <v>2.2999999999999998</v>
      </c>
      <c r="QO23" s="17"/>
      <c r="QP23" s="17">
        <v>5.3970000000000002</v>
      </c>
      <c r="QQ23" s="17">
        <v>-3.097</v>
      </c>
      <c r="QR23" s="17">
        <v>2</v>
      </c>
      <c r="QS23" s="17"/>
      <c r="QT23" s="17">
        <v>5.7380000000000004</v>
      </c>
      <c r="QU23" s="17">
        <v>-3.738</v>
      </c>
      <c r="QV23" s="17">
        <v>31.9</v>
      </c>
      <c r="QW23" s="17">
        <v>30.565999999999999</v>
      </c>
      <c r="QX23" s="17">
        <v>30.565999999999999</v>
      </c>
      <c r="QY23" s="17">
        <v>1.3340000000000001</v>
      </c>
      <c r="QZ23" s="17">
        <v>88.6</v>
      </c>
      <c r="RA23" s="17">
        <v>90.058000000000007</v>
      </c>
      <c r="RB23" s="17">
        <v>90.058000000000007</v>
      </c>
      <c r="RC23" s="17">
        <v>-1.458</v>
      </c>
      <c r="RD23" s="17">
        <v>4.5</v>
      </c>
      <c r="RE23" s="17">
        <v>4.2</v>
      </c>
      <c r="RF23" s="17">
        <v>4.2</v>
      </c>
      <c r="RG23" s="17">
        <v>0.3</v>
      </c>
      <c r="RH23" s="17">
        <v>2.2000000000000002</v>
      </c>
      <c r="RI23" s="17">
        <v>2.4</v>
      </c>
      <c r="RJ23" s="17">
        <v>2.4</v>
      </c>
      <c r="RK23" s="17">
        <v>-0.2</v>
      </c>
      <c r="RL23" s="17">
        <v>2.2000000000000002</v>
      </c>
      <c r="RM23" s="17">
        <v>2.4</v>
      </c>
      <c r="RN23" s="17">
        <v>2.4</v>
      </c>
      <c r="RO23" s="17">
        <v>-0.2</v>
      </c>
      <c r="RP23" s="17">
        <v>1.4</v>
      </c>
      <c r="RQ23" s="17">
        <v>1.4</v>
      </c>
      <c r="RR23" s="17">
        <v>1.4</v>
      </c>
      <c r="RS23" s="17">
        <v>0</v>
      </c>
      <c r="RT23" s="17">
        <v>1.7</v>
      </c>
      <c r="RU23" s="17"/>
      <c r="RV23" s="17">
        <v>0.56499999999999995</v>
      </c>
      <c r="RW23" s="17">
        <v>1.135</v>
      </c>
      <c r="RX23" s="17">
        <v>3.2</v>
      </c>
      <c r="RY23" s="17">
        <v>2.9489999999999998</v>
      </c>
      <c r="RZ23" s="17">
        <v>2.9489999999999998</v>
      </c>
      <c r="SA23" s="17">
        <v>0.251</v>
      </c>
      <c r="SB23" s="17">
        <v>12.3</v>
      </c>
      <c r="SC23" s="17">
        <v>11.039440000000001</v>
      </c>
      <c r="SD23" s="17">
        <v>11.039440000000001</v>
      </c>
      <c r="SE23" s="17">
        <v>1.2605599999999999</v>
      </c>
      <c r="SF23" s="17">
        <v>2.2000000000000002</v>
      </c>
      <c r="SG23" s="17">
        <v>2</v>
      </c>
      <c r="SH23" s="17">
        <v>2</v>
      </c>
      <c r="SI23" s="17">
        <v>0.2</v>
      </c>
      <c r="SJ23" s="17"/>
      <c r="SK23" s="17">
        <v>0.7</v>
      </c>
      <c r="SL23" s="17">
        <v>0.7</v>
      </c>
      <c r="SM23" s="17">
        <v>-0.7</v>
      </c>
      <c r="SN23" s="17">
        <v>19.7</v>
      </c>
      <c r="SO23" s="17">
        <v>9.8520000000000003</v>
      </c>
      <c r="SP23" s="17">
        <v>9.8520000000000003</v>
      </c>
      <c r="SQ23" s="17">
        <v>9.8480000000000008</v>
      </c>
      <c r="SR23" s="17">
        <v>5.4</v>
      </c>
      <c r="SS23" s="17">
        <v>4.5</v>
      </c>
      <c r="ST23" s="17">
        <v>4.5</v>
      </c>
      <c r="SU23" s="17">
        <v>0.9</v>
      </c>
      <c r="SV23" s="17">
        <v>9.6</v>
      </c>
      <c r="SW23" s="17">
        <v>10.09709</v>
      </c>
      <c r="SX23" s="17">
        <v>10.09709</v>
      </c>
      <c r="SY23" s="17">
        <v>-0.49708999999999998</v>
      </c>
      <c r="SZ23" s="17">
        <v>14.7</v>
      </c>
      <c r="TA23" s="17">
        <v>12.621359999999999</v>
      </c>
      <c r="TB23" s="17">
        <v>12.621359999999999</v>
      </c>
      <c r="TC23" s="17">
        <v>2.07864</v>
      </c>
      <c r="TD23" s="17">
        <v>18.600000000000001</v>
      </c>
      <c r="TE23" s="17">
        <v>17.475729999999999</v>
      </c>
      <c r="TF23" s="17">
        <v>17.475729999999999</v>
      </c>
      <c r="TG23" s="17">
        <v>1.1242700000000001</v>
      </c>
      <c r="TH23" s="17">
        <v>27.2</v>
      </c>
      <c r="TI23" s="17">
        <v>21.45</v>
      </c>
      <c r="TJ23" s="17">
        <v>21.45</v>
      </c>
      <c r="TK23" s="17">
        <v>5.75</v>
      </c>
      <c r="TL23" s="17">
        <v>6.2</v>
      </c>
      <c r="TM23" s="17">
        <v>21.696000000000002</v>
      </c>
      <c r="TN23" s="17">
        <v>21.696000000000002</v>
      </c>
      <c r="TO23" s="17">
        <v>-15.496</v>
      </c>
      <c r="TP23" s="17">
        <v>3</v>
      </c>
      <c r="TQ23" s="17"/>
      <c r="TR23" s="17">
        <v>12.494999999999999</v>
      </c>
      <c r="TS23" s="17">
        <v>-9.4949999999999992</v>
      </c>
      <c r="TT23" s="17">
        <v>80.599999999999994</v>
      </c>
      <c r="TU23" s="17">
        <v>71.794340000000005</v>
      </c>
      <c r="TV23" s="17">
        <v>84.534149999999997</v>
      </c>
      <c r="TW23" s="17">
        <v>-3.9341499999999998</v>
      </c>
      <c r="TX23" s="17">
        <v>74.5</v>
      </c>
      <c r="TY23" s="17">
        <v>84.888239999999996</v>
      </c>
      <c r="TZ23" s="17">
        <v>84.715040000000002</v>
      </c>
      <c r="UA23" s="17">
        <v>-10.21504</v>
      </c>
      <c r="UB23" s="17">
        <v>13.6</v>
      </c>
      <c r="UC23" s="17">
        <v>8.2417099999999994</v>
      </c>
      <c r="UD23" s="17">
        <v>9.5453499999999991</v>
      </c>
      <c r="UE23" s="17">
        <v>4.0546499999999996</v>
      </c>
      <c r="UF23" s="17">
        <v>6.7</v>
      </c>
      <c r="UG23" s="17">
        <v>12.082240000000001</v>
      </c>
      <c r="UH23" s="17">
        <v>11.88503</v>
      </c>
      <c r="UI23" s="17">
        <v>-5.1850300000000002</v>
      </c>
      <c r="UJ23" s="17">
        <v>16.5</v>
      </c>
      <c r="UK23" s="17">
        <v>15.53398</v>
      </c>
      <c r="UL23" s="17">
        <v>15.53398</v>
      </c>
      <c r="UM23" s="17">
        <v>0.96601999999999999</v>
      </c>
      <c r="UN23" s="17">
        <v>6.2</v>
      </c>
      <c r="UO23" s="17">
        <v>8</v>
      </c>
      <c r="UP23" s="17">
        <v>8</v>
      </c>
      <c r="UQ23" s="17">
        <v>-1.8</v>
      </c>
      <c r="UR23" s="17"/>
      <c r="US23" s="17">
        <v>4.5</v>
      </c>
      <c r="UT23" s="17">
        <v>4.5</v>
      </c>
      <c r="UU23" s="17">
        <v>-4.5</v>
      </c>
      <c r="UV23" s="17">
        <v>7.5</v>
      </c>
      <c r="UW23" s="17">
        <v>9</v>
      </c>
      <c r="UX23" s="17">
        <v>9</v>
      </c>
      <c r="UY23" s="17">
        <v>-1.5</v>
      </c>
      <c r="UZ23" s="17">
        <v>8</v>
      </c>
      <c r="VA23" s="17">
        <v>10</v>
      </c>
      <c r="VB23" s="17">
        <v>10</v>
      </c>
      <c r="VC23" s="17">
        <v>-2</v>
      </c>
      <c r="VD23" s="17">
        <v>8.1999999999999993</v>
      </c>
      <c r="VE23" s="17">
        <v>9.9029100000000003</v>
      </c>
      <c r="VF23" s="17">
        <v>9.9029100000000003</v>
      </c>
      <c r="VG23" s="17">
        <v>-1.7029099999999999</v>
      </c>
      <c r="VH23" s="17">
        <v>8.6</v>
      </c>
      <c r="VI23" s="17">
        <v>12.249000000000001</v>
      </c>
      <c r="VJ23" s="17">
        <v>12.249000000000001</v>
      </c>
      <c r="VK23" s="17">
        <v>-3.649</v>
      </c>
      <c r="VL23" s="17">
        <v>143.19999999999999</v>
      </c>
      <c r="VM23" s="17"/>
      <c r="VN23" s="17">
        <v>84.331000000000003</v>
      </c>
      <c r="VO23" s="17">
        <v>58.869</v>
      </c>
      <c r="VP23" s="17">
        <v>4.4000000000000004</v>
      </c>
      <c r="VQ23" s="17"/>
      <c r="VR23" s="17">
        <v>10.247</v>
      </c>
      <c r="VS23" s="17">
        <v>-5.8470000000000004</v>
      </c>
      <c r="VT23" s="17">
        <v>86.9</v>
      </c>
      <c r="VU23" s="17"/>
      <c r="VV23" s="17">
        <v>68.644999999999996</v>
      </c>
      <c r="VW23" s="17">
        <v>18.254999999999999</v>
      </c>
      <c r="VX23" s="17">
        <v>0.6</v>
      </c>
      <c r="VY23" s="17">
        <v>0.6</v>
      </c>
      <c r="VZ23" s="17">
        <v>0.6</v>
      </c>
      <c r="WA23" s="17">
        <v>0</v>
      </c>
      <c r="WB23" s="17">
        <v>126.2</v>
      </c>
      <c r="WC23" s="17">
        <v>112</v>
      </c>
      <c r="WD23" s="17">
        <v>112</v>
      </c>
      <c r="WE23" s="17">
        <v>14.2</v>
      </c>
      <c r="WF23" s="17">
        <v>143.1</v>
      </c>
      <c r="WG23" s="17">
        <v>138</v>
      </c>
      <c r="WH23" s="17">
        <v>138</v>
      </c>
      <c r="WI23" s="17">
        <v>5.0999999999999996</v>
      </c>
      <c r="WJ23" s="17">
        <v>66.3</v>
      </c>
      <c r="WK23" s="17"/>
      <c r="WL23" s="17">
        <v>53.646999999999998</v>
      </c>
      <c r="WM23" s="17">
        <v>12.653</v>
      </c>
      <c r="WN23" s="17">
        <v>4.5</v>
      </c>
      <c r="WO23" s="17"/>
      <c r="WP23" s="17">
        <v>3.242</v>
      </c>
      <c r="WQ23" s="17">
        <v>1.258</v>
      </c>
      <c r="WR23" s="17">
        <v>7.1</v>
      </c>
      <c r="WS23" s="17">
        <v>7</v>
      </c>
      <c r="WT23" s="17">
        <v>7</v>
      </c>
      <c r="WU23" s="17">
        <v>0.1</v>
      </c>
      <c r="WV23" s="17">
        <v>19.399999999999999</v>
      </c>
      <c r="WW23" s="17">
        <v>18.4466</v>
      </c>
      <c r="WX23" s="17">
        <v>18.4466</v>
      </c>
      <c r="WY23" s="17">
        <v>0.95340000000000003</v>
      </c>
      <c r="WZ23" s="17">
        <v>8</v>
      </c>
      <c r="XA23" s="17">
        <v>10.8</v>
      </c>
      <c r="XB23" s="17">
        <v>10.8</v>
      </c>
      <c r="XC23" s="17">
        <v>-2.8</v>
      </c>
      <c r="XD23" s="17">
        <v>43.5</v>
      </c>
      <c r="XE23" s="17">
        <v>40</v>
      </c>
      <c r="XF23" s="17">
        <v>40</v>
      </c>
      <c r="XG23" s="17">
        <v>3.5</v>
      </c>
      <c r="XH23" s="17">
        <v>13</v>
      </c>
      <c r="XI23" s="17">
        <v>10</v>
      </c>
      <c r="XJ23" s="17">
        <v>10</v>
      </c>
      <c r="XK23" s="17">
        <v>3</v>
      </c>
      <c r="XL23" s="17">
        <v>16.5</v>
      </c>
      <c r="XM23" s="17">
        <v>14</v>
      </c>
      <c r="XN23" s="17">
        <v>14</v>
      </c>
      <c r="XO23" s="17">
        <v>2.5</v>
      </c>
      <c r="XP23" s="17"/>
      <c r="XQ23" s="17"/>
      <c r="XR23" s="17"/>
      <c r="XS23" s="17">
        <v>0</v>
      </c>
      <c r="XT23" s="17">
        <v>8</v>
      </c>
      <c r="XU23" s="17">
        <v>7.66</v>
      </c>
      <c r="XV23" s="17">
        <v>7.66</v>
      </c>
      <c r="XW23" s="17">
        <v>0.34</v>
      </c>
      <c r="XX23" s="17"/>
      <c r="XY23" s="17"/>
      <c r="XZ23" s="17"/>
      <c r="YA23" s="17">
        <v>0</v>
      </c>
      <c r="YB23" s="17"/>
      <c r="YC23" s="17"/>
      <c r="YD23" s="17"/>
      <c r="YE23" s="17">
        <v>0</v>
      </c>
    </row>
    <row r="24" spans="1:655" ht="24" customHeight="1" x14ac:dyDescent="0.3">
      <c r="A24" s="1"/>
      <c r="B24" s="18" t="s">
        <v>64</v>
      </c>
      <c r="C24" s="18" t="s">
        <v>812</v>
      </c>
      <c r="D24" s="19">
        <v>100.5</v>
      </c>
      <c r="E24" s="19">
        <v>129.13788</v>
      </c>
      <c r="F24" s="19">
        <v>73.835809999999995</v>
      </c>
      <c r="G24" s="19">
        <v>26.664190000000001</v>
      </c>
      <c r="H24" s="19">
        <v>600.5</v>
      </c>
      <c r="I24" s="19">
        <v>594.17128000000002</v>
      </c>
      <c r="J24" s="19">
        <v>594.17128000000002</v>
      </c>
      <c r="K24" s="19">
        <v>6.3287199999999997</v>
      </c>
      <c r="L24" s="19">
        <v>201.1</v>
      </c>
      <c r="M24" s="19">
        <v>193.29447999999999</v>
      </c>
      <c r="N24" s="19">
        <v>193.29447999999999</v>
      </c>
      <c r="O24" s="19">
        <v>7.8055199999999996</v>
      </c>
      <c r="P24" s="19"/>
      <c r="Q24" s="19"/>
      <c r="R24" s="19"/>
      <c r="S24" s="19">
        <v>0</v>
      </c>
      <c r="T24" s="19"/>
      <c r="U24" s="19"/>
      <c r="V24" s="19"/>
      <c r="W24" s="19">
        <v>0</v>
      </c>
      <c r="X24" s="19">
        <v>90.6</v>
      </c>
      <c r="Y24" s="19">
        <v>91.778639999999996</v>
      </c>
      <c r="Z24" s="19">
        <v>91.778639999999996</v>
      </c>
      <c r="AA24" s="19">
        <v>-1.1786399999999999</v>
      </c>
      <c r="AB24" s="19">
        <v>184.1</v>
      </c>
      <c r="AC24" s="19">
        <v>115.65258</v>
      </c>
      <c r="AD24" s="19">
        <v>143.39108999999999</v>
      </c>
      <c r="AE24" s="19">
        <v>40.708910000000003</v>
      </c>
      <c r="AF24" s="19">
        <v>25.6</v>
      </c>
      <c r="AG24" s="19">
        <v>27.835049999999999</v>
      </c>
      <c r="AH24" s="19">
        <v>27.835049999999999</v>
      </c>
      <c r="AI24" s="19">
        <v>-2.2350500000000002</v>
      </c>
      <c r="AJ24" s="19"/>
      <c r="AK24" s="19"/>
      <c r="AL24" s="19"/>
      <c r="AM24" s="19">
        <v>0</v>
      </c>
      <c r="AN24" s="19">
        <v>126.5</v>
      </c>
      <c r="AO24" s="19">
        <v>171.34227999999999</v>
      </c>
      <c r="AP24" s="19">
        <v>195.33332999999999</v>
      </c>
      <c r="AQ24" s="19">
        <v>-68.833330000000004</v>
      </c>
      <c r="AR24" s="19">
        <v>126.4</v>
      </c>
      <c r="AS24" s="19">
        <v>171.34227999999999</v>
      </c>
      <c r="AT24" s="19">
        <v>195.33332999999999</v>
      </c>
      <c r="AU24" s="19">
        <v>-68.933329999999998</v>
      </c>
      <c r="AV24" s="19">
        <v>126.7</v>
      </c>
      <c r="AW24" s="19">
        <v>171.34227999999999</v>
      </c>
      <c r="AX24" s="19">
        <v>195.33332999999999</v>
      </c>
      <c r="AY24" s="19">
        <v>-68.633330000000001</v>
      </c>
      <c r="AZ24" s="19">
        <v>241.4</v>
      </c>
      <c r="BA24" s="19">
        <v>257.01342</v>
      </c>
      <c r="BB24" s="19">
        <v>293</v>
      </c>
      <c r="BC24" s="19">
        <v>-51.6</v>
      </c>
      <c r="BD24" s="19"/>
      <c r="BE24" s="19"/>
      <c r="BF24" s="19"/>
      <c r="BG24" s="19">
        <v>0</v>
      </c>
      <c r="BH24" s="19"/>
      <c r="BI24" s="19"/>
      <c r="BJ24" s="19"/>
      <c r="BK24" s="19">
        <v>0</v>
      </c>
      <c r="BL24" s="19">
        <v>397.6</v>
      </c>
      <c r="BM24" s="19">
        <v>301.44522000000001</v>
      </c>
      <c r="BN24" s="19">
        <v>263.80153999999999</v>
      </c>
      <c r="BO24" s="19">
        <v>133.79846000000001</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167.8</v>
      </c>
      <c r="CK24" s="19">
        <v>158.33429000000001</v>
      </c>
      <c r="CL24" s="19">
        <v>158.33429000000001</v>
      </c>
      <c r="CM24" s="19">
        <v>9.4657099999999996</v>
      </c>
      <c r="CN24" s="19">
        <v>7.3890000000000002</v>
      </c>
      <c r="CO24" s="19">
        <v>5.1333399999999996</v>
      </c>
      <c r="CP24" s="19">
        <v>5.1333399999999996</v>
      </c>
      <c r="CQ24" s="19">
        <v>2.2556600000000002</v>
      </c>
      <c r="CR24" s="19">
        <v>5.28</v>
      </c>
      <c r="CS24" s="19">
        <v>2.8177599999999998</v>
      </c>
      <c r="CT24" s="19">
        <v>2.8177599999999998</v>
      </c>
      <c r="CU24" s="19">
        <v>2.46224</v>
      </c>
      <c r="CV24" s="19"/>
      <c r="CW24" s="19"/>
      <c r="CX24" s="19"/>
      <c r="CY24" s="19">
        <v>0</v>
      </c>
      <c r="CZ24" s="19">
        <v>6.1</v>
      </c>
      <c r="DA24" s="19">
        <v>6.8787000000000003</v>
      </c>
      <c r="DB24" s="19">
        <v>6.8787000000000003</v>
      </c>
      <c r="DC24" s="19">
        <v>-0.77869999999999995</v>
      </c>
      <c r="DD24" s="19">
        <v>7.2</v>
      </c>
      <c r="DE24" s="19">
        <v>10.72785</v>
      </c>
      <c r="DF24" s="19">
        <v>10.72785</v>
      </c>
      <c r="DG24" s="19">
        <v>-3.5278499999999999</v>
      </c>
      <c r="DH24" s="19">
        <v>40.200000000000003</v>
      </c>
      <c r="DI24" s="19">
        <v>58.64349</v>
      </c>
      <c r="DJ24" s="19">
        <v>58.753070000000001</v>
      </c>
      <c r="DK24" s="19">
        <v>-18.553070000000002</v>
      </c>
      <c r="DL24" s="19"/>
      <c r="DM24" s="19"/>
      <c r="DN24" s="19"/>
      <c r="DO24" s="19">
        <v>0</v>
      </c>
      <c r="DP24" s="19"/>
      <c r="DQ24" s="19"/>
      <c r="DR24" s="19"/>
      <c r="DS24" s="19">
        <v>0</v>
      </c>
      <c r="DT24" s="19"/>
      <c r="DU24" s="19"/>
      <c r="DV24" s="19"/>
      <c r="DW24" s="19">
        <v>0</v>
      </c>
      <c r="DX24" s="19"/>
      <c r="DY24" s="19"/>
      <c r="DZ24" s="19"/>
      <c r="EA24" s="19">
        <v>0</v>
      </c>
      <c r="EB24" s="19">
        <v>85.6</v>
      </c>
      <c r="EC24" s="19">
        <v>55.530709999999999</v>
      </c>
      <c r="ED24" s="19">
        <v>56.397910000000003</v>
      </c>
      <c r="EE24" s="19">
        <v>29.202089999999998</v>
      </c>
      <c r="EF24" s="19">
        <v>25.4</v>
      </c>
      <c r="EG24" s="19">
        <v>107.28155</v>
      </c>
      <c r="EH24" s="19">
        <v>134.00394</v>
      </c>
      <c r="EI24" s="19">
        <v>-108.60393999999999</v>
      </c>
      <c r="EJ24" s="19"/>
      <c r="EK24" s="19"/>
      <c r="EL24" s="19"/>
      <c r="EM24" s="19">
        <v>0</v>
      </c>
      <c r="EN24" s="19"/>
      <c r="EO24" s="19"/>
      <c r="EP24" s="19"/>
      <c r="EQ24" s="19">
        <v>0</v>
      </c>
      <c r="ER24" s="19"/>
      <c r="ES24" s="19"/>
      <c r="ET24" s="19"/>
      <c r="EU24" s="19">
        <v>0</v>
      </c>
      <c r="EV24" s="19">
        <v>6.5</v>
      </c>
      <c r="EW24" s="19">
        <v>6.39</v>
      </c>
      <c r="EX24" s="19">
        <v>6.39</v>
      </c>
      <c r="EY24" s="19">
        <v>0.11</v>
      </c>
      <c r="EZ24" s="19">
        <v>296.39999999999998</v>
      </c>
      <c r="FA24" s="19">
        <v>377.01100000000002</v>
      </c>
      <c r="FB24" s="19">
        <v>198.68602999999999</v>
      </c>
      <c r="FC24" s="19">
        <v>97.713970000000003</v>
      </c>
      <c r="FD24" s="19">
        <v>77.900000000000006</v>
      </c>
      <c r="FE24" s="19">
        <v>79.12473</v>
      </c>
      <c r="FF24" s="19">
        <v>79.12473</v>
      </c>
      <c r="FG24" s="19">
        <v>-1.2247300000000001</v>
      </c>
      <c r="FH24" s="19">
        <v>150.6</v>
      </c>
      <c r="FI24" s="19">
        <v>151.131</v>
      </c>
      <c r="FJ24" s="19">
        <v>151.131</v>
      </c>
      <c r="FK24" s="19">
        <v>-0.53100000000000003</v>
      </c>
      <c r="FL24" s="19">
        <v>42.3</v>
      </c>
      <c r="FM24" s="19">
        <v>28.29149</v>
      </c>
      <c r="FN24" s="19">
        <v>28.29149</v>
      </c>
      <c r="FO24" s="19">
        <v>14.008509999999999</v>
      </c>
      <c r="FP24" s="19">
        <v>18.5</v>
      </c>
      <c r="FQ24" s="19">
        <v>19.192229999999999</v>
      </c>
      <c r="FR24" s="19">
        <v>19.192229999999999</v>
      </c>
      <c r="FS24" s="19">
        <v>-0.69223000000000001</v>
      </c>
      <c r="FT24" s="19">
        <v>19.8</v>
      </c>
      <c r="FU24" s="19">
        <v>19.12621</v>
      </c>
      <c r="FV24" s="19">
        <v>19.12621</v>
      </c>
      <c r="FW24" s="19">
        <v>0.67379</v>
      </c>
      <c r="FX24" s="19">
        <v>90.8</v>
      </c>
      <c r="FY24" s="19">
        <v>86.062299999999993</v>
      </c>
      <c r="FZ24" s="19">
        <v>86.062299999999993</v>
      </c>
      <c r="GA24" s="19">
        <v>4.7377000000000002</v>
      </c>
      <c r="GB24" s="19">
        <v>184.30350000000001</v>
      </c>
      <c r="GC24" s="19">
        <v>134.02062000000001</v>
      </c>
      <c r="GD24" s="19">
        <v>134.02062000000001</v>
      </c>
      <c r="GE24" s="19">
        <v>50.282879999999999</v>
      </c>
      <c r="GF24" s="19">
        <v>184.99368999999999</v>
      </c>
      <c r="GG24" s="19">
        <v>134.02062000000001</v>
      </c>
      <c r="GH24" s="19">
        <v>134.02062000000001</v>
      </c>
      <c r="GI24" s="19">
        <v>50.97307</v>
      </c>
      <c r="GJ24" s="19">
        <v>179.20309</v>
      </c>
      <c r="GK24" s="19">
        <v>134.02062000000001</v>
      </c>
      <c r="GL24" s="19">
        <v>134.02062000000001</v>
      </c>
      <c r="GM24" s="19">
        <v>45.182470000000002</v>
      </c>
      <c r="GN24" s="19">
        <v>108.6</v>
      </c>
      <c r="GO24" s="19">
        <v>88.410179999999997</v>
      </c>
      <c r="GP24" s="19">
        <v>88.410179999999997</v>
      </c>
      <c r="GQ24" s="19">
        <v>20.189820000000001</v>
      </c>
      <c r="GR24" s="19">
        <v>7.9</v>
      </c>
      <c r="GS24" s="19">
        <v>8.9214300000000009</v>
      </c>
      <c r="GT24" s="19">
        <v>8.9214300000000009</v>
      </c>
      <c r="GU24" s="19">
        <v>-1.0214300000000001</v>
      </c>
      <c r="GV24" s="19">
        <v>2.4</v>
      </c>
      <c r="GW24" s="19">
        <v>9.3594200000000001</v>
      </c>
      <c r="GX24" s="19">
        <v>9.3594200000000001</v>
      </c>
      <c r="GY24" s="19">
        <v>-6.9594199999999997</v>
      </c>
      <c r="GZ24" s="19">
        <v>13.9</v>
      </c>
      <c r="HA24" s="19">
        <v>34.47804</v>
      </c>
      <c r="HB24" s="19">
        <v>34.47804</v>
      </c>
      <c r="HC24" s="19">
        <v>-20.578040000000001</v>
      </c>
      <c r="HD24" s="19">
        <v>0</v>
      </c>
      <c r="HE24" s="19">
        <v>37.70252</v>
      </c>
      <c r="HF24" s="19">
        <v>37.70252</v>
      </c>
      <c r="HG24" s="19">
        <v>-37.70252</v>
      </c>
      <c r="HH24" s="19">
        <v>4</v>
      </c>
      <c r="HI24" s="19">
        <v>4.1192200000000003</v>
      </c>
      <c r="HJ24" s="19">
        <v>4.1192200000000003</v>
      </c>
      <c r="HK24" s="19">
        <v>-0.11922000000000001</v>
      </c>
      <c r="HL24" s="19">
        <v>0</v>
      </c>
      <c r="HM24" s="19">
        <v>0</v>
      </c>
      <c r="HN24" s="19">
        <v>0</v>
      </c>
      <c r="HO24" s="19">
        <v>0</v>
      </c>
      <c r="HP24" s="19">
        <v>44.3</v>
      </c>
      <c r="HQ24" s="19">
        <v>69.16225</v>
      </c>
      <c r="HR24" s="19">
        <v>140</v>
      </c>
      <c r="HS24" s="19">
        <v>-95.7</v>
      </c>
      <c r="HT24" s="19"/>
      <c r="HU24" s="19"/>
      <c r="HV24" s="19"/>
      <c r="HW24" s="19">
        <v>0</v>
      </c>
      <c r="HX24" s="19"/>
      <c r="HY24" s="19"/>
      <c r="HZ24" s="19"/>
      <c r="IA24" s="19">
        <v>0</v>
      </c>
      <c r="IB24" s="19">
        <v>47.7</v>
      </c>
      <c r="IC24" s="19">
        <v>41.394359999999999</v>
      </c>
      <c r="ID24" s="19">
        <v>47.726210000000002</v>
      </c>
      <c r="IE24" s="19">
        <v>-2.6210000000000001E-2</v>
      </c>
      <c r="IF24" s="19"/>
      <c r="IG24" s="19"/>
      <c r="IH24" s="19"/>
      <c r="II24" s="19">
        <v>0</v>
      </c>
      <c r="IJ24" s="19"/>
      <c r="IK24" s="19"/>
      <c r="IL24" s="19"/>
      <c r="IM24" s="19">
        <v>0</v>
      </c>
      <c r="IN24" s="19">
        <v>46</v>
      </c>
      <c r="IO24" s="19">
        <v>48.181449999999998</v>
      </c>
      <c r="IP24" s="19">
        <v>48.181449999999998</v>
      </c>
      <c r="IQ24" s="19">
        <v>-2.1814499999999999</v>
      </c>
      <c r="IR24" s="19"/>
      <c r="IS24" s="19"/>
      <c r="IT24" s="19"/>
      <c r="IU24" s="19">
        <v>0</v>
      </c>
      <c r="IV24" s="19"/>
      <c r="IW24" s="19"/>
      <c r="IX24" s="19"/>
      <c r="IY24" s="19">
        <v>0</v>
      </c>
      <c r="IZ24" s="19"/>
      <c r="JA24" s="19"/>
      <c r="JB24" s="19"/>
      <c r="JC24" s="19">
        <v>0</v>
      </c>
      <c r="JD24" s="19">
        <v>86.9</v>
      </c>
      <c r="JE24" s="19">
        <v>88.384460000000004</v>
      </c>
      <c r="JF24" s="19">
        <v>88.384460000000004</v>
      </c>
      <c r="JG24" s="19">
        <v>-1.4844599999999999</v>
      </c>
      <c r="JH24" s="19">
        <v>158.1</v>
      </c>
      <c r="JI24" s="19">
        <v>150.66667000000001</v>
      </c>
      <c r="JJ24" s="19">
        <v>150.66667000000001</v>
      </c>
      <c r="JK24" s="19">
        <v>7.4333299999999998</v>
      </c>
      <c r="JL24" s="19"/>
      <c r="JM24" s="19"/>
      <c r="JN24" s="19"/>
      <c r="JO24" s="19">
        <v>0</v>
      </c>
      <c r="JP24" s="19"/>
      <c r="JQ24" s="19"/>
      <c r="JR24" s="19"/>
      <c r="JS24" s="19">
        <v>0</v>
      </c>
      <c r="JT24" s="19">
        <v>68.2</v>
      </c>
      <c r="JU24" s="19">
        <v>75.333330000000004</v>
      </c>
      <c r="JV24" s="19">
        <v>75.333330000000004</v>
      </c>
      <c r="JW24" s="19">
        <v>-7.1333299999999999</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10.9</v>
      </c>
      <c r="LA24" s="19">
        <v>10.5</v>
      </c>
      <c r="LB24" s="19">
        <v>10.5</v>
      </c>
      <c r="LC24" s="19">
        <v>0.4</v>
      </c>
      <c r="LD24" s="19">
        <v>1.9</v>
      </c>
      <c r="LE24" s="19">
        <v>1.7823899999999999</v>
      </c>
      <c r="LF24" s="19">
        <v>1.7823899999999999</v>
      </c>
      <c r="LG24" s="19">
        <v>0.11761000000000001</v>
      </c>
      <c r="LH24" s="19">
        <v>83.5</v>
      </c>
      <c r="LI24" s="19">
        <v>158.09227999999999</v>
      </c>
      <c r="LJ24" s="19">
        <v>86.669460000000001</v>
      </c>
      <c r="LK24" s="19">
        <v>-3.1694599999999999</v>
      </c>
      <c r="LL24" s="19">
        <v>101.8</v>
      </c>
      <c r="LM24" s="19">
        <v>80.042619999999999</v>
      </c>
      <c r="LN24" s="19">
        <v>95.154449999999997</v>
      </c>
      <c r="LO24" s="19">
        <v>6.6455500000000001</v>
      </c>
      <c r="LP24" s="19">
        <v>67</v>
      </c>
      <c r="LQ24" s="19">
        <v>67.133979999999994</v>
      </c>
      <c r="LR24" s="19">
        <v>67.133979999999994</v>
      </c>
      <c r="LS24" s="19">
        <v>-0.13397999999999999</v>
      </c>
      <c r="LT24" s="19">
        <v>77.599999999999994</v>
      </c>
      <c r="LU24" s="19">
        <v>67.476429999999993</v>
      </c>
      <c r="LV24" s="19">
        <v>72.37388</v>
      </c>
      <c r="LW24" s="19">
        <v>5.2261199999999999</v>
      </c>
      <c r="LX24" s="19">
        <v>30.2</v>
      </c>
      <c r="LY24" s="19">
        <v>27.924679999999999</v>
      </c>
      <c r="LZ24" s="19">
        <v>29.951460000000001</v>
      </c>
      <c r="MA24" s="19">
        <v>0.24854000000000001</v>
      </c>
      <c r="MB24" s="19"/>
      <c r="MC24" s="19"/>
      <c r="MD24" s="19"/>
      <c r="ME24" s="19">
        <v>0</v>
      </c>
      <c r="MF24" s="19"/>
      <c r="MG24" s="19"/>
      <c r="MH24" s="19"/>
      <c r="MI24" s="19">
        <v>0</v>
      </c>
      <c r="MJ24" s="19"/>
      <c r="MK24" s="19"/>
      <c r="ML24" s="19"/>
      <c r="MM24" s="19">
        <v>0</v>
      </c>
      <c r="MN24" s="19">
        <v>145.30000000000001</v>
      </c>
      <c r="MO24" s="19">
        <v>110</v>
      </c>
      <c r="MP24" s="19">
        <v>127.74932</v>
      </c>
      <c r="MQ24" s="19">
        <v>17.55068</v>
      </c>
      <c r="MR24" s="19">
        <v>146.5</v>
      </c>
      <c r="MS24" s="19">
        <v>110</v>
      </c>
      <c r="MT24" s="19">
        <v>127.74932</v>
      </c>
      <c r="MU24" s="19">
        <v>18.750679999999999</v>
      </c>
      <c r="MV24" s="19">
        <v>148.6</v>
      </c>
      <c r="MW24" s="19">
        <v>110</v>
      </c>
      <c r="MX24" s="19">
        <v>127.74932</v>
      </c>
      <c r="MY24" s="19">
        <v>20.850680000000001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v>191</v>
      </c>
      <c r="NW24" s="19">
        <v>-191</v>
      </c>
      <c r="NX24" s="19"/>
      <c r="NY24" s="19"/>
      <c r="NZ24" s="19"/>
      <c r="OA24" s="19">
        <v>0</v>
      </c>
      <c r="OB24" s="19">
        <v>0.2</v>
      </c>
      <c r="OC24" s="19"/>
      <c r="OD24" s="19">
        <v>0.113</v>
      </c>
      <c r="OE24" s="19">
        <v>8.6999999999999994E-2</v>
      </c>
      <c r="OF24" s="19">
        <v>120.9</v>
      </c>
      <c r="OG24" s="19">
        <v>134.31</v>
      </c>
      <c r="OH24" s="19">
        <v>134.31</v>
      </c>
      <c r="OI24" s="19">
        <v>-13.41</v>
      </c>
      <c r="OJ24" s="19">
        <v>36.799999999999997</v>
      </c>
      <c r="OK24" s="19"/>
      <c r="OL24" s="19">
        <v>45.582999999999998</v>
      </c>
      <c r="OM24" s="19">
        <v>-8.7829999999999995</v>
      </c>
      <c r="ON24" s="19">
        <v>11.9</v>
      </c>
      <c r="OO24" s="19">
        <v>14.736000000000001</v>
      </c>
      <c r="OP24" s="19">
        <v>14.736000000000001</v>
      </c>
      <c r="OQ24" s="19">
        <v>-2.8359999999999999</v>
      </c>
      <c r="OR24" s="19">
        <v>0</v>
      </c>
      <c r="OS24" s="19"/>
      <c r="OT24" s="19">
        <v>0</v>
      </c>
      <c r="OU24" s="19">
        <v>0</v>
      </c>
      <c r="OV24" s="19">
        <v>17.3</v>
      </c>
      <c r="OW24" s="19">
        <v>14.56311</v>
      </c>
      <c r="OX24" s="19">
        <v>14.56311</v>
      </c>
      <c r="OY24" s="19">
        <v>2.7368899999999998</v>
      </c>
      <c r="OZ24" s="19">
        <v>10</v>
      </c>
      <c r="PA24" s="19">
        <v>9.9830000000000005</v>
      </c>
      <c r="PB24" s="19">
        <v>9.9830000000000005</v>
      </c>
      <c r="PC24" s="19">
        <v>1.7000000000000001E-2</v>
      </c>
      <c r="PD24" s="19">
        <v>5.2</v>
      </c>
      <c r="PE24" s="19">
        <v>5.67</v>
      </c>
      <c r="PF24" s="19">
        <v>5.67</v>
      </c>
      <c r="PG24" s="19">
        <v>-0.47</v>
      </c>
      <c r="PH24" s="19">
        <v>0.6</v>
      </c>
      <c r="PI24" s="19">
        <v>1</v>
      </c>
      <c r="PJ24" s="19">
        <v>1</v>
      </c>
      <c r="PK24" s="19">
        <v>-0.4</v>
      </c>
      <c r="PL24" s="19">
        <v>1.5</v>
      </c>
      <c r="PM24" s="19">
        <v>1.5</v>
      </c>
      <c r="PN24" s="19">
        <v>1.5</v>
      </c>
      <c r="PO24" s="19">
        <v>0</v>
      </c>
      <c r="PP24" s="19">
        <v>2.6</v>
      </c>
      <c r="PQ24" s="19">
        <v>2.5</v>
      </c>
      <c r="PR24" s="19">
        <v>2.5</v>
      </c>
      <c r="PS24" s="19">
        <v>0.1</v>
      </c>
      <c r="PT24" s="19">
        <v>20.399999999999999</v>
      </c>
      <c r="PU24" s="19">
        <v>19.417480000000001</v>
      </c>
      <c r="PV24" s="19">
        <v>19.417480000000001</v>
      </c>
      <c r="PW24" s="19">
        <v>0.98251999999999995</v>
      </c>
      <c r="PX24" s="19">
        <v>20</v>
      </c>
      <c r="PY24" s="19">
        <v>19.417480000000001</v>
      </c>
      <c r="PZ24" s="19">
        <v>19.417480000000001</v>
      </c>
      <c r="QA24" s="19">
        <v>0.58252000000000004</v>
      </c>
      <c r="QB24" s="19">
        <v>15.5</v>
      </c>
      <c r="QC24" s="19">
        <v>11.65049</v>
      </c>
      <c r="QD24" s="19">
        <v>11.65049</v>
      </c>
      <c r="QE24" s="19">
        <v>3.84951</v>
      </c>
      <c r="QF24" s="19">
        <v>3.3</v>
      </c>
      <c r="QG24" s="19">
        <v>3.5</v>
      </c>
      <c r="QH24" s="19">
        <v>3.5</v>
      </c>
      <c r="QI24" s="19">
        <v>-0.2</v>
      </c>
      <c r="QJ24" s="19">
        <v>18.399999999999999</v>
      </c>
      <c r="QK24" s="19">
        <v>17.961169999999999</v>
      </c>
      <c r="QL24" s="19">
        <v>17.961169999999999</v>
      </c>
      <c r="QM24" s="19">
        <v>0.43883</v>
      </c>
      <c r="QN24" s="19">
        <v>2.2000000000000002</v>
      </c>
      <c r="QO24" s="19"/>
      <c r="QP24" s="19">
        <v>7.2110000000000003</v>
      </c>
      <c r="QQ24" s="19">
        <v>-5.0110000000000001</v>
      </c>
      <c r="QR24" s="19">
        <v>2.2000000000000002</v>
      </c>
      <c r="QS24" s="19"/>
      <c r="QT24" s="19">
        <v>8.9890000000000008</v>
      </c>
      <c r="QU24" s="19">
        <v>-6.7889999999999997</v>
      </c>
      <c r="QV24" s="19">
        <v>31.9</v>
      </c>
      <c r="QW24" s="19">
        <v>30.536999999999999</v>
      </c>
      <c r="QX24" s="19">
        <v>30.536999999999999</v>
      </c>
      <c r="QY24" s="19">
        <v>1.363</v>
      </c>
      <c r="QZ24" s="19">
        <v>88.6</v>
      </c>
      <c r="RA24" s="19">
        <v>90.203000000000003</v>
      </c>
      <c r="RB24" s="19">
        <v>90.203000000000003</v>
      </c>
      <c r="RC24" s="19">
        <v>-1.603</v>
      </c>
      <c r="RD24" s="19">
        <v>4.5</v>
      </c>
      <c r="RE24" s="19">
        <v>4.2</v>
      </c>
      <c r="RF24" s="19">
        <v>4.2</v>
      </c>
      <c r="RG24" s="19">
        <v>0.3</v>
      </c>
      <c r="RH24" s="19">
        <v>2.2000000000000002</v>
      </c>
      <c r="RI24" s="19">
        <v>2.4</v>
      </c>
      <c r="RJ24" s="19">
        <v>2.4</v>
      </c>
      <c r="RK24" s="19">
        <v>-0.2</v>
      </c>
      <c r="RL24" s="19">
        <v>2.2000000000000002</v>
      </c>
      <c r="RM24" s="19">
        <v>2.4</v>
      </c>
      <c r="RN24" s="19">
        <v>2.4</v>
      </c>
      <c r="RO24" s="19">
        <v>-0.2</v>
      </c>
      <c r="RP24" s="19">
        <v>1.4</v>
      </c>
      <c r="RQ24" s="19">
        <v>1.4</v>
      </c>
      <c r="RR24" s="19">
        <v>1.4</v>
      </c>
      <c r="RS24" s="19">
        <v>0</v>
      </c>
      <c r="RT24" s="19">
        <v>2.2999999999999998</v>
      </c>
      <c r="RU24" s="19"/>
      <c r="RV24" s="19">
        <v>1.149</v>
      </c>
      <c r="RW24" s="19">
        <v>1.151</v>
      </c>
      <c r="RX24" s="19">
        <v>3.2</v>
      </c>
      <c r="RY24" s="19">
        <v>2.9489999999999998</v>
      </c>
      <c r="RZ24" s="19">
        <v>2.9489999999999998</v>
      </c>
      <c r="SA24" s="19">
        <v>0.251</v>
      </c>
      <c r="SB24" s="19">
        <v>12.2</v>
      </c>
      <c r="SC24" s="19">
        <v>9.57484</v>
      </c>
      <c r="SD24" s="19">
        <v>11.039440000000001</v>
      </c>
      <c r="SE24" s="19">
        <v>1.16056</v>
      </c>
      <c r="SF24" s="19">
        <v>2.1</v>
      </c>
      <c r="SG24" s="19">
        <v>2</v>
      </c>
      <c r="SH24" s="19">
        <v>2</v>
      </c>
      <c r="SI24" s="19">
        <v>0.1</v>
      </c>
      <c r="SJ24" s="19"/>
      <c r="SK24" s="19">
        <v>0.7</v>
      </c>
      <c r="SL24" s="19">
        <v>0.7</v>
      </c>
      <c r="SM24" s="19">
        <v>-0.7</v>
      </c>
      <c r="SN24" s="19">
        <v>19.7</v>
      </c>
      <c r="SO24" s="19">
        <v>9.8520000000000003</v>
      </c>
      <c r="SP24" s="19">
        <v>9.8520000000000003</v>
      </c>
      <c r="SQ24" s="19">
        <v>9.8480000000000008</v>
      </c>
      <c r="SR24" s="19">
        <v>5.0999999999999996</v>
      </c>
      <c r="SS24" s="19">
        <v>4.5</v>
      </c>
      <c r="ST24" s="19">
        <v>4.5</v>
      </c>
      <c r="SU24" s="19">
        <v>0.6</v>
      </c>
      <c r="SV24" s="19">
        <v>9.6999999999999993</v>
      </c>
      <c r="SW24" s="19">
        <v>10.09709</v>
      </c>
      <c r="SX24" s="19">
        <v>10.09709</v>
      </c>
      <c r="SY24" s="19">
        <v>-0.39709</v>
      </c>
      <c r="SZ24" s="19">
        <v>14.2</v>
      </c>
      <c r="TA24" s="19">
        <v>12.621359999999999</v>
      </c>
      <c r="TB24" s="19">
        <v>12.621359999999999</v>
      </c>
      <c r="TC24" s="19">
        <v>1.57864</v>
      </c>
      <c r="TD24" s="19">
        <v>18.399999999999999</v>
      </c>
      <c r="TE24" s="19">
        <v>17.475729999999999</v>
      </c>
      <c r="TF24" s="19">
        <v>17.475729999999999</v>
      </c>
      <c r="TG24" s="19">
        <v>0.92427000000000004</v>
      </c>
      <c r="TH24" s="19">
        <v>26.4</v>
      </c>
      <c r="TI24" s="19">
        <v>20.841000000000001</v>
      </c>
      <c r="TJ24" s="19">
        <v>20.841000000000001</v>
      </c>
      <c r="TK24" s="19">
        <v>5.5590000000000002</v>
      </c>
      <c r="TL24" s="19">
        <v>8.3000000000000007</v>
      </c>
      <c r="TM24" s="19">
        <v>22.472000000000001</v>
      </c>
      <c r="TN24" s="19">
        <v>22.472000000000001</v>
      </c>
      <c r="TO24" s="19">
        <v>-14.172000000000001</v>
      </c>
      <c r="TP24" s="19">
        <v>24.4</v>
      </c>
      <c r="TQ24" s="19"/>
      <c r="TR24" s="19">
        <v>19.588000000000001</v>
      </c>
      <c r="TS24" s="19">
        <v>4.8120000000000003</v>
      </c>
      <c r="TT24" s="19">
        <v>64.900000000000006</v>
      </c>
      <c r="TU24" s="19">
        <v>41.29748</v>
      </c>
      <c r="TV24" s="19">
        <v>55.320430000000002</v>
      </c>
      <c r="TW24" s="19">
        <v>9.5795700000000004</v>
      </c>
      <c r="TX24" s="19">
        <v>60.1</v>
      </c>
      <c r="TY24" s="19">
        <v>84.775239999999997</v>
      </c>
      <c r="TZ24" s="19">
        <v>84.60772</v>
      </c>
      <c r="UA24" s="19">
        <v>-24.507719999999999</v>
      </c>
      <c r="UB24" s="19">
        <v>10.4</v>
      </c>
      <c r="UC24" s="19">
        <v>7.1942000000000004</v>
      </c>
      <c r="UD24" s="19">
        <v>7.6613699999999998</v>
      </c>
      <c r="UE24" s="19">
        <v>2.7386300000000001</v>
      </c>
      <c r="UF24" s="19">
        <v>5.4</v>
      </c>
      <c r="UG24" s="19">
        <v>12.07124</v>
      </c>
      <c r="UH24" s="19">
        <v>11.886850000000001</v>
      </c>
      <c r="UI24" s="19">
        <v>-6.4868499999999996</v>
      </c>
      <c r="UJ24" s="19">
        <v>16.399999999999999</v>
      </c>
      <c r="UK24" s="19">
        <v>15.53398</v>
      </c>
      <c r="UL24" s="19">
        <v>15.53398</v>
      </c>
      <c r="UM24" s="19">
        <v>0.86602000000000001</v>
      </c>
      <c r="UN24" s="19">
        <v>6.3</v>
      </c>
      <c r="UO24" s="19">
        <v>8</v>
      </c>
      <c r="UP24" s="19">
        <v>8</v>
      </c>
      <c r="UQ24" s="19">
        <v>-1.7</v>
      </c>
      <c r="UR24" s="19"/>
      <c r="US24" s="19">
        <v>4.5</v>
      </c>
      <c r="UT24" s="19">
        <v>4.5</v>
      </c>
      <c r="UU24" s="19">
        <v>-4.5</v>
      </c>
      <c r="UV24" s="19">
        <v>7.8</v>
      </c>
      <c r="UW24" s="19">
        <v>9</v>
      </c>
      <c r="UX24" s="19">
        <v>9</v>
      </c>
      <c r="UY24" s="19">
        <v>-1.2</v>
      </c>
      <c r="UZ24" s="19">
        <v>8</v>
      </c>
      <c r="VA24" s="19">
        <v>10</v>
      </c>
      <c r="VB24" s="19">
        <v>10</v>
      </c>
      <c r="VC24" s="19">
        <v>-2</v>
      </c>
      <c r="VD24" s="19">
        <v>8.1999999999999993</v>
      </c>
      <c r="VE24" s="19">
        <v>9.9029100000000003</v>
      </c>
      <c r="VF24" s="19">
        <v>9.9029100000000003</v>
      </c>
      <c r="VG24" s="19">
        <v>-1.7029099999999999</v>
      </c>
      <c r="VH24" s="19">
        <v>11.1</v>
      </c>
      <c r="VI24" s="19">
        <v>12.021000000000001</v>
      </c>
      <c r="VJ24" s="19">
        <v>12.021000000000001</v>
      </c>
      <c r="VK24" s="19">
        <v>-0.92100000000000004</v>
      </c>
      <c r="VL24" s="19">
        <v>193.4</v>
      </c>
      <c r="VM24" s="19"/>
      <c r="VN24" s="19">
        <v>147.54599999999999</v>
      </c>
      <c r="VO24" s="19">
        <v>45.853999999999999</v>
      </c>
      <c r="VP24" s="19">
        <v>7.3</v>
      </c>
      <c r="VQ24" s="19"/>
      <c r="VR24" s="19">
        <v>11.552</v>
      </c>
      <c r="VS24" s="19">
        <v>-4.2519999999999998</v>
      </c>
      <c r="VT24" s="19">
        <v>106.7</v>
      </c>
      <c r="VU24" s="19"/>
      <c r="VV24" s="19">
        <v>94.018000000000001</v>
      </c>
      <c r="VW24" s="19">
        <v>12.682</v>
      </c>
      <c r="VX24" s="19">
        <v>0.6</v>
      </c>
      <c r="VY24" s="19">
        <v>0.6</v>
      </c>
      <c r="VZ24" s="19">
        <v>0.6</v>
      </c>
      <c r="WA24" s="19">
        <v>0</v>
      </c>
      <c r="WB24" s="19">
        <v>125.1</v>
      </c>
      <c r="WC24" s="19">
        <v>114</v>
      </c>
      <c r="WD24" s="19">
        <v>114</v>
      </c>
      <c r="WE24" s="19">
        <v>11.1</v>
      </c>
      <c r="WF24" s="19">
        <v>140.19999999999999</v>
      </c>
      <c r="WG24" s="19">
        <v>137</v>
      </c>
      <c r="WH24" s="19">
        <v>137</v>
      </c>
      <c r="WI24" s="19">
        <v>3.2</v>
      </c>
      <c r="WJ24" s="19">
        <v>79.400000000000006</v>
      </c>
      <c r="WK24" s="19"/>
      <c r="WL24" s="19">
        <v>71.472999999999999</v>
      </c>
      <c r="WM24" s="19">
        <v>7.9269999999999996</v>
      </c>
      <c r="WN24" s="19">
        <v>6.8</v>
      </c>
      <c r="WO24" s="19"/>
      <c r="WP24" s="19">
        <v>4.1630000000000003</v>
      </c>
      <c r="WQ24" s="19">
        <v>2.637</v>
      </c>
      <c r="WR24" s="19">
        <v>7</v>
      </c>
      <c r="WS24" s="19">
        <v>7</v>
      </c>
      <c r="WT24" s="19">
        <v>7</v>
      </c>
      <c r="WU24" s="19">
        <v>0</v>
      </c>
      <c r="WV24" s="19">
        <v>19.100000000000001</v>
      </c>
      <c r="WW24" s="19">
        <v>18.4466</v>
      </c>
      <c r="WX24" s="19">
        <v>18.4466</v>
      </c>
      <c r="WY24" s="19">
        <v>0.65339999999999998</v>
      </c>
      <c r="WZ24" s="19">
        <v>7.8</v>
      </c>
      <c r="XA24" s="19">
        <v>10.8</v>
      </c>
      <c r="XB24" s="19">
        <v>10.8</v>
      </c>
      <c r="XC24" s="19">
        <v>-3</v>
      </c>
      <c r="XD24" s="19">
        <v>43</v>
      </c>
      <c r="XE24" s="19">
        <v>40</v>
      </c>
      <c r="XF24" s="19">
        <v>40</v>
      </c>
      <c r="XG24" s="19">
        <v>3</v>
      </c>
      <c r="XH24" s="19">
        <v>13</v>
      </c>
      <c r="XI24" s="19">
        <v>10</v>
      </c>
      <c r="XJ24" s="19">
        <v>10</v>
      </c>
      <c r="XK24" s="19">
        <v>3</v>
      </c>
      <c r="XL24" s="19">
        <v>4.4000000000000004</v>
      </c>
      <c r="XM24" s="19">
        <v>14</v>
      </c>
      <c r="XN24" s="19">
        <v>14</v>
      </c>
      <c r="XO24" s="19">
        <v>-9.6</v>
      </c>
      <c r="XP24" s="19"/>
      <c r="XQ24" s="19"/>
      <c r="XR24" s="19"/>
      <c r="XS24" s="19">
        <v>0</v>
      </c>
      <c r="XT24" s="19">
        <v>7.9</v>
      </c>
      <c r="XU24" s="19">
        <v>7.66</v>
      </c>
      <c r="XV24" s="19">
        <v>7.66</v>
      </c>
      <c r="XW24" s="19">
        <v>0.24</v>
      </c>
      <c r="XX24" s="19"/>
      <c r="XY24" s="19"/>
      <c r="XZ24" s="19"/>
      <c r="YA24" s="19">
        <v>0</v>
      </c>
      <c r="YB24" s="19"/>
      <c r="YC24" s="19"/>
      <c r="YD24" s="19"/>
      <c r="YE24" s="19">
        <v>0</v>
      </c>
    </row>
    <row r="25" spans="1:655" ht="24" customHeight="1" x14ac:dyDescent="0.3">
      <c r="A25" s="1"/>
      <c r="B25" s="13" t="s">
        <v>64</v>
      </c>
      <c r="C25" s="13" t="s">
        <v>813</v>
      </c>
      <c r="D25" s="14">
        <v>50.6</v>
      </c>
      <c r="E25" s="14">
        <v>126.93446</v>
      </c>
      <c r="F25" s="14">
        <v>65.694149999999993</v>
      </c>
      <c r="G25" s="14">
        <v>-15.094150000000001</v>
      </c>
      <c r="H25" s="14">
        <v>604.6</v>
      </c>
      <c r="I25" s="14">
        <v>594.17128000000002</v>
      </c>
      <c r="J25" s="14">
        <v>594.17128000000002</v>
      </c>
      <c r="K25" s="14">
        <v>10.42872</v>
      </c>
      <c r="L25" s="14">
        <v>201.6</v>
      </c>
      <c r="M25" s="14">
        <v>193.29447999999999</v>
      </c>
      <c r="N25" s="14">
        <v>193.29447999999999</v>
      </c>
      <c r="O25" s="14">
        <v>8.3055199999999996</v>
      </c>
      <c r="P25" s="14"/>
      <c r="Q25" s="14"/>
      <c r="R25" s="14"/>
      <c r="S25" s="14">
        <v>0</v>
      </c>
      <c r="T25" s="14"/>
      <c r="U25" s="14"/>
      <c r="V25" s="14"/>
      <c r="W25" s="14">
        <v>0</v>
      </c>
      <c r="X25" s="14">
        <v>89.9</v>
      </c>
      <c r="Y25" s="14">
        <v>91.778639999999996</v>
      </c>
      <c r="Z25" s="14">
        <v>91.778639999999996</v>
      </c>
      <c r="AA25" s="14">
        <v>-1.8786400000000001</v>
      </c>
      <c r="AB25" s="14">
        <v>186.5</v>
      </c>
      <c r="AC25" s="14">
        <v>203.80735000000001</v>
      </c>
      <c r="AD25" s="14">
        <v>155.70144999999999</v>
      </c>
      <c r="AE25" s="14">
        <v>30.798549999999999</v>
      </c>
      <c r="AF25" s="14">
        <v>25.8</v>
      </c>
      <c r="AG25" s="14">
        <v>28</v>
      </c>
      <c r="AH25" s="14">
        <v>27.835049999999999</v>
      </c>
      <c r="AI25" s="14">
        <v>-2.03505</v>
      </c>
      <c r="AJ25" s="14"/>
      <c r="AK25" s="14"/>
      <c r="AL25" s="14"/>
      <c r="AM25" s="14">
        <v>0</v>
      </c>
      <c r="AN25" s="14">
        <v>144.6</v>
      </c>
      <c r="AO25" s="14">
        <v>196.66667000000001</v>
      </c>
      <c r="AP25" s="14">
        <v>199.17196000000001</v>
      </c>
      <c r="AQ25" s="14">
        <v>-54.571959999999997</v>
      </c>
      <c r="AR25" s="14">
        <v>144</v>
      </c>
      <c r="AS25" s="14">
        <v>196.66667000000001</v>
      </c>
      <c r="AT25" s="14">
        <v>199.17196000000001</v>
      </c>
      <c r="AU25" s="14">
        <v>-55.171959999999999</v>
      </c>
      <c r="AV25" s="14">
        <v>144.5</v>
      </c>
      <c r="AW25" s="14">
        <v>196.66667000000001</v>
      </c>
      <c r="AX25" s="14">
        <v>199.17196000000001</v>
      </c>
      <c r="AY25" s="14">
        <v>-54.671959999999999</v>
      </c>
      <c r="AZ25" s="14">
        <v>241.3</v>
      </c>
      <c r="BA25" s="14">
        <v>295</v>
      </c>
      <c r="BB25" s="14">
        <v>298.75794000000002</v>
      </c>
      <c r="BC25" s="14">
        <v>-57.457940000000001</v>
      </c>
      <c r="BD25" s="14"/>
      <c r="BE25" s="14"/>
      <c r="BF25" s="14"/>
      <c r="BG25" s="14">
        <v>0</v>
      </c>
      <c r="BH25" s="14"/>
      <c r="BI25" s="14"/>
      <c r="BJ25" s="14"/>
      <c r="BK25" s="14">
        <v>0</v>
      </c>
      <c r="BL25" s="14">
        <v>387.6</v>
      </c>
      <c r="BM25" s="14">
        <v>343.75175000000002</v>
      </c>
      <c r="BN25" s="14">
        <v>239.65090000000001</v>
      </c>
      <c r="BO25" s="14">
        <v>147.94909999999999</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168.4</v>
      </c>
      <c r="CK25" s="14">
        <v>158.33429000000001</v>
      </c>
      <c r="CL25" s="14">
        <v>158.33429000000001</v>
      </c>
      <c r="CM25" s="14">
        <v>10.065709999999999</v>
      </c>
      <c r="CN25" s="14">
        <v>7.6120000000000001</v>
      </c>
      <c r="CO25" s="14">
        <v>5.1333399999999996</v>
      </c>
      <c r="CP25" s="14">
        <v>5.1333399999999996</v>
      </c>
      <c r="CQ25" s="14">
        <v>2.4786600000000001</v>
      </c>
      <c r="CR25" s="14">
        <v>5.492</v>
      </c>
      <c r="CS25" s="14">
        <v>2.8177599999999998</v>
      </c>
      <c r="CT25" s="14">
        <v>2.8177599999999998</v>
      </c>
      <c r="CU25" s="14">
        <v>2.6742400000000002</v>
      </c>
      <c r="CV25" s="14"/>
      <c r="CW25" s="14"/>
      <c r="CX25" s="14"/>
      <c r="CY25" s="14">
        <v>0</v>
      </c>
      <c r="CZ25" s="14">
        <v>6.1</v>
      </c>
      <c r="DA25" s="14">
        <v>6.8787000000000003</v>
      </c>
      <c r="DB25" s="14">
        <v>6.8787000000000003</v>
      </c>
      <c r="DC25" s="14">
        <v>-0.77869999999999995</v>
      </c>
      <c r="DD25" s="14">
        <v>7.2</v>
      </c>
      <c r="DE25" s="14">
        <v>10.72785</v>
      </c>
      <c r="DF25" s="14">
        <v>10.72785</v>
      </c>
      <c r="DG25" s="14">
        <v>-3.5278499999999999</v>
      </c>
      <c r="DH25" s="14">
        <v>40.9</v>
      </c>
      <c r="DI25" s="14">
        <v>45.644069999999999</v>
      </c>
      <c r="DJ25" s="14">
        <v>58.753070000000001</v>
      </c>
      <c r="DK25" s="14">
        <v>-17.853069999999999</v>
      </c>
      <c r="DL25" s="14"/>
      <c r="DM25" s="14"/>
      <c r="DN25" s="14"/>
      <c r="DO25" s="14">
        <v>0</v>
      </c>
      <c r="DP25" s="14"/>
      <c r="DQ25" s="14"/>
      <c r="DR25" s="14"/>
      <c r="DS25" s="14">
        <v>0</v>
      </c>
      <c r="DT25" s="14"/>
      <c r="DU25" s="14"/>
      <c r="DV25" s="14"/>
      <c r="DW25" s="14">
        <v>0</v>
      </c>
      <c r="DX25" s="14"/>
      <c r="DY25" s="14"/>
      <c r="DZ25" s="14"/>
      <c r="EA25" s="14">
        <v>0</v>
      </c>
      <c r="EB25" s="14">
        <v>85.5</v>
      </c>
      <c r="EC25" s="14">
        <v>54.920740000000002</v>
      </c>
      <c r="ED25" s="14">
        <v>54.468150000000001</v>
      </c>
      <c r="EE25" s="14">
        <v>31.031849999999999</v>
      </c>
      <c r="EF25" s="14">
        <v>25.9</v>
      </c>
      <c r="EG25" s="14">
        <v>47.159460000000003</v>
      </c>
      <c r="EH25" s="14">
        <v>134.00393</v>
      </c>
      <c r="EI25" s="14">
        <v>-108.10393000000001</v>
      </c>
      <c r="EJ25" s="14"/>
      <c r="EK25" s="14"/>
      <c r="EL25" s="14"/>
      <c r="EM25" s="14">
        <v>0</v>
      </c>
      <c r="EN25" s="14"/>
      <c r="EO25" s="14"/>
      <c r="EP25" s="14"/>
      <c r="EQ25" s="14">
        <v>0</v>
      </c>
      <c r="ER25" s="14"/>
      <c r="ES25" s="14"/>
      <c r="ET25" s="14"/>
      <c r="EU25" s="14">
        <v>0</v>
      </c>
      <c r="EV25" s="14">
        <v>6.5</v>
      </c>
      <c r="EW25" s="14">
        <v>6.39</v>
      </c>
      <c r="EX25" s="14">
        <v>6.39</v>
      </c>
      <c r="EY25" s="14">
        <v>0.11</v>
      </c>
      <c r="EZ25" s="14">
        <v>293.60000000000002</v>
      </c>
      <c r="FA25" s="14">
        <v>333.83924999999999</v>
      </c>
      <c r="FB25" s="14">
        <v>205.73093</v>
      </c>
      <c r="FC25" s="14">
        <v>87.869069999999994</v>
      </c>
      <c r="FD25" s="14">
        <v>77.599999999999994</v>
      </c>
      <c r="FE25" s="14">
        <v>79.12473</v>
      </c>
      <c r="FF25" s="14">
        <v>79.12473</v>
      </c>
      <c r="FG25" s="14">
        <v>-1.5247299999999999</v>
      </c>
      <c r="FH25" s="14">
        <v>149.80000000000001</v>
      </c>
      <c r="FI25" s="14">
        <v>151.131</v>
      </c>
      <c r="FJ25" s="14">
        <v>151.131</v>
      </c>
      <c r="FK25" s="14">
        <v>-1.331</v>
      </c>
      <c r="FL25" s="14">
        <v>42.1</v>
      </c>
      <c r="FM25" s="14">
        <v>28.29149</v>
      </c>
      <c r="FN25" s="14">
        <v>28.29149</v>
      </c>
      <c r="FO25" s="14">
        <v>13.80851</v>
      </c>
      <c r="FP25" s="14">
        <v>18.7</v>
      </c>
      <c r="FQ25" s="14">
        <v>19.192229999999999</v>
      </c>
      <c r="FR25" s="14">
        <v>19.192229999999999</v>
      </c>
      <c r="FS25" s="14">
        <v>-0.49223</v>
      </c>
      <c r="FT25" s="14">
        <v>19.8</v>
      </c>
      <c r="FU25" s="14">
        <v>19.12621</v>
      </c>
      <c r="FV25" s="14">
        <v>19.12621</v>
      </c>
      <c r="FW25" s="14">
        <v>0.67379</v>
      </c>
      <c r="FX25" s="14">
        <v>95.1</v>
      </c>
      <c r="FY25" s="14">
        <v>86.062299999999993</v>
      </c>
      <c r="FZ25" s="14">
        <v>86.062299999999993</v>
      </c>
      <c r="GA25" s="14">
        <v>9.0376999999999992</v>
      </c>
      <c r="GB25" s="14">
        <v>182.44740999999999</v>
      </c>
      <c r="GC25" s="14">
        <v>134.02062000000001</v>
      </c>
      <c r="GD25" s="14">
        <v>134.02062000000001</v>
      </c>
      <c r="GE25" s="14">
        <v>48.426789999999997</v>
      </c>
      <c r="GF25" s="14">
        <v>182.32758000000001</v>
      </c>
      <c r="GG25" s="14">
        <v>134.02062000000001</v>
      </c>
      <c r="GH25" s="14">
        <v>134.02062000000001</v>
      </c>
      <c r="GI25" s="14">
        <v>48.306959999999997</v>
      </c>
      <c r="GJ25" s="14">
        <v>183.34282999999999</v>
      </c>
      <c r="GK25" s="14">
        <v>134.02062000000001</v>
      </c>
      <c r="GL25" s="14">
        <v>134.02062000000001</v>
      </c>
      <c r="GM25" s="14">
        <v>49.322209999999998</v>
      </c>
      <c r="GN25" s="14">
        <v>93</v>
      </c>
      <c r="GO25" s="14">
        <v>88.410179999999997</v>
      </c>
      <c r="GP25" s="14">
        <v>88.410179999999997</v>
      </c>
      <c r="GQ25" s="14">
        <v>4.5898199999999996</v>
      </c>
      <c r="GR25" s="14">
        <v>8</v>
      </c>
      <c r="GS25" s="14">
        <v>8.9214300000000009</v>
      </c>
      <c r="GT25" s="14">
        <v>8.9214300000000009</v>
      </c>
      <c r="GU25" s="14">
        <v>-0.92142999999999997</v>
      </c>
      <c r="GV25" s="14">
        <v>2.4</v>
      </c>
      <c r="GW25" s="14">
        <v>9.3594200000000001</v>
      </c>
      <c r="GX25" s="14">
        <v>9.3594200000000001</v>
      </c>
      <c r="GY25" s="14">
        <v>-6.9594199999999997</v>
      </c>
      <c r="GZ25" s="14">
        <v>34.5</v>
      </c>
      <c r="HA25" s="14">
        <v>34.47804</v>
      </c>
      <c r="HB25" s="14">
        <v>34.47804</v>
      </c>
      <c r="HC25" s="14">
        <v>2.196E-2</v>
      </c>
      <c r="HD25" s="14">
        <v>0</v>
      </c>
      <c r="HE25" s="14">
        <v>37.70252</v>
      </c>
      <c r="HF25" s="14">
        <v>37.70252</v>
      </c>
      <c r="HG25" s="14">
        <v>-37.70252</v>
      </c>
      <c r="HH25" s="14">
        <v>4</v>
      </c>
      <c r="HI25" s="14">
        <v>4.1192200000000003</v>
      </c>
      <c r="HJ25" s="14">
        <v>4.1192200000000003</v>
      </c>
      <c r="HK25" s="14">
        <v>-0.11922000000000001</v>
      </c>
      <c r="HL25" s="14">
        <v>0</v>
      </c>
      <c r="HM25" s="14">
        <v>0</v>
      </c>
      <c r="HN25" s="14">
        <v>0</v>
      </c>
      <c r="HO25" s="14">
        <v>0</v>
      </c>
      <c r="HP25" s="14">
        <v>90.9</v>
      </c>
      <c r="HQ25" s="14">
        <v>91.526750000000007</v>
      </c>
      <c r="HR25" s="14">
        <v>133.66990000000001</v>
      </c>
      <c r="HS25" s="14">
        <v>-42.7699</v>
      </c>
      <c r="HT25" s="14"/>
      <c r="HU25" s="14"/>
      <c r="HV25" s="14"/>
      <c r="HW25" s="14">
        <v>0</v>
      </c>
      <c r="HX25" s="14"/>
      <c r="HY25" s="14"/>
      <c r="HZ25" s="14"/>
      <c r="IA25" s="14">
        <v>0</v>
      </c>
      <c r="IB25" s="14">
        <v>47.5</v>
      </c>
      <c r="IC25" s="14">
        <v>47.726210000000002</v>
      </c>
      <c r="ID25" s="14">
        <v>47.726210000000002</v>
      </c>
      <c r="IE25" s="14">
        <v>-0.22620999999999999</v>
      </c>
      <c r="IF25" s="14"/>
      <c r="IG25" s="14"/>
      <c r="IH25" s="14"/>
      <c r="II25" s="14">
        <v>0</v>
      </c>
      <c r="IJ25" s="14"/>
      <c r="IK25" s="14"/>
      <c r="IL25" s="14"/>
      <c r="IM25" s="14">
        <v>0</v>
      </c>
      <c r="IN25" s="14">
        <v>46.5</v>
      </c>
      <c r="IO25" s="14">
        <v>48.181449999999998</v>
      </c>
      <c r="IP25" s="14">
        <v>48.181449999999998</v>
      </c>
      <c r="IQ25" s="14">
        <v>-1.6814499999999999</v>
      </c>
      <c r="IR25" s="14"/>
      <c r="IS25" s="14"/>
      <c r="IT25" s="14"/>
      <c r="IU25" s="14">
        <v>0</v>
      </c>
      <c r="IV25" s="14"/>
      <c r="IW25" s="14"/>
      <c r="IX25" s="14"/>
      <c r="IY25" s="14">
        <v>0</v>
      </c>
      <c r="IZ25" s="14"/>
      <c r="JA25" s="14"/>
      <c r="JB25" s="14"/>
      <c r="JC25" s="14">
        <v>0</v>
      </c>
      <c r="JD25" s="14">
        <v>86.9</v>
      </c>
      <c r="JE25" s="14">
        <v>88.384460000000004</v>
      </c>
      <c r="JF25" s="14">
        <v>88.384460000000004</v>
      </c>
      <c r="JG25" s="14">
        <v>-1.4844599999999999</v>
      </c>
      <c r="JH25" s="14">
        <v>157.5</v>
      </c>
      <c r="JI25" s="14">
        <v>150.66667000000001</v>
      </c>
      <c r="JJ25" s="14">
        <v>150.66667000000001</v>
      </c>
      <c r="JK25" s="14">
        <v>6.8333300000000001</v>
      </c>
      <c r="JL25" s="14"/>
      <c r="JM25" s="14"/>
      <c r="JN25" s="14"/>
      <c r="JO25" s="14">
        <v>0</v>
      </c>
      <c r="JP25" s="14"/>
      <c r="JQ25" s="14"/>
      <c r="JR25" s="14"/>
      <c r="JS25" s="14">
        <v>0</v>
      </c>
      <c r="JT25" s="14">
        <v>69.8</v>
      </c>
      <c r="JU25" s="14">
        <v>75.333330000000004</v>
      </c>
      <c r="JV25" s="14">
        <v>75.333330000000004</v>
      </c>
      <c r="JW25" s="14">
        <v>-5.5333300000000003</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10.9</v>
      </c>
      <c r="LA25" s="14">
        <v>10.5</v>
      </c>
      <c r="LB25" s="14">
        <v>10.5</v>
      </c>
      <c r="LC25" s="14">
        <v>0.4</v>
      </c>
      <c r="LD25" s="14">
        <v>1.9</v>
      </c>
      <c r="LE25" s="14">
        <v>1.7823899999999999</v>
      </c>
      <c r="LF25" s="14">
        <v>1.7823899999999999</v>
      </c>
      <c r="LG25" s="14">
        <v>0.11761000000000001</v>
      </c>
      <c r="LH25" s="14">
        <v>84</v>
      </c>
      <c r="LI25" s="14">
        <v>82.474230000000006</v>
      </c>
      <c r="LJ25" s="14">
        <v>159.11360999999999</v>
      </c>
      <c r="LK25" s="14">
        <v>-75.113609999999994</v>
      </c>
      <c r="LL25" s="14">
        <v>113.5</v>
      </c>
      <c r="LM25" s="14">
        <v>87.638729999999995</v>
      </c>
      <c r="LN25" s="14">
        <v>92.154229999999998</v>
      </c>
      <c r="LO25" s="14">
        <v>21.345770000000002</v>
      </c>
      <c r="LP25" s="14">
        <v>67.099999999999994</v>
      </c>
      <c r="LQ25" s="14">
        <v>67.133979999999994</v>
      </c>
      <c r="LR25" s="14">
        <v>67.133979999999994</v>
      </c>
      <c r="LS25" s="14">
        <v>-3.3980000000000003E-2</v>
      </c>
      <c r="LT25" s="14">
        <v>77.5</v>
      </c>
      <c r="LU25" s="14">
        <v>72.37388</v>
      </c>
      <c r="LV25" s="14">
        <v>72.37388</v>
      </c>
      <c r="LW25" s="14">
        <v>5.1261200000000002</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145</v>
      </c>
      <c r="MO25" s="14">
        <v>110</v>
      </c>
      <c r="MP25" s="14">
        <v>136.94998000000001</v>
      </c>
      <c r="MQ25" s="14">
        <v>8.05002</v>
      </c>
      <c r="MR25" s="14">
        <v>146.5</v>
      </c>
      <c r="MS25" s="14">
        <v>110</v>
      </c>
      <c r="MT25" s="14">
        <v>136.94998000000001</v>
      </c>
      <c r="MU25" s="14">
        <v>9.55002</v>
      </c>
      <c r="MV25" s="14">
        <v>148.30000000000001</v>
      </c>
      <c r="MW25" s="14">
        <v>110</v>
      </c>
      <c r="MX25" s="14">
        <v>136.94998000000001</v>
      </c>
      <c r="MY25" s="14">
        <v>11.350020000000001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86.9</v>
      </c>
      <c r="NU25" s="14"/>
      <c r="NV25" s="14">
        <v>191</v>
      </c>
      <c r="NW25" s="14">
        <v>-104.1</v>
      </c>
      <c r="NX25" s="14"/>
      <c r="NY25" s="14"/>
      <c r="NZ25" s="14"/>
      <c r="OA25" s="14">
        <v>0</v>
      </c>
      <c r="OB25" s="14">
        <v>0.6</v>
      </c>
      <c r="OC25" s="14"/>
      <c r="OD25" s="14">
        <v>0.53500000000000003</v>
      </c>
      <c r="OE25" s="14">
        <v>6.5000000000000002E-2</v>
      </c>
      <c r="OF25" s="14">
        <v>119.8</v>
      </c>
      <c r="OG25" s="14">
        <v>134.245</v>
      </c>
      <c r="OH25" s="14">
        <v>134.245</v>
      </c>
      <c r="OI25" s="14">
        <v>-14.445</v>
      </c>
      <c r="OJ25" s="14">
        <v>60.7</v>
      </c>
      <c r="OK25" s="14"/>
      <c r="OL25" s="14">
        <v>54.871000000000002</v>
      </c>
      <c r="OM25" s="14">
        <v>5.8289999999999997</v>
      </c>
      <c r="ON25" s="14">
        <v>13.7</v>
      </c>
      <c r="OO25" s="14">
        <v>14.956</v>
      </c>
      <c r="OP25" s="14">
        <v>14.956</v>
      </c>
      <c r="OQ25" s="14">
        <v>-1.256</v>
      </c>
      <c r="OR25" s="14">
        <v>0.1</v>
      </c>
      <c r="OS25" s="14"/>
      <c r="OT25" s="14">
        <v>0.1</v>
      </c>
      <c r="OU25" s="14">
        <v>0</v>
      </c>
      <c r="OV25" s="14">
        <v>17</v>
      </c>
      <c r="OW25" s="14">
        <v>14.56311</v>
      </c>
      <c r="OX25" s="14">
        <v>14.56311</v>
      </c>
      <c r="OY25" s="14">
        <v>2.43689</v>
      </c>
      <c r="OZ25" s="14">
        <v>9.9</v>
      </c>
      <c r="PA25" s="14">
        <v>9.9830000000000005</v>
      </c>
      <c r="PB25" s="14">
        <v>9.9830000000000005</v>
      </c>
      <c r="PC25" s="14">
        <v>-8.3000000000000004E-2</v>
      </c>
      <c r="PD25" s="14">
        <v>5.4</v>
      </c>
      <c r="PE25" s="14">
        <v>5.67</v>
      </c>
      <c r="PF25" s="14">
        <v>5.67</v>
      </c>
      <c r="PG25" s="14">
        <v>-0.27</v>
      </c>
      <c r="PH25" s="14">
        <v>0.6</v>
      </c>
      <c r="PI25" s="14">
        <v>1</v>
      </c>
      <c r="PJ25" s="14">
        <v>1</v>
      </c>
      <c r="PK25" s="14">
        <v>-0.4</v>
      </c>
      <c r="PL25" s="14">
        <v>1.5</v>
      </c>
      <c r="PM25" s="14">
        <v>1.5</v>
      </c>
      <c r="PN25" s="14">
        <v>1.5</v>
      </c>
      <c r="PO25" s="14">
        <v>0</v>
      </c>
      <c r="PP25" s="14">
        <v>2.6</v>
      </c>
      <c r="PQ25" s="14">
        <v>2.5</v>
      </c>
      <c r="PR25" s="14">
        <v>2.5</v>
      </c>
      <c r="PS25" s="14">
        <v>0.1</v>
      </c>
      <c r="PT25" s="14">
        <v>20.3</v>
      </c>
      <c r="PU25" s="14">
        <v>19.417480000000001</v>
      </c>
      <c r="PV25" s="14">
        <v>19.417480000000001</v>
      </c>
      <c r="PW25" s="14">
        <v>0.88251999999999997</v>
      </c>
      <c r="PX25" s="14">
        <v>20</v>
      </c>
      <c r="PY25" s="14">
        <v>19.417480000000001</v>
      </c>
      <c r="PZ25" s="14">
        <v>19.417480000000001</v>
      </c>
      <c r="QA25" s="14">
        <v>0.58252000000000004</v>
      </c>
      <c r="QB25" s="14">
        <v>15.5</v>
      </c>
      <c r="QC25" s="14">
        <v>11.65049</v>
      </c>
      <c r="QD25" s="14">
        <v>11.65049</v>
      </c>
      <c r="QE25" s="14">
        <v>3.84951</v>
      </c>
      <c r="QF25" s="14">
        <v>3.3</v>
      </c>
      <c r="QG25" s="14">
        <v>3.5</v>
      </c>
      <c r="QH25" s="14">
        <v>3.5</v>
      </c>
      <c r="QI25" s="14">
        <v>-0.2</v>
      </c>
      <c r="QJ25" s="14">
        <v>18.399999999999999</v>
      </c>
      <c r="QK25" s="14">
        <v>17.961169999999999</v>
      </c>
      <c r="QL25" s="14">
        <v>17.961169999999999</v>
      </c>
      <c r="QM25" s="14">
        <v>0.43883</v>
      </c>
      <c r="QN25" s="14">
        <v>8.5</v>
      </c>
      <c r="QO25" s="14"/>
      <c r="QP25" s="14">
        <v>9.0109999999999992</v>
      </c>
      <c r="QQ25" s="14">
        <v>-0.51100000000000001</v>
      </c>
      <c r="QR25" s="14">
        <v>11</v>
      </c>
      <c r="QS25" s="14"/>
      <c r="QT25" s="14">
        <v>11.225</v>
      </c>
      <c r="QU25" s="14">
        <v>-0.22500000000000001</v>
      </c>
      <c r="QV25" s="14">
        <v>31.7</v>
      </c>
      <c r="QW25" s="14">
        <v>30.51</v>
      </c>
      <c r="QX25" s="14">
        <v>30.51</v>
      </c>
      <c r="QY25" s="14">
        <v>1.19</v>
      </c>
      <c r="QZ25" s="14">
        <v>88.4</v>
      </c>
      <c r="RA25" s="14">
        <v>90.328000000000003</v>
      </c>
      <c r="RB25" s="14">
        <v>90.328000000000003</v>
      </c>
      <c r="RC25" s="14">
        <v>-1.9279999999999999</v>
      </c>
      <c r="RD25" s="14">
        <v>4.5</v>
      </c>
      <c r="RE25" s="14">
        <v>4.2</v>
      </c>
      <c r="RF25" s="14">
        <v>4.2</v>
      </c>
      <c r="RG25" s="14">
        <v>0.3</v>
      </c>
      <c r="RH25" s="14">
        <v>2.2000000000000002</v>
      </c>
      <c r="RI25" s="14">
        <v>2.4</v>
      </c>
      <c r="RJ25" s="14">
        <v>2.4</v>
      </c>
      <c r="RK25" s="14">
        <v>-0.2</v>
      </c>
      <c r="RL25" s="14">
        <v>2.2000000000000002</v>
      </c>
      <c r="RM25" s="14">
        <v>2.4</v>
      </c>
      <c r="RN25" s="14">
        <v>2.4</v>
      </c>
      <c r="RO25" s="14">
        <v>-0.2</v>
      </c>
      <c r="RP25" s="14">
        <v>1.4</v>
      </c>
      <c r="RQ25" s="14">
        <v>1.4</v>
      </c>
      <c r="RR25" s="14">
        <v>1.4</v>
      </c>
      <c r="RS25" s="14">
        <v>0</v>
      </c>
      <c r="RT25" s="14">
        <v>3.8</v>
      </c>
      <c r="RU25" s="14"/>
      <c r="RV25" s="14">
        <v>2.105</v>
      </c>
      <c r="RW25" s="14">
        <v>1.6950000000000001</v>
      </c>
      <c r="RX25" s="14">
        <v>3.2</v>
      </c>
      <c r="RY25" s="14">
        <v>2.9489999999999998</v>
      </c>
      <c r="RZ25" s="14">
        <v>2.9489999999999998</v>
      </c>
      <c r="SA25" s="14">
        <v>0.251</v>
      </c>
      <c r="SB25" s="14">
        <v>12.4</v>
      </c>
      <c r="SC25" s="14">
        <v>11.039440000000001</v>
      </c>
      <c r="SD25" s="14">
        <v>11.039440000000001</v>
      </c>
      <c r="SE25" s="14">
        <v>1.36056</v>
      </c>
      <c r="SF25" s="14">
        <v>2.1</v>
      </c>
      <c r="SG25" s="14">
        <v>2</v>
      </c>
      <c r="SH25" s="14">
        <v>2</v>
      </c>
      <c r="SI25" s="14">
        <v>0.1</v>
      </c>
      <c r="SJ25" s="14"/>
      <c r="SK25" s="14">
        <v>0.7</v>
      </c>
      <c r="SL25" s="14">
        <v>0.7</v>
      </c>
      <c r="SM25" s="14">
        <v>-0.7</v>
      </c>
      <c r="SN25" s="14">
        <v>19.7</v>
      </c>
      <c r="SO25" s="14">
        <v>9.8520000000000003</v>
      </c>
      <c r="SP25" s="14">
        <v>9.8520000000000003</v>
      </c>
      <c r="SQ25" s="14">
        <v>9.8480000000000008</v>
      </c>
      <c r="SR25" s="14">
        <v>4.9000000000000004</v>
      </c>
      <c r="SS25" s="14">
        <v>4.5</v>
      </c>
      <c r="ST25" s="14">
        <v>4.5</v>
      </c>
      <c r="SU25" s="14">
        <v>0.4</v>
      </c>
      <c r="SV25" s="14">
        <v>9.9</v>
      </c>
      <c r="SW25" s="14">
        <v>10.09709</v>
      </c>
      <c r="SX25" s="14">
        <v>10.09709</v>
      </c>
      <c r="SY25" s="14">
        <v>-0.19708999999999999</v>
      </c>
      <c r="SZ25" s="14">
        <v>14.2</v>
      </c>
      <c r="TA25" s="14">
        <v>12.621359999999999</v>
      </c>
      <c r="TB25" s="14">
        <v>12.621359999999999</v>
      </c>
      <c r="TC25" s="14">
        <v>1.57864</v>
      </c>
      <c r="TD25" s="14">
        <v>18.600000000000001</v>
      </c>
      <c r="TE25" s="14">
        <v>17.475729999999999</v>
      </c>
      <c r="TF25" s="14">
        <v>17.475729999999999</v>
      </c>
      <c r="TG25" s="14">
        <v>1.1242700000000001</v>
      </c>
      <c r="TH25" s="14">
        <v>26.3</v>
      </c>
      <c r="TI25" s="14">
        <v>20.681000000000001</v>
      </c>
      <c r="TJ25" s="14">
        <v>20.681000000000001</v>
      </c>
      <c r="TK25" s="14">
        <v>5.6189999999999998</v>
      </c>
      <c r="TL25" s="14">
        <v>10.5</v>
      </c>
      <c r="TM25" s="14">
        <v>23.58</v>
      </c>
      <c r="TN25" s="14">
        <v>23.58</v>
      </c>
      <c r="TO25" s="14">
        <v>-13.08</v>
      </c>
      <c r="TP25" s="14">
        <v>28.4</v>
      </c>
      <c r="TQ25" s="14"/>
      <c r="TR25" s="14">
        <v>24.337</v>
      </c>
      <c r="TS25" s="14">
        <v>4.0629999999999997</v>
      </c>
      <c r="TT25" s="14">
        <v>58.3</v>
      </c>
      <c r="TU25" s="14">
        <v>29.803360000000001</v>
      </c>
      <c r="TV25" s="14">
        <v>46.931730000000002</v>
      </c>
      <c r="TW25" s="14">
        <v>11.368270000000001</v>
      </c>
      <c r="TX25" s="14">
        <v>54.3</v>
      </c>
      <c r="TY25" s="14">
        <v>84.811239999999998</v>
      </c>
      <c r="TZ25" s="14">
        <v>84.649730000000005</v>
      </c>
      <c r="UA25" s="14">
        <v>-30.349730000000001</v>
      </c>
      <c r="UB25" s="14">
        <v>9.4</v>
      </c>
      <c r="UC25" s="14">
        <v>6.8717600000000001</v>
      </c>
      <c r="UD25" s="14">
        <v>7.5389999999999997</v>
      </c>
      <c r="UE25" s="14">
        <v>1.861</v>
      </c>
      <c r="UF25" s="14">
        <v>4.7</v>
      </c>
      <c r="UG25" s="14">
        <v>12.162240000000001</v>
      </c>
      <c r="UH25" s="14">
        <v>11.982659999999999</v>
      </c>
      <c r="UI25" s="14">
        <v>-7.2826599999999999</v>
      </c>
      <c r="UJ25" s="14">
        <v>16.399999999999999</v>
      </c>
      <c r="UK25" s="14">
        <v>15.53398</v>
      </c>
      <c r="UL25" s="14">
        <v>15.53398</v>
      </c>
      <c r="UM25" s="14">
        <v>0.86602000000000001</v>
      </c>
      <c r="UN25" s="14">
        <v>6.4</v>
      </c>
      <c r="UO25" s="14">
        <v>8</v>
      </c>
      <c r="UP25" s="14">
        <v>8</v>
      </c>
      <c r="UQ25" s="14">
        <v>-1.6</v>
      </c>
      <c r="UR25" s="14"/>
      <c r="US25" s="14">
        <v>4.5</v>
      </c>
      <c r="UT25" s="14">
        <v>4.5</v>
      </c>
      <c r="UU25" s="14">
        <v>-4.5</v>
      </c>
      <c r="UV25" s="14">
        <v>7.8</v>
      </c>
      <c r="UW25" s="14">
        <v>9</v>
      </c>
      <c r="UX25" s="14">
        <v>9</v>
      </c>
      <c r="UY25" s="14">
        <v>-1.2</v>
      </c>
      <c r="UZ25" s="14">
        <v>8.5</v>
      </c>
      <c r="VA25" s="14">
        <v>10</v>
      </c>
      <c r="VB25" s="14">
        <v>10</v>
      </c>
      <c r="VC25" s="14">
        <v>-1.5</v>
      </c>
      <c r="VD25" s="14">
        <v>8.1999999999999993</v>
      </c>
      <c r="VE25" s="14">
        <v>9.9029100000000003</v>
      </c>
      <c r="VF25" s="14">
        <v>9.9029100000000003</v>
      </c>
      <c r="VG25" s="14">
        <v>-1.7029099999999999</v>
      </c>
      <c r="VH25" s="14">
        <v>12.9</v>
      </c>
      <c r="VI25" s="14">
        <v>12.486000000000001</v>
      </c>
      <c r="VJ25" s="14">
        <v>12.486000000000001</v>
      </c>
      <c r="VK25" s="14">
        <v>0.41399999999999998</v>
      </c>
      <c r="VL25" s="14">
        <v>199.3</v>
      </c>
      <c r="VM25" s="14"/>
      <c r="VN25" s="14">
        <v>190.31899999999999</v>
      </c>
      <c r="VO25" s="14">
        <v>8.9809999999999999</v>
      </c>
      <c r="VP25" s="14">
        <v>6.8</v>
      </c>
      <c r="VQ25" s="14"/>
      <c r="VR25" s="14">
        <v>12.3</v>
      </c>
      <c r="VS25" s="14">
        <v>-5.5</v>
      </c>
      <c r="VT25" s="14">
        <v>113.1</v>
      </c>
      <c r="VU25" s="14"/>
      <c r="VV25" s="14">
        <v>104.488</v>
      </c>
      <c r="VW25" s="14">
        <v>8.6120000000000001</v>
      </c>
      <c r="VX25" s="14">
        <v>0.6</v>
      </c>
      <c r="VY25" s="14">
        <v>0.6</v>
      </c>
      <c r="VZ25" s="14">
        <v>0.6</v>
      </c>
      <c r="WA25" s="14">
        <v>0</v>
      </c>
      <c r="WB25" s="14">
        <v>126.2</v>
      </c>
      <c r="WC25" s="14">
        <v>116</v>
      </c>
      <c r="WD25" s="14">
        <v>116</v>
      </c>
      <c r="WE25" s="14">
        <v>10.199999999999999</v>
      </c>
      <c r="WF25" s="14">
        <v>139.4</v>
      </c>
      <c r="WG25" s="14">
        <v>136</v>
      </c>
      <c r="WH25" s="14">
        <v>136</v>
      </c>
      <c r="WI25" s="14">
        <v>3.4</v>
      </c>
      <c r="WJ25" s="14">
        <v>82.2</v>
      </c>
      <c r="WK25" s="14"/>
      <c r="WL25" s="14">
        <v>77.323999999999998</v>
      </c>
      <c r="WM25" s="14">
        <v>4.8760000000000003</v>
      </c>
      <c r="WN25" s="14">
        <v>9.1</v>
      </c>
      <c r="WO25" s="14"/>
      <c r="WP25" s="14">
        <v>5.141</v>
      </c>
      <c r="WQ25" s="14">
        <v>3.9590000000000001</v>
      </c>
      <c r="WR25" s="14">
        <v>7</v>
      </c>
      <c r="WS25" s="14">
        <v>7</v>
      </c>
      <c r="WT25" s="14">
        <v>7</v>
      </c>
      <c r="WU25" s="14">
        <v>0</v>
      </c>
      <c r="WV25" s="14">
        <v>19.399999999999999</v>
      </c>
      <c r="WW25" s="14">
        <v>18.4466</v>
      </c>
      <c r="WX25" s="14">
        <v>18.4466</v>
      </c>
      <c r="WY25" s="14">
        <v>0.95340000000000003</v>
      </c>
      <c r="WZ25" s="14">
        <v>8.5</v>
      </c>
      <c r="XA25" s="14">
        <v>10.8</v>
      </c>
      <c r="XB25" s="14">
        <v>10.8</v>
      </c>
      <c r="XC25" s="14">
        <v>-2.2999999999999998</v>
      </c>
      <c r="XD25" s="14">
        <v>42.6</v>
      </c>
      <c r="XE25" s="14">
        <v>40</v>
      </c>
      <c r="XF25" s="14">
        <v>40</v>
      </c>
      <c r="XG25" s="14">
        <v>2.6</v>
      </c>
      <c r="XH25" s="14">
        <v>13</v>
      </c>
      <c r="XI25" s="14">
        <v>10</v>
      </c>
      <c r="XJ25" s="14">
        <v>10</v>
      </c>
      <c r="XK25" s="14">
        <v>3</v>
      </c>
      <c r="XL25" s="14">
        <v>4.3</v>
      </c>
      <c r="XM25" s="14">
        <v>14</v>
      </c>
      <c r="XN25" s="14">
        <v>14</v>
      </c>
      <c r="XO25" s="14">
        <v>-9.6999999999999993</v>
      </c>
      <c r="XP25" s="14"/>
      <c r="XQ25" s="14"/>
      <c r="XR25" s="14"/>
      <c r="XS25" s="14">
        <v>0</v>
      </c>
      <c r="XT25" s="14">
        <v>8.1999999999999993</v>
      </c>
      <c r="XU25" s="14">
        <v>7.66</v>
      </c>
      <c r="XV25" s="14">
        <v>7.66</v>
      </c>
      <c r="XW25" s="14">
        <v>0.54</v>
      </c>
      <c r="XX25" s="14"/>
      <c r="XY25" s="14"/>
      <c r="XZ25" s="14"/>
      <c r="YA25" s="14">
        <v>0</v>
      </c>
      <c r="YB25" s="14"/>
      <c r="YC25" s="14"/>
      <c r="YD25" s="14"/>
      <c r="YE25" s="14">
        <v>0</v>
      </c>
    </row>
    <row r="26" spans="1:655" ht="24" customHeight="1" x14ac:dyDescent="0.3">
      <c r="A26" s="1"/>
      <c r="B26" s="16" t="s">
        <v>64</v>
      </c>
      <c r="C26" s="16" t="s">
        <v>814</v>
      </c>
      <c r="D26" s="17">
        <v>54.6</v>
      </c>
      <c r="E26" s="17">
        <v>0</v>
      </c>
      <c r="F26" s="17">
        <v>108.2799</v>
      </c>
      <c r="G26" s="17">
        <v>-53.679900000000004</v>
      </c>
      <c r="H26" s="17">
        <v>606.79999999999995</v>
      </c>
      <c r="I26" s="17">
        <v>594.17128000000002</v>
      </c>
      <c r="J26" s="17">
        <v>594.17128000000002</v>
      </c>
      <c r="K26" s="17">
        <v>12.62872</v>
      </c>
      <c r="L26" s="17">
        <v>202.9</v>
      </c>
      <c r="M26" s="17">
        <v>193.29447999999999</v>
      </c>
      <c r="N26" s="17">
        <v>193.29447999999999</v>
      </c>
      <c r="O26" s="17">
        <v>9.6055200000000003</v>
      </c>
      <c r="P26" s="17"/>
      <c r="Q26" s="17"/>
      <c r="R26" s="17"/>
      <c r="S26" s="17">
        <v>0</v>
      </c>
      <c r="T26" s="17"/>
      <c r="U26" s="17"/>
      <c r="V26" s="17"/>
      <c r="W26" s="17">
        <v>0</v>
      </c>
      <c r="X26" s="17">
        <v>90.9</v>
      </c>
      <c r="Y26" s="17">
        <v>91.778639999999996</v>
      </c>
      <c r="Z26" s="17">
        <v>91.778639999999996</v>
      </c>
      <c r="AA26" s="17">
        <v>-0.87863999999999998</v>
      </c>
      <c r="AB26" s="17">
        <v>177</v>
      </c>
      <c r="AC26" s="17">
        <v>182.51910000000001</v>
      </c>
      <c r="AD26" s="17">
        <v>209.76709</v>
      </c>
      <c r="AE26" s="17">
        <v>-32.767090000000003</v>
      </c>
      <c r="AF26" s="17">
        <v>25.6</v>
      </c>
      <c r="AG26" s="17">
        <v>28</v>
      </c>
      <c r="AH26" s="17">
        <v>31.309719999999999</v>
      </c>
      <c r="AI26" s="17">
        <v>-5.7097199999999999</v>
      </c>
      <c r="AJ26" s="17"/>
      <c r="AK26" s="17"/>
      <c r="AL26" s="17"/>
      <c r="AM26" s="17">
        <v>0</v>
      </c>
      <c r="AN26" s="17">
        <v>115.9</v>
      </c>
      <c r="AO26" s="17">
        <v>196.66667000000001</v>
      </c>
      <c r="AP26" s="17">
        <v>199.17196000000001</v>
      </c>
      <c r="AQ26" s="17">
        <v>-83.271960000000007</v>
      </c>
      <c r="AR26" s="17">
        <v>115</v>
      </c>
      <c r="AS26" s="17">
        <v>196.66667000000001</v>
      </c>
      <c r="AT26" s="17">
        <v>199.17196000000001</v>
      </c>
      <c r="AU26" s="17">
        <v>-84.171959999999999</v>
      </c>
      <c r="AV26" s="17">
        <v>113.7</v>
      </c>
      <c r="AW26" s="17">
        <v>196.66667000000001</v>
      </c>
      <c r="AX26" s="17">
        <v>199.17196000000001</v>
      </c>
      <c r="AY26" s="17">
        <v>-85.471959999999996</v>
      </c>
      <c r="AZ26" s="17">
        <v>221</v>
      </c>
      <c r="BA26" s="17">
        <v>295</v>
      </c>
      <c r="BB26" s="17">
        <v>298.75794000000002</v>
      </c>
      <c r="BC26" s="17">
        <v>-77.757940000000005</v>
      </c>
      <c r="BD26" s="17"/>
      <c r="BE26" s="17"/>
      <c r="BF26" s="17"/>
      <c r="BG26" s="17">
        <v>0</v>
      </c>
      <c r="BH26" s="17"/>
      <c r="BI26" s="17"/>
      <c r="BJ26" s="17"/>
      <c r="BK26" s="17">
        <v>0</v>
      </c>
      <c r="BL26" s="17">
        <v>386.3</v>
      </c>
      <c r="BM26" s="17">
        <v>393.54392000000001</v>
      </c>
      <c r="BN26" s="17">
        <v>0</v>
      </c>
      <c r="BO26" s="17">
        <v>386.3</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167.4</v>
      </c>
      <c r="CK26" s="17">
        <v>158.33429000000001</v>
      </c>
      <c r="CL26" s="17">
        <v>158.33429000000001</v>
      </c>
      <c r="CM26" s="17">
        <v>9.0657099999999993</v>
      </c>
      <c r="CN26" s="17">
        <v>7.7</v>
      </c>
      <c r="CO26" s="17">
        <v>5.1333399999999996</v>
      </c>
      <c r="CP26" s="17">
        <v>5.1333399999999996</v>
      </c>
      <c r="CQ26" s="17">
        <v>2.5666600000000002</v>
      </c>
      <c r="CR26" s="17">
        <v>5.5220000000000002</v>
      </c>
      <c r="CS26" s="17">
        <v>2.8177599999999998</v>
      </c>
      <c r="CT26" s="17">
        <v>2.8177599999999998</v>
      </c>
      <c r="CU26" s="17">
        <v>2.70424</v>
      </c>
      <c r="CV26" s="17"/>
      <c r="CW26" s="17"/>
      <c r="CX26" s="17"/>
      <c r="CY26" s="17">
        <v>0</v>
      </c>
      <c r="CZ26" s="17">
        <v>6.1</v>
      </c>
      <c r="DA26" s="17">
        <v>6.8787000000000003</v>
      </c>
      <c r="DB26" s="17">
        <v>6.8787000000000003</v>
      </c>
      <c r="DC26" s="17">
        <v>-0.77869999999999995</v>
      </c>
      <c r="DD26" s="17">
        <v>7.2</v>
      </c>
      <c r="DE26" s="17">
        <v>10.72785</v>
      </c>
      <c r="DF26" s="17">
        <v>10.72785</v>
      </c>
      <c r="DG26" s="17">
        <v>-3.5278499999999999</v>
      </c>
      <c r="DH26" s="17">
        <v>41.4</v>
      </c>
      <c r="DI26" s="17">
        <v>72.236429999999999</v>
      </c>
      <c r="DJ26" s="17">
        <v>58.753059999999998</v>
      </c>
      <c r="DK26" s="17">
        <v>-17.353059999999999</v>
      </c>
      <c r="DL26" s="17"/>
      <c r="DM26" s="17"/>
      <c r="DN26" s="17"/>
      <c r="DO26" s="17">
        <v>0</v>
      </c>
      <c r="DP26" s="17"/>
      <c r="DQ26" s="17"/>
      <c r="DR26" s="17"/>
      <c r="DS26" s="17">
        <v>0</v>
      </c>
      <c r="DT26" s="17"/>
      <c r="DU26" s="17"/>
      <c r="DV26" s="17"/>
      <c r="DW26" s="17">
        <v>0</v>
      </c>
      <c r="DX26" s="17"/>
      <c r="DY26" s="17"/>
      <c r="DZ26" s="17"/>
      <c r="EA26" s="17">
        <v>0</v>
      </c>
      <c r="EB26" s="17">
        <v>86.3</v>
      </c>
      <c r="EC26" s="17">
        <v>86.660169999999994</v>
      </c>
      <c r="ED26" s="17">
        <v>66.238919999999993</v>
      </c>
      <c r="EE26" s="17">
        <v>20.06108</v>
      </c>
      <c r="EF26" s="17">
        <v>78.099999999999994</v>
      </c>
      <c r="EG26" s="17">
        <v>129.15477999999999</v>
      </c>
      <c r="EH26" s="17">
        <v>144.61868000000001</v>
      </c>
      <c r="EI26" s="17">
        <v>-66.518680000000003</v>
      </c>
      <c r="EJ26" s="17"/>
      <c r="EK26" s="17"/>
      <c r="EL26" s="17"/>
      <c r="EM26" s="17">
        <v>0</v>
      </c>
      <c r="EN26" s="17"/>
      <c r="EO26" s="17"/>
      <c r="EP26" s="17"/>
      <c r="EQ26" s="17">
        <v>0</v>
      </c>
      <c r="ER26" s="17"/>
      <c r="ES26" s="17"/>
      <c r="ET26" s="17"/>
      <c r="EU26" s="17">
        <v>0</v>
      </c>
      <c r="EV26" s="17">
        <v>6.5</v>
      </c>
      <c r="EW26" s="17">
        <v>6.39</v>
      </c>
      <c r="EX26" s="17">
        <v>6.39</v>
      </c>
      <c r="EY26" s="17">
        <v>0.11</v>
      </c>
      <c r="EZ26" s="17">
        <v>298.10000000000002</v>
      </c>
      <c r="FA26" s="17">
        <v>377.73532999999998</v>
      </c>
      <c r="FB26" s="17">
        <v>308.57965999999999</v>
      </c>
      <c r="FC26" s="17">
        <v>-10.479660000000001</v>
      </c>
      <c r="FD26" s="17">
        <v>77.2</v>
      </c>
      <c r="FE26" s="17">
        <v>79.12473</v>
      </c>
      <c r="FF26" s="17">
        <v>79.12473</v>
      </c>
      <c r="FG26" s="17">
        <v>-1.9247300000000001</v>
      </c>
      <c r="FH26" s="17">
        <v>151</v>
      </c>
      <c r="FI26" s="17">
        <v>151.14699999999999</v>
      </c>
      <c r="FJ26" s="17">
        <v>151.14699999999999</v>
      </c>
      <c r="FK26" s="17">
        <v>-0.14699999999999999</v>
      </c>
      <c r="FL26" s="17">
        <v>42.1</v>
      </c>
      <c r="FM26" s="17">
        <v>28.29149</v>
      </c>
      <c r="FN26" s="17">
        <v>28.29149</v>
      </c>
      <c r="FO26" s="17">
        <v>13.80851</v>
      </c>
      <c r="FP26" s="17">
        <v>18.8</v>
      </c>
      <c r="FQ26" s="17">
        <v>19.192229999999999</v>
      </c>
      <c r="FR26" s="17">
        <v>19.192229999999999</v>
      </c>
      <c r="FS26" s="17">
        <v>-0.39223000000000002</v>
      </c>
      <c r="FT26" s="17">
        <v>19.8</v>
      </c>
      <c r="FU26" s="17">
        <v>19.12621</v>
      </c>
      <c r="FV26" s="17">
        <v>19.12621</v>
      </c>
      <c r="FW26" s="17">
        <v>0.67379</v>
      </c>
      <c r="FX26" s="17">
        <v>91.7</v>
      </c>
      <c r="FY26" s="17">
        <v>86.062299999999993</v>
      </c>
      <c r="FZ26" s="17">
        <v>86.062299999999993</v>
      </c>
      <c r="GA26" s="17">
        <v>5.6376999999999997</v>
      </c>
      <c r="GB26" s="17">
        <v>184.78831</v>
      </c>
      <c r="GC26" s="17">
        <v>134.02062000000001</v>
      </c>
      <c r="GD26" s="17">
        <v>151.33326</v>
      </c>
      <c r="GE26" s="17">
        <v>33.45505</v>
      </c>
      <c r="GF26" s="17">
        <v>185.97519</v>
      </c>
      <c r="GG26" s="17">
        <v>134.02062000000001</v>
      </c>
      <c r="GH26" s="17">
        <v>151.33326</v>
      </c>
      <c r="GI26" s="17">
        <v>34.641930000000002</v>
      </c>
      <c r="GJ26" s="17">
        <v>183.90183999999999</v>
      </c>
      <c r="GK26" s="17">
        <v>134.02062000000001</v>
      </c>
      <c r="GL26" s="17">
        <v>151.33326</v>
      </c>
      <c r="GM26" s="17">
        <v>32.568579999999997</v>
      </c>
      <c r="GN26" s="17">
        <v>87.1</v>
      </c>
      <c r="GO26" s="17">
        <v>88.410179999999997</v>
      </c>
      <c r="GP26" s="17">
        <v>88.410179999999997</v>
      </c>
      <c r="GQ26" s="17">
        <v>-1.3101799999999999</v>
      </c>
      <c r="GR26" s="17">
        <v>8</v>
      </c>
      <c r="GS26" s="17">
        <v>8.9214300000000009</v>
      </c>
      <c r="GT26" s="17">
        <v>8.9214300000000009</v>
      </c>
      <c r="GU26" s="17">
        <v>-0.92142999999999997</v>
      </c>
      <c r="GV26" s="17">
        <v>2.4</v>
      </c>
      <c r="GW26" s="17">
        <v>9.3594200000000001</v>
      </c>
      <c r="GX26" s="17">
        <v>9.3594200000000001</v>
      </c>
      <c r="GY26" s="17">
        <v>-6.9594199999999997</v>
      </c>
      <c r="GZ26" s="17">
        <v>26.9</v>
      </c>
      <c r="HA26" s="17">
        <v>34.47804</v>
      </c>
      <c r="HB26" s="17">
        <v>34.47804</v>
      </c>
      <c r="HC26" s="17">
        <v>-7.5780399999999997</v>
      </c>
      <c r="HD26" s="17">
        <v>44</v>
      </c>
      <c r="HE26" s="17">
        <v>37.70252</v>
      </c>
      <c r="HF26" s="17">
        <v>37.70252</v>
      </c>
      <c r="HG26" s="17">
        <v>6.2974800000000002</v>
      </c>
      <c r="HH26" s="17">
        <v>4</v>
      </c>
      <c r="HI26" s="17">
        <v>4.1192200000000003</v>
      </c>
      <c r="HJ26" s="17">
        <v>4.1192200000000003</v>
      </c>
      <c r="HK26" s="17">
        <v>-0.11922000000000001</v>
      </c>
      <c r="HL26" s="17">
        <v>0</v>
      </c>
      <c r="HM26" s="17">
        <v>0</v>
      </c>
      <c r="HN26" s="17">
        <v>0</v>
      </c>
      <c r="HO26" s="17">
        <v>0</v>
      </c>
      <c r="HP26" s="17">
        <v>80</v>
      </c>
      <c r="HQ26" s="17">
        <v>93.548519999999996</v>
      </c>
      <c r="HR26" s="17">
        <v>123.05515</v>
      </c>
      <c r="HS26" s="17">
        <v>-43.055149999999998</v>
      </c>
      <c r="HT26" s="17"/>
      <c r="HU26" s="17"/>
      <c r="HV26" s="17"/>
      <c r="HW26" s="17">
        <v>0</v>
      </c>
      <c r="HX26" s="17"/>
      <c r="HY26" s="17"/>
      <c r="HZ26" s="17"/>
      <c r="IA26" s="17">
        <v>0</v>
      </c>
      <c r="IB26" s="17">
        <v>47.8</v>
      </c>
      <c r="IC26" s="17">
        <v>47.726210000000002</v>
      </c>
      <c r="ID26" s="17">
        <v>47.726210000000002</v>
      </c>
      <c r="IE26" s="17">
        <v>7.3789999999999994E-2</v>
      </c>
      <c r="IF26" s="17"/>
      <c r="IG26" s="17"/>
      <c r="IH26" s="17"/>
      <c r="II26" s="17">
        <v>0</v>
      </c>
      <c r="IJ26" s="17"/>
      <c r="IK26" s="17"/>
      <c r="IL26" s="17"/>
      <c r="IM26" s="17">
        <v>0</v>
      </c>
      <c r="IN26" s="17">
        <v>46.7</v>
      </c>
      <c r="IO26" s="17">
        <v>48.181449999999998</v>
      </c>
      <c r="IP26" s="17">
        <v>48.181449999999998</v>
      </c>
      <c r="IQ26" s="17">
        <v>-1.4814499999999999</v>
      </c>
      <c r="IR26" s="17"/>
      <c r="IS26" s="17"/>
      <c r="IT26" s="17"/>
      <c r="IU26" s="17">
        <v>0</v>
      </c>
      <c r="IV26" s="17"/>
      <c r="IW26" s="17"/>
      <c r="IX26" s="17"/>
      <c r="IY26" s="17">
        <v>0</v>
      </c>
      <c r="IZ26" s="17"/>
      <c r="JA26" s="17"/>
      <c r="JB26" s="17"/>
      <c r="JC26" s="17">
        <v>0</v>
      </c>
      <c r="JD26" s="17">
        <v>87.3</v>
      </c>
      <c r="JE26" s="17">
        <v>88.384460000000004</v>
      </c>
      <c r="JF26" s="17">
        <v>88.384460000000004</v>
      </c>
      <c r="JG26" s="17">
        <v>-1.08446</v>
      </c>
      <c r="JH26" s="17">
        <v>158.1</v>
      </c>
      <c r="JI26" s="17">
        <v>150.66667000000001</v>
      </c>
      <c r="JJ26" s="17">
        <v>150.66667000000001</v>
      </c>
      <c r="JK26" s="17">
        <v>7.4333299999999998</v>
      </c>
      <c r="JL26" s="17"/>
      <c r="JM26" s="17"/>
      <c r="JN26" s="17"/>
      <c r="JO26" s="17">
        <v>0</v>
      </c>
      <c r="JP26" s="17"/>
      <c r="JQ26" s="17"/>
      <c r="JR26" s="17"/>
      <c r="JS26" s="17">
        <v>0</v>
      </c>
      <c r="JT26" s="17">
        <v>68.8</v>
      </c>
      <c r="JU26" s="17">
        <v>75.333330000000004</v>
      </c>
      <c r="JV26" s="17">
        <v>75.333330000000004</v>
      </c>
      <c r="JW26" s="17">
        <v>-6.5333300000000003</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10.9</v>
      </c>
      <c r="LA26" s="17">
        <v>16.5</v>
      </c>
      <c r="LB26" s="17">
        <v>10.5</v>
      </c>
      <c r="LC26" s="17">
        <v>0.4</v>
      </c>
      <c r="LD26" s="17">
        <v>1.8</v>
      </c>
      <c r="LE26" s="17">
        <v>1.7823899999999999</v>
      </c>
      <c r="LF26" s="17">
        <v>1.7823899999999999</v>
      </c>
      <c r="LG26" s="17">
        <v>1.7610000000000001E-2</v>
      </c>
      <c r="LH26" s="17">
        <v>88.7</v>
      </c>
      <c r="LI26" s="17">
        <v>82.474230000000006</v>
      </c>
      <c r="LJ26" s="17">
        <v>169.72837999999999</v>
      </c>
      <c r="LK26" s="17">
        <v>-81.028379999999999</v>
      </c>
      <c r="LL26" s="17">
        <v>97.9</v>
      </c>
      <c r="LM26" s="17">
        <v>92.444500000000005</v>
      </c>
      <c r="LN26" s="17">
        <v>98.154650000000004</v>
      </c>
      <c r="LO26" s="17">
        <v>-0.25464999999999999</v>
      </c>
      <c r="LP26" s="17">
        <v>61.9</v>
      </c>
      <c r="LQ26" s="17">
        <v>67.133979999999994</v>
      </c>
      <c r="LR26" s="17">
        <v>67.133979999999994</v>
      </c>
      <c r="LS26" s="17">
        <v>-5.2339799999999999</v>
      </c>
      <c r="LT26" s="17">
        <v>77.599999999999994</v>
      </c>
      <c r="LU26" s="17">
        <v>72.37388</v>
      </c>
      <c r="LV26" s="17">
        <v>72.37388</v>
      </c>
      <c r="LW26" s="17">
        <v>5.2261199999999999</v>
      </c>
      <c r="LX26" s="17">
        <v>30.5</v>
      </c>
      <c r="LY26" s="17">
        <v>29.951460000000001</v>
      </c>
      <c r="LZ26" s="17">
        <v>29.951460000000001</v>
      </c>
      <c r="MA26" s="17">
        <v>0.54854000000000003</v>
      </c>
      <c r="MB26" s="17"/>
      <c r="MC26" s="17"/>
      <c r="MD26" s="17"/>
      <c r="ME26" s="17">
        <v>0</v>
      </c>
      <c r="MF26" s="17"/>
      <c r="MG26" s="17"/>
      <c r="MH26" s="17"/>
      <c r="MI26" s="17">
        <v>0</v>
      </c>
      <c r="MJ26" s="17"/>
      <c r="MK26" s="17"/>
      <c r="ML26" s="17"/>
      <c r="MM26" s="17">
        <v>0</v>
      </c>
      <c r="MN26" s="17">
        <v>146</v>
      </c>
      <c r="MO26" s="17">
        <v>110</v>
      </c>
      <c r="MP26" s="17">
        <v>149.77393000000001</v>
      </c>
      <c r="MQ26" s="17">
        <v>-3.77393</v>
      </c>
      <c r="MR26" s="17">
        <v>147.30000000000001</v>
      </c>
      <c r="MS26" s="17">
        <v>110</v>
      </c>
      <c r="MT26" s="17">
        <v>149.77393000000001</v>
      </c>
      <c r="MU26" s="17">
        <v>-2.4739300000000002</v>
      </c>
      <c r="MV26" s="17">
        <v>149.4</v>
      </c>
      <c r="MW26" s="17">
        <v>110</v>
      </c>
      <c r="MX26" s="17">
        <v>149.77393000000001</v>
      </c>
      <c r="MY26" s="17">
        <v>-0.37392999999999998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214.2</v>
      </c>
      <c r="NU26" s="17"/>
      <c r="NV26" s="17">
        <v>191</v>
      </c>
      <c r="NW26" s="17">
        <v>23.2</v>
      </c>
      <c r="NX26" s="17"/>
      <c r="NY26" s="17"/>
      <c r="NZ26" s="17"/>
      <c r="OA26" s="17">
        <v>0</v>
      </c>
      <c r="OB26" s="17">
        <v>0.8</v>
      </c>
      <c r="OC26" s="17"/>
      <c r="OD26" s="17">
        <v>0.72899999999999998</v>
      </c>
      <c r="OE26" s="17">
        <v>7.0999999999999994E-2</v>
      </c>
      <c r="OF26" s="17">
        <v>114.6</v>
      </c>
      <c r="OG26" s="17">
        <v>134.16800000000001</v>
      </c>
      <c r="OH26" s="17">
        <v>134.16800000000001</v>
      </c>
      <c r="OI26" s="17">
        <v>-19.568000000000001</v>
      </c>
      <c r="OJ26" s="17">
        <v>65.900000000000006</v>
      </c>
      <c r="OK26" s="17"/>
      <c r="OL26" s="17">
        <v>61.139000000000003</v>
      </c>
      <c r="OM26" s="17">
        <v>4.7610000000000001</v>
      </c>
      <c r="ON26" s="17">
        <v>13.8</v>
      </c>
      <c r="OO26" s="17">
        <v>15.353999999999999</v>
      </c>
      <c r="OP26" s="17">
        <v>15.353999999999999</v>
      </c>
      <c r="OQ26" s="17">
        <v>-1.554</v>
      </c>
      <c r="OR26" s="17">
        <v>0.1</v>
      </c>
      <c r="OS26" s="17"/>
      <c r="OT26" s="17">
        <v>0.2</v>
      </c>
      <c r="OU26" s="17">
        <v>-0.1</v>
      </c>
      <c r="OV26" s="17">
        <v>17.100000000000001</v>
      </c>
      <c r="OW26" s="17">
        <v>14.56311</v>
      </c>
      <c r="OX26" s="17">
        <v>14.56311</v>
      </c>
      <c r="OY26" s="17">
        <v>2.5368900000000001</v>
      </c>
      <c r="OZ26" s="17">
        <v>10</v>
      </c>
      <c r="PA26" s="17">
        <v>9.9830000000000005</v>
      </c>
      <c r="PB26" s="17">
        <v>9.9830000000000005</v>
      </c>
      <c r="PC26" s="17">
        <v>1.7000000000000001E-2</v>
      </c>
      <c r="PD26" s="17">
        <v>5.4</v>
      </c>
      <c r="PE26" s="17">
        <v>5.67</v>
      </c>
      <c r="PF26" s="17">
        <v>5.67</v>
      </c>
      <c r="PG26" s="17">
        <v>-0.27</v>
      </c>
      <c r="PH26" s="17">
        <v>0.6</v>
      </c>
      <c r="PI26" s="17">
        <v>1</v>
      </c>
      <c r="PJ26" s="17">
        <v>1</v>
      </c>
      <c r="PK26" s="17">
        <v>-0.4</v>
      </c>
      <c r="PL26" s="17">
        <v>1.5</v>
      </c>
      <c r="PM26" s="17">
        <v>1.5</v>
      </c>
      <c r="PN26" s="17">
        <v>1.5</v>
      </c>
      <c r="PO26" s="17">
        <v>0</v>
      </c>
      <c r="PP26" s="17">
        <v>2.6</v>
      </c>
      <c r="PQ26" s="17">
        <v>2.5</v>
      </c>
      <c r="PR26" s="17">
        <v>2.5</v>
      </c>
      <c r="PS26" s="17">
        <v>0.1</v>
      </c>
      <c r="PT26" s="17">
        <v>20.6</v>
      </c>
      <c r="PU26" s="17">
        <v>19.417480000000001</v>
      </c>
      <c r="PV26" s="17">
        <v>19.417480000000001</v>
      </c>
      <c r="PW26" s="17">
        <v>1.18252</v>
      </c>
      <c r="PX26" s="17">
        <v>20</v>
      </c>
      <c r="PY26" s="17">
        <v>19.417480000000001</v>
      </c>
      <c r="PZ26" s="17">
        <v>19.417480000000001</v>
      </c>
      <c r="QA26" s="17">
        <v>0.58252000000000004</v>
      </c>
      <c r="QB26" s="17">
        <v>15.5</v>
      </c>
      <c r="QC26" s="17">
        <v>11.65049</v>
      </c>
      <c r="QD26" s="17">
        <v>11.65049</v>
      </c>
      <c r="QE26" s="17">
        <v>3.84951</v>
      </c>
      <c r="QF26" s="17">
        <v>3.3</v>
      </c>
      <c r="QG26" s="17">
        <v>3.5</v>
      </c>
      <c r="QH26" s="17">
        <v>3.5</v>
      </c>
      <c r="QI26" s="17">
        <v>-0.2</v>
      </c>
      <c r="QJ26" s="17">
        <v>18.399999999999999</v>
      </c>
      <c r="QK26" s="17">
        <v>17.961169999999999</v>
      </c>
      <c r="QL26" s="17">
        <v>17.961169999999999</v>
      </c>
      <c r="QM26" s="17">
        <v>0.43883</v>
      </c>
      <c r="QN26" s="17">
        <v>11.7</v>
      </c>
      <c r="QO26" s="17"/>
      <c r="QP26" s="17">
        <v>10.117000000000001</v>
      </c>
      <c r="QQ26" s="17">
        <v>1.583</v>
      </c>
      <c r="QR26" s="17">
        <v>15.4</v>
      </c>
      <c r="QS26" s="17"/>
      <c r="QT26" s="17">
        <v>12.686</v>
      </c>
      <c r="QU26" s="17">
        <v>2.714</v>
      </c>
      <c r="QV26" s="17">
        <v>31.8</v>
      </c>
      <c r="QW26" s="17">
        <v>30.484999999999999</v>
      </c>
      <c r="QX26" s="17">
        <v>30.484999999999999</v>
      </c>
      <c r="QY26" s="17">
        <v>1.3149999999999999</v>
      </c>
      <c r="QZ26" s="17">
        <v>88.8</v>
      </c>
      <c r="RA26" s="17">
        <v>90.433000000000007</v>
      </c>
      <c r="RB26" s="17">
        <v>90.433000000000007</v>
      </c>
      <c r="RC26" s="17">
        <v>-1.633</v>
      </c>
      <c r="RD26" s="17">
        <v>4.5</v>
      </c>
      <c r="RE26" s="17">
        <v>4.2</v>
      </c>
      <c r="RF26" s="17">
        <v>4.2</v>
      </c>
      <c r="RG26" s="17">
        <v>0.3</v>
      </c>
      <c r="RH26" s="17">
        <v>2.2000000000000002</v>
      </c>
      <c r="RI26" s="17">
        <v>2.4</v>
      </c>
      <c r="RJ26" s="17">
        <v>2.4</v>
      </c>
      <c r="RK26" s="17">
        <v>-0.2</v>
      </c>
      <c r="RL26" s="17">
        <v>2.2000000000000002</v>
      </c>
      <c r="RM26" s="17">
        <v>2.4</v>
      </c>
      <c r="RN26" s="17">
        <v>2.4</v>
      </c>
      <c r="RO26" s="17">
        <v>-0.2</v>
      </c>
      <c r="RP26" s="17">
        <v>1.4</v>
      </c>
      <c r="RQ26" s="17">
        <v>1.4</v>
      </c>
      <c r="RR26" s="17">
        <v>1.4</v>
      </c>
      <c r="RS26" s="17">
        <v>0</v>
      </c>
      <c r="RT26" s="17">
        <v>4</v>
      </c>
      <c r="RU26" s="17"/>
      <c r="RV26" s="17">
        <v>4.1970000000000001</v>
      </c>
      <c r="RW26" s="17">
        <v>-0.19700000000000001</v>
      </c>
      <c r="RX26" s="17">
        <v>2.8</v>
      </c>
      <c r="RY26" s="17">
        <v>2.9489999999999998</v>
      </c>
      <c r="RZ26" s="17">
        <v>2.9489999999999998</v>
      </c>
      <c r="SA26" s="17">
        <v>-0.14899999999999999</v>
      </c>
      <c r="SB26" s="17">
        <v>12.4</v>
      </c>
      <c r="SC26" s="17">
        <v>11.039440000000001</v>
      </c>
      <c r="SD26" s="17">
        <v>11.039440000000001</v>
      </c>
      <c r="SE26" s="17">
        <v>1.36056</v>
      </c>
      <c r="SF26" s="17">
        <v>2.2000000000000002</v>
      </c>
      <c r="SG26" s="17">
        <v>2</v>
      </c>
      <c r="SH26" s="17">
        <v>2</v>
      </c>
      <c r="SI26" s="17">
        <v>0.2</v>
      </c>
      <c r="SJ26" s="17"/>
      <c r="SK26" s="17">
        <v>0.7</v>
      </c>
      <c r="SL26" s="17">
        <v>0.7</v>
      </c>
      <c r="SM26" s="17">
        <v>-0.7</v>
      </c>
      <c r="SN26" s="17">
        <v>19.7</v>
      </c>
      <c r="SO26" s="17">
        <v>9.8520000000000003</v>
      </c>
      <c r="SP26" s="17">
        <v>9.8520000000000003</v>
      </c>
      <c r="SQ26" s="17">
        <v>9.8480000000000008</v>
      </c>
      <c r="SR26" s="17">
        <v>4.9000000000000004</v>
      </c>
      <c r="SS26" s="17">
        <v>4.5</v>
      </c>
      <c r="ST26" s="17">
        <v>4.5</v>
      </c>
      <c r="SU26" s="17">
        <v>0.4</v>
      </c>
      <c r="SV26" s="17">
        <v>10.1</v>
      </c>
      <c r="SW26" s="17">
        <v>10.09709</v>
      </c>
      <c r="SX26" s="17">
        <v>10.09709</v>
      </c>
      <c r="SY26" s="17">
        <v>2.9099999999999998E-3</v>
      </c>
      <c r="SZ26" s="17">
        <v>14.1</v>
      </c>
      <c r="TA26" s="17">
        <v>12.621359999999999</v>
      </c>
      <c r="TB26" s="17">
        <v>12.621359999999999</v>
      </c>
      <c r="TC26" s="17">
        <v>1.47864</v>
      </c>
      <c r="TD26" s="17">
        <v>18.399999999999999</v>
      </c>
      <c r="TE26" s="17">
        <v>17.475729999999999</v>
      </c>
      <c r="TF26" s="17">
        <v>17.475729999999999</v>
      </c>
      <c r="TG26" s="17">
        <v>0.92427000000000004</v>
      </c>
      <c r="TH26" s="17">
        <v>26.2</v>
      </c>
      <c r="TI26" s="17">
        <v>20.669</v>
      </c>
      <c r="TJ26" s="17">
        <v>20.669</v>
      </c>
      <c r="TK26" s="17">
        <v>5.5309999999999997</v>
      </c>
      <c r="TL26" s="17">
        <v>13.5</v>
      </c>
      <c r="TM26" s="17">
        <v>24.8</v>
      </c>
      <c r="TN26" s="17">
        <v>24.8</v>
      </c>
      <c r="TO26" s="17">
        <v>-11.3</v>
      </c>
      <c r="TP26" s="17">
        <v>21.5</v>
      </c>
      <c r="TQ26" s="17"/>
      <c r="TR26" s="17">
        <v>26.4</v>
      </c>
      <c r="TS26" s="17">
        <v>-4.9000000000000004</v>
      </c>
      <c r="TT26" s="17">
        <v>55.1</v>
      </c>
      <c r="TU26" s="17">
        <v>32.994349999999997</v>
      </c>
      <c r="TV26" s="17">
        <v>51.34037</v>
      </c>
      <c r="TW26" s="17">
        <v>3.75963</v>
      </c>
      <c r="TX26" s="17">
        <v>51.4</v>
      </c>
      <c r="TY26" s="17">
        <v>84.897239999999996</v>
      </c>
      <c r="TZ26" s="17">
        <v>84.736829999999998</v>
      </c>
      <c r="UA26" s="17">
        <v>-33.336829999999999</v>
      </c>
      <c r="UB26" s="17">
        <v>8.6999999999999993</v>
      </c>
      <c r="UC26" s="17">
        <v>7.1482000000000001</v>
      </c>
      <c r="UD26" s="17">
        <v>7.8375199999999996</v>
      </c>
      <c r="UE26" s="17">
        <v>0.86248000000000002</v>
      </c>
      <c r="UF26" s="17">
        <v>4.5</v>
      </c>
      <c r="UG26" s="17">
        <v>12.28824</v>
      </c>
      <c r="UH26" s="17">
        <v>12.10979</v>
      </c>
      <c r="UI26" s="17">
        <v>-7.6097900000000003</v>
      </c>
      <c r="UJ26" s="17">
        <v>16.399999999999999</v>
      </c>
      <c r="UK26" s="17">
        <v>15.53398</v>
      </c>
      <c r="UL26" s="17">
        <v>15.53398</v>
      </c>
      <c r="UM26" s="17">
        <v>0.86602000000000001</v>
      </c>
      <c r="UN26" s="17">
        <v>6.5</v>
      </c>
      <c r="UO26" s="17">
        <v>8</v>
      </c>
      <c r="UP26" s="17">
        <v>8</v>
      </c>
      <c r="UQ26" s="17">
        <v>-1.5</v>
      </c>
      <c r="UR26" s="17"/>
      <c r="US26" s="17">
        <v>4.5</v>
      </c>
      <c r="UT26" s="17">
        <v>4.5</v>
      </c>
      <c r="UU26" s="17">
        <v>-4.5</v>
      </c>
      <c r="UV26" s="17">
        <v>7.8</v>
      </c>
      <c r="UW26" s="17">
        <v>9</v>
      </c>
      <c r="UX26" s="17">
        <v>9</v>
      </c>
      <c r="UY26" s="17">
        <v>-1.2</v>
      </c>
      <c r="UZ26" s="17">
        <v>8.5</v>
      </c>
      <c r="VA26" s="17">
        <v>10</v>
      </c>
      <c r="VB26" s="17">
        <v>10</v>
      </c>
      <c r="VC26" s="17">
        <v>-1.5</v>
      </c>
      <c r="VD26" s="17">
        <v>8.1999999999999993</v>
      </c>
      <c r="VE26" s="17">
        <v>9.9029100000000003</v>
      </c>
      <c r="VF26" s="17">
        <v>9.9029100000000003</v>
      </c>
      <c r="VG26" s="17">
        <v>-1.7029099999999999</v>
      </c>
      <c r="VH26" s="17">
        <v>15.4</v>
      </c>
      <c r="VI26" s="17">
        <v>13.183</v>
      </c>
      <c r="VJ26" s="17">
        <v>13.183</v>
      </c>
      <c r="VK26" s="17">
        <v>2.2170000000000001</v>
      </c>
      <c r="VL26" s="17">
        <v>172.5</v>
      </c>
      <c r="VM26" s="17"/>
      <c r="VN26" s="17">
        <v>210.28899999999999</v>
      </c>
      <c r="VO26" s="17">
        <v>-37.789000000000001</v>
      </c>
      <c r="VP26" s="17">
        <v>3.4</v>
      </c>
      <c r="VQ26" s="17"/>
      <c r="VR26" s="17">
        <v>12.821999999999999</v>
      </c>
      <c r="VS26" s="17">
        <v>-9.4220000000000006</v>
      </c>
      <c r="VT26" s="17">
        <v>114.8</v>
      </c>
      <c r="VU26" s="17"/>
      <c r="VV26" s="17">
        <v>110.113</v>
      </c>
      <c r="VW26" s="17">
        <v>4.6870000000000003</v>
      </c>
      <c r="VX26" s="17">
        <v>0.6</v>
      </c>
      <c r="VY26" s="17">
        <v>0.6</v>
      </c>
      <c r="VZ26" s="17">
        <v>0.6</v>
      </c>
      <c r="WA26" s="17">
        <v>0</v>
      </c>
      <c r="WB26" s="17">
        <v>125.9</v>
      </c>
      <c r="WC26" s="17">
        <v>117</v>
      </c>
      <c r="WD26" s="17">
        <v>117</v>
      </c>
      <c r="WE26" s="17">
        <v>8.9</v>
      </c>
      <c r="WF26" s="17">
        <v>139.80000000000001</v>
      </c>
      <c r="WG26" s="17">
        <v>137</v>
      </c>
      <c r="WH26" s="17">
        <v>137</v>
      </c>
      <c r="WI26" s="17">
        <v>2.8</v>
      </c>
      <c r="WJ26" s="17">
        <v>83.6</v>
      </c>
      <c r="WK26" s="17"/>
      <c r="WL26" s="17">
        <v>80.509</v>
      </c>
      <c r="WM26" s="17">
        <v>3.0910000000000002</v>
      </c>
      <c r="WN26" s="17">
        <v>11</v>
      </c>
      <c r="WO26" s="17"/>
      <c r="WP26" s="17">
        <v>6.2510000000000003</v>
      </c>
      <c r="WQ26" s="17">
        <v>4.7489999999999997</v>
      </c>
      <c r="WR26" s="17">
        <v>7.1</v>
      </c>
      <c r="WS26" s="17">
        <v>7</v>
      </c>
      <c r="WT26" s="17">
        <v>7</v>
      </c>
      <c r="WU26" s="17">
        <v>0.1</v>
      </c>
      <c r="WV26" s="17">
        <v>19.3</v>
      </c>
      <c r="WW26" s="17">
        <v>18.4466</v>
      </c>
      <c r="WX26" s="17">
        <v>18.4466</v>
      </c>
      <c r="WY26" s="17">
        <v>0.85340000000000005</v>
      </c>
      <c r="WZ26" s="17">
        <v>8.1</v>
      </c>
      <c r="XA26" s="17">
        <v>10.8</v>
      </c>
      <c r="XB26" s="17">
        <v>10.8</v>
      </c>
      <c r="XC26" s="17">
        <v>-2.7</v>
      </c>
      <c r="XD26" s="17">
        <v>42.6</v>
      </c>
      <c r="XE26" s="17">
        <v>40</v>
      </c>
      <c r="XF26" s="17">
        <v>40</v>
      </c>
      <c r="XG26" s="17">
        <v>2.6</v>
      </c>
      <c r="XH26" s="17">
        <v>13</v>
      </c>
      <c r="XI26" s="17">
        <v>10</v>
      </c>
      <c r="XJ26" s="17">
        <v>10</v>
      </c>
      <c r="XK26" s="17">
        <v>3</v>
      </c>
      <c r="XL26" s="17">
        <v>16.8</v>
      </c>
      <c r="XM26" s="17">
        <v>14</v>
      </c>
      <c r="XN26" s="17">
        <v>14</v>
      </c>
      <c r="XO26" s="17">
        <v>2.8</v>
      </c>
      <c r="XP26" s="17"/>
      <c r="XQ26" s="17"/>
      <c r="XR26" s="17"/>
      <c r="XS26" s="17">
        <v>0</v>
      </c>
      <c r="XT26" s="17">
        <v>8.6</v>
      </c>
      <c r="XU26" s="17">
        <v>7.66</v>
      </c>
      <c r="XV26" s="17">
        <v>7.66</v>
      </c>
      <c r="XW26" s="17">
        <v>0.94</v>
      </c>
      <c r="XX26" s="17"/>
      <c r="XY26" s="17"/>
      <c r="XZ26" s="17"/>
      <c r="YA26" s="17">
        <v>0</v>
      </c>
      <c r="YB26" s="17"/>
      <c r="YC26" s="17"/>
      <c r="YD26" s="17"/>
      <c r="YE26" s="17">
        <v>0</v>
      </c>
    </row>
    <row r="27" spans="1:655" ht="24" customHeight="1" x14ac:dyDescent="0.3">
      <c r="A27" s="1"/>
      <c r="B27" s="16" t="s">
        <v>64</v>
      </c>
      <c r="C27" s="16" t="s">
        <v>815</v>
      </c>
      <c r="D27" s="17">
        <v>119.6</v>
      </c>
      <c r="E27" s="17">
        <v>144.32718</v>
      </c>
      <c r="F27" s="17">
        <v>84.210179999999994</v>
      </c>
      <c r="G27" s="17">
        <v>35.38982</v>
      </c>
      <c r="H27" s="17">
        <v>604.6</v>
      </c>
      <c r="I27" s="17">
        <v>594.17128000000002</v>
      </c>
      <c r="J27" s="17">
        <v>594.17128000000002</v>
      </c>
      <c r="K27" s="17">
        <v>10.42872</v>
      </c>
      <c r="L27" s="17">
        <v>202.6</v>
      </c>
      <c r="M27" s="17">
        <v>193.29447999999999</v>
      </c>
      <c r="N27" s="17">
        <v>193.29447999999999</v>
      </c>
      <c r="O27" s="17">
        <v>9.3055199999999996</v>
      </c>
      <c r="P27" s="17"/>
      <c r="Q27" s="17"/>
      <c r="R27" s="17"/>
      <c r="S27" s="17">
        <v>0</v>
      </c>
      <c r="T27" s="17"/>
      <c r="U27" s="17"/>
      <c r="V27" s="17"/>
      <c r="W27" s="17">
        <v>0</v>
      </c>
      <c r="X27" s="17">
        <v>90</v>
      </c>
      <c r="Y27" s="17">
        <v>91.778639999999996</v>
      </c>
      <c r="Z27" s="17">
        <v>91.778639999999996</v>
      </c>
      <c r="AA27" s="17">
        <v>-1.77864</v>
      </c>
      <c r="AB27" s="17">
        <v>171.2</v>
      </c>
      <c r="AC27" s="17">
        <v>217.46449000000001</v>
      </c>
      <c r="AD27" s="17">
        <v>180.99529999999999</v>
      </c>
      <c r="AE27" s="17">
        <v>-9.7952999999999992</v>
      </c>
      <c r="AF27" s="17">
        <v>26.1</v>
      </c>
      <c r="AG27" s="17">
        <v>28</v>
      </c>
      <c r="AH27" s="17">
        <v>35.173409999999997</v>
      </c>
      <c r="AI27" s="17">
        <v>-9.0734100000000009</v>
      </c>
      <c r="AJ27" s="17"/>
      <c r="AK27" s="17"/>
      <c r="AL27" s="17"/>
      <c r="AM27" s="17">
        <v>0</v>
      </c>
      <c r="AN27" s="17">
        <v>134.19999999999999</v>
      </c>
      <c r="AO27" s="17">
        <v>196.66667000000001</v>
      </c>
      <c r="AP27" s="17">
        <v>196.66667000000001</v>
      </c>
      <c r="AQ27" s="17">
        <v>-62.466670000000001</v>
      </c>
      <c r="AR27" s="17">
        <v>134.80000000000001</v>
      </c>
      <c r="AS27" s="17">
        <v>196.66667000000001</v>
      </c>
      <c r="AT27" s="17">
        <v>196.66667000000001</v>
      </c>
      <c r="AU27" s="17">
        <v>-61.866669999999999</v>
      </c>
      <c r="AV27" s="17">
        <v>135</v>
      </c>
      <c r="AW27" s="17">
        <v>196.66667000000001</v>
      </c>
      <c r="AX27" s="17">
        <v>196.66667000000001</v>
      </c>
      <c r="AY27" s="17">
        <v>-61.666670000000003</v>
      </c>
      <c r="AZ27" s="17">
        <v>225</v>
      </c>
      <c r="BA27" s="17">
        <v>295</v>
      </c>
      <c r="BB27" s="17">
        <v>295</v>
      </c>
      <c r="BC27" s="17">
        <v>-70</v>
      </c>
      <c r="BD27" s="17"/>
      <c r="BE27" s="17"/>
      <c r="BF27" s="17"/>
      <c r="BG27" s="17">
        <v>0</v>
      </c>
      <c r="BH27" s="17"/>
      <c r="BI27" s="17"/>
      <c r="BJ27" s="17"/>
      <c r="BK27" s="17">
        <v>0</v>
      </c>
      <c r="BL27" s="17">
        <v>389.1</v>
      </c>
      <c r="BM27" s="17">
        <v>184.23398</v>
      </c>
      <c r="BN27" s="17">
        <v>407.06308999999999</v>
      </c>
      <c r="BO27" s="17">
        <v>-17.963090000000001</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160.19999999999999</v>
      </c>
      <c r="CK27" s="17">
        <v>158.33429000000001</v>
      </c>
      <c r="CL27" s="17">
        <v>158.33429000000001</v>
      </c>
      <c r="CM27" s="17">
        <v>1.86571</v>
      </c>
      <c r="CN27" s="17">
        <v>7.1929999999999996</v>
      </c>
      <c r="CO27" s="17">
        <v>5.1333399999999996</v>
      </c>
      <c r="CP27" s="17">
        <v>5.1333399999999996</v>
      </c>
      <c r="CQ27" s="17">
        <v>2.05966</v>
      </c>
      <c r="CR27" s="17">
        <v>5.4569999999999999</v>
      </c>
      <c r="CS27" s="17">
        <v>2.8177599999999998</v>
      </c>
      <c r="CT27" s="17">
        <v>2.8177599999999998</v>
      </c>
      <c r="CU27" s="17">
        <v>2.63924</v>
      </c>
      <c r="CV27" s="17"/>
      <c r="CW27" s="17"/>
      <c r="CX27" s="17"/>
      <c r="CY27" s="17">
        <v>0</v>
      </c>
      <c r="CZ27" s="17">
        <v>6.1</v>
      </c>
      <c r="DA27" s="17">
        <v>6.8787000000000003</v>
      </c>
      <c r="DB27" s="17">
        <v>6.8787000000000003</v>
      </c>
      <c r="DC27" s="17">
        <v>-0.77869999999999995</v>
      </c>
      <c r="DD27" s="17">
        <v>7.2</v>
      </c>
      <c r="DE27" s="17">
        <v>10.72785</v>
      </c>
      <c r="DF27" s="17">
        <v>10.72785</v>
      </c>
      <c r="DG27" s="17">
        <v>-3.5278499999999999</v>
      </c>
      <c r="DH27" s="17">
        <v>41.1</v>
      </c>
      <c r="DI27" s="17">
        <v>77.733400000000003</v>
      </c>
      <c r="DJ27" s="17">
        <v>15.463939999999999</v>
      </c>
      <c r="DK27" s="17">
        <v>25.636060000000001</v>
      </c>
      <c r="DL27" s="17"/>
      <c r="DM27" s="17"/>
      <c r="DN27" s="17"/>
      <c r="DO27" s="17">
        <v>0</v>
      </c>
      <c r="DP27" s="17"/>
      <c r="DQ27" s="17"/>
      <c r="DR27" s="17"/>
      <c r="DS27" s="17">
        <v>0</v>
      </c>
      <c r="DT27" s="17"/>
      <c r="DU27" s="17"/>
      <c r="DV27" s="17"/>
      <c r="DW27" s="17">
        <v>0</v>
      </c>
      <c r="DX27" s="17"/>
      <c r="DY27" s="17"/>
      <c r="DZ27" s="17"/>
      <c r="EA27" s="17">
        <v>0</v>
      </c>
      <c r="EB27" s="17">
        <v>85.3</v>
      </c>
      <c r="EC27" s="17">
        <v>75.853440000000006</v>
      </c>
      <c r="ED27" s="17">
        <v>63.507779999999997</v>
      </c>
      <c r="EE27" s="17">
        <v>21.79222</v>
      </c>
      <c r="EF27" s="17">
        <v>103</v>
      </c>
      <c r="EG27" s="17">
        <v>159.84954999999999</v>
      </c>
      <c r="EH27" s="17">
        <v>155.41263000000001</v>
      </c>
      <c r="EI27" s="17">
        <v>-52.41263</v>
      </c>
      <c r="EJ27" s="17"/>
      <c r="EK27" s="17"/>
      <c r="EL27" s="17"/>
      <c r="EM27" s="17">
        <v>0</v>
      </c>
      <c r="EN27" s="17"/>
      <c r="EO27" s="17"/>
      <c r="EP27" s="17"/>
      <c r="EQ27" s="17">
        <v>0</v>
      </c>
      <c r="ER27" s="17"/>
      <c r="ES27" s="17"/>
      <c r="ET27" s="17"/>
      <c r="EU27" s="17">
        <v>0</v>
      </c>
      <c r="EV27" s="17">
        <v>6.5</v>
      </c>
      <c r="EW27" s="17">
        <v>6.39</v>
      </c>
      <c r="EX27" s="17">
        <v>6.39</v>
      </c>
      <c r="EY27" s="17">
        <v>0.11</v>
      </c>
      <c r="EZ27" s="17">
        <v>294</v>
      </c>
      <c r="FA27" s="17">
        <v>196.50391999999999</v>
      </c>
      <c r="FB27" s="17">
        <v>288.65980000000002</v>
      </c>
      <c r="FC27" s="17">
        <v>5.3402000000000003</v>
      </c>
      <c r="FD27" s="17">
        <v>77.400000000000006</v>
      </c>
      <c r="FE27" s="17">
        <v>79.12473</v>
      </c>
      <c r="FF27" s="17">
        <v>79.12473</v>
      </c>
      <c r="FG27" s="17">
        <v>-1.7247300000000001</v>
      </c>
      <c r="FH27" s="17">
        <v>150.4</v>
      </c>
      <c r="FI27" s="17">
        <v>151.14099999999999</v>
      </c>
      <c r="FJ27" s="17">
        <v>151.14099999999999</v>
      </c>
      <c r="FK27" s="17">
        <v>-0.74099999999999999</v>
      </c>
      <c r="FL27" s="17">
        <v>42.1</v>
      </c>
      <c r="FM27" s="17">
        <v>28.29149</v>
      </c>
      <c r="FN27" s="17">
        <v>28.29149</v>
      </c>
      <c r="FO27" s="17">
        <v>13.80851</v>
      </c>
      <c r="FP27" s="17">
        <v>18.8</v>
      </c>
      <c r="FQ27" s="17">
        <v>19.192229999999999</v>
      </c>
      <c r="FR27" s="17">
        <v>19.192229999999999</v>
      </c>
      <c r="FS27" s="17">
        <v>-0.39223000000000002</v>
      </c>
      <c r="FT27" s="17">
        <v>19.8</v>
      </c>
      <c r="FU27" s="17">
        <v>19.12621</v>
      </c>
      <c r="FV27" s="17">
        <v>19.12621</v>
      </c>
      <c r="FW27" s="17">
        <v>0.67379</v>
      </c>
      <c r="FX27" s="17">
        <v>92.7</v>
      </c>
      <c r="FY27" s="17">
        <v>86.062299999999993</v>
      </c>
      <c r="FZ27" s="17">
        <v>86.062299999999993</v>
      </c>
      <c r="GA27" s="17">
        <v>6.6376999999999997</v>
      </c>
      <c r="GB27" s="17">
        <v>162.27027000000001</v>
      </c>
      <c r="GC27" s="17">
        <v>166.01472000000001</v>
      </c>
      <c r="GD27" s="17">
        <v>134.02062000000001</v>
      </c>
      <c r="GE27" s="17">
        <v>28.249649999999999</v>
      </c>
      <c r="GF27" s="17">
        <v>162.89259000000001</v>
      </c>
      <c r="GG27" s="17">
        <v>166.01472000000001</v>
      </c>
      <c r="GH27" s="17">
        <v>134.02062000000001</v>
      </c>
      <c r="GI27" s="17">
        <v>28.871970000000001</v>
      </c>
      <c r="GJ27" s="17">
        <v>173.25317000000001</v>
      </c>
      <c r="GK27" s="17">
        <v>166.01472000000001</v>
      </c>
      <c r="GL27" s="17">
        <v>134.02062000000001</v>
      </c>
      <c r="GM27" s="17">
        <v>39.232550000000003</v>
      </c>
      <c r="GN27" s="17">
        <v>86.6</v>
      </c>
      <c r="GO27" s="17">
        <v>88.410179999999997</v>
      </c>
      <c r="GP27" s="17">
        <v>88.410179999999997</v>
      </c>
      <c r="GQ27" s="17">
        <v>-1.8101799999999999</v>
      </c>
      <c r="GR27" s="17">
        <v>7.9</v>
      </c>
      <c r="GS27" s="17">
        <v>8.9214300000000009</v>
      </c>
      <c r="GT27" s="17">
        <v>8.9214300000000009</v>
      </c>
      <c r="GU27" s="17">
        <v>-1.0214300000000001</v>
      </c>
      <c r="GV27" s="17">
        <v>2.4</v>
      </c>
      <c r="GW27" s="17">
        <v>9.3594200000000001</v>
      </c>
      <c r="GX27" s="17">
        <v>9.3594200000000001</v>
      </c>
      <c r="GY27" s="17">
        <v>-6.9594199999999997</v>
      </c>
      <c r="GZ27" s="17">
        <v>28.5</v>
      </c>
      <c r="HA27" s="17">
        <v>34.47804</v>
      </c>
      <c r="HB27" s="17">
        <v>34.47804</v>
      </c>
      <c r="HC27" s="17">
        <v>-5.97804</v>
      </c>
      <c r="HD27" s="17">
        <v>43.9</v>
      </c>
      <c r="HE27" s="17">
        <v>37.70252</v>
      </c>
      <c r="HF27" s="17">
        <v>37.70252</v>
      </c>
      <c r="HG27" s="17">
        <v>6.1974799999999997</v>
      </c>
      <c r="HH27" s="17">
        <v>4</v>
      </c>
      <c r="HI27" s="17">
        <v>4.1192200000000003</v>
      </c>
      <c r="HJ27" s="17">
        <v>4.1192200000000003</v>
      </c>
      <c r="HK27" s="17">
        <v>-0.11922000000000001</v>
      </c>
      <c r="HL27" s="17">
        <v>0</v>
      </c>
      <c r="HM27" s="17">
        <v>0</v>
      </c>
      <c r="HN27" s="17">
        <v>0</v>
      </c>
      <c r="HO27" s="17">
        <v>0</v>
      </c>
      <c r="HP27" s="17">
        <v>96</v>
      </c>
      <c r="HQ27" s="17">
        <v>107.82420999999999</v>
      </c>
      <c r="HR27" s="17">
        <v>112.2612</v>
      </c>
      <c r="HS27" s="17">
        <v>-16.261199999999999</v>
      </c>
      <c r="HT27" s="17"/>
      <c r="HU27" s="17"/>
      <c r="HV27" s="17"/>
      <c r="HW27" s="17">
        <v>0</v>
      </c>
      <c r="HX27" s="17"/>
      <c r="HY27" s="17"/>
      <c r="HZ27" s="17"/>
      <c r="IA27" s="17">
        <v>0</v>
      </c>
      <c r="IB27" s="17">
        <v>47.4</v>
      </c>
      <c r="IC27" s="17">
        <v>47.726199999999999</v>
      </c>
      <c r="ID27" s="17">
        <v>47.726210000000002</v>
      </c>
      <c r="IE27" s="17">
        <v>-0.32621</v>
      </c>
      <c r="IF27" s="17"/>
      <c r="IG27" s="17"/>
      <c r="IH27" s="17"/>
      <c r="II27" s="17">
        <v>0</v>
      </c>
      <c r="IJ27" s="17"/>
      <c r="IK27" s="17"/>
      <c r="IL27" s="17"/>
      <c r="IM27" s="17">
        <v>0</v>
      </c>
      <c r="IN27" s="17">
        <v>46.7</v>
      </c>
      <c r="IO27" s="17">
        <v>48.181449999999998</v>
      </c>
      <c r="IP27" s="17">
        <v>48.181449999999998</v>
      </c>
      <c r="IQ27" s="17">
        <v>-1.4814499999999999</v>
      </c>
      <c r="IR27" s="17"/>
      <c r="IS27" s="17"/>
      <c r="IT27" s="17"/>
      <c r="IU27" s="17">
        <v>0</v>
      </c>
      <c r="IV27" s="17"/>
      <c r="IW27" s="17"/>
      <c r="IX27" s="17"/>
      <c r="IY27" s="17">
        <v>0</v>
      </c>
      <c r="IZ27" s="17"/>
      <c r="JA27" s="17"/>
      <c r="JB27" s="17"/>
      <c r="JC27" s="17">
        <v>0</v>
      </c>
      <c r="JD27" s="17">
        <v>86.8</v>
      </c>
      <c r="JE27" s="17">
        <v>88.384460000000004</v>
      </c>
      <c r="JF27" s="17">
        <v>88.384460000000004</v>
      </c>
      <c r="JG27" s="17">
        <v>-1.58446</v>
      </c>
      <c r="JH27" s="17">
        <v>158.19999999999999</v>
      </c>
      <c r="JI27" s="17">
        <v>150.66667000000001</v>
      </c>
      <c r="JJ27" s="17">
        <v>150.66667000000001</v>
      </c>
      <c r="JK27" s="17">
        <v>7.5333300000000003</v>
      </c>
      <c r="JL27" s="17"/>
      <c r="JM27" s="17"/>
      <c r="JN27" s="17"/>
      <c r="JO27" s="17">
        <v>0</v>
      </c>
      <c r="JP27" s="17"/>
      <c r="JQ27" s="17"/>
      <c r="JR27" s="17"/>
      <c r="JS27" s="17">
        <v>0</v>
      </c>
      <c r="JT27" s="17">
        <v>68.599999999999994</v>
      </c>
      <c r="JU27" s="17">
        <v>75.333330000000004</v>
      </c>
      <c r="JV27" s="17">
        <v>75.333330000000004</v>
      </c>
      <c r="JW27" s="17">
        <v>-6.7333299999999996</v>
      </c>
      <c r="JX27" s="17">
        <v>0</v>
      </c>
      <c r="JY27" s="17">
        <v>15</v>
      </c>
      <c r="JZ27" s="17">
        <v>15</v>
      </c>
      <c r="KA27" s="17">
        <v>-15</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12.1</v>
      </c>
      <c r="LA27" s="17">
        <v>20.5</v>
      </c>
      <c r="LB27" s="17">
        <v>10.5</v>
      </c>
      <c r="LC27" s="17">
        <v>1.6</v>
      </c>
      <c r="LD27" s="17">
        <v>1.8</v>
      </c>
      <c r="LE27" s="17">
        <v>1.7823899999999999</v>
      </c>
      <c r="LF27" s="17">
        <v>1.7823899999999999</v>
      </c>
      <c r="LG27" s="17">
        <v>1.7610000000000001E-2</v>
      </c>
      <c r="LH27" s="17">
        <v>101.5</v>
      </c>
      <c r="LI27" s="17">
        <v>109.78675</v>
      </c>
      <c r="LJ27" s="17">
        <v>88.659800000000004</v>
      </c>
      <c r="LK27" s="17">
        <v>12.840199999999999</v>
      </c>
      <c r="LL27" s="17">
        <v>95.5</v>
      </c>
      <c r="LM27" s="17">
        <v>97.250219999999999</v>
      </c>
      <c r="LN27" s="17">
        <v>89.556010000000001</v>
      </c>
      <c r="LO27" s="17">
        <v>5.9439900000000003</v>
      </c>
      <c r="LP27" s="17">
        <v>61.4</v>
      </c>
      <c r="LQ27" s="17">
        <v>67.133979999999994</v>
      </c>
      <c r="LR27" s="17">
        <v>67.133979999999994</v>
      </c>
      <c r="LS27" s="17">
        <v>-5.7339799999999999</v>
      </c>
      <c r="LT27" s="17">
        <v>76.599999999999994</v>
      </c>
      <c r="LU27" s="17">
        <v>72.37388</v>
      </c>
      <c r="LV27" s="17">
        <v>72.37388</v>
      </c>
      <c r="LW27" s="17">
        <v>4.2261199999999999</v>
      </c>
      <c r="LX27" s="17">
        <v>30</v>
      </c>
      <c r="LY27" s="17">
        <v>29.951460000000001</v>
      </c>
      <c r="LZ27" s="17">
        <v>29.951460000000001</v>
      </c>
      <c r="MA27" s="17">
        <v>4.854E-2</v>
      </c>
      <c r="MB27" s="17"/>
      <c r="MC27" s="17"/>
      <c r="MD27" s="17"/>
      <c r="ME27" s="17">
        <v>0</v>
      </c>
      <c r="MF27" s="17"/>
      <c r="MG27" s="17"/>
      <c r="MH27" s="17"/>
      <c r="MI27" s="17">
        <v>0</v>
      </c>
      <c r="MJ27" s="17"/>
      <c r="MK27" s="17"/>
      <c r="ML27" s="17"/>
      <c r="MM27" s="17">
        <v>0</v>
      </c>
      <c r="MN27" s="17">
        <v>146</v>
      </c>
      <c r="MO27" s="17">
        <v>149.77393000000001</v>
      </c>
      <c r="MP27" s="17">
        <v>149.77393000000001</v>
      </c>
      <c r="MQ27" s="17">
        <v>-3.77393</v>
      </c>
      <c r="MR27" s="17">
        <v>147.19999999999999</v>
      </c>
      <c r="MS27" s="17">
        <v>149.77393000000001</v>
      </c>
      <c r="MT27" s="17">
        <v>149.77393000000001</v>
      </c>
      <c r="MU27" s="17">
        <v>-2.5739299999999998</v>
      </c>
      <c r="MV27" s="17">
        <v>149.9</v>
      </c>
      <c r="MW27" s="17">
        <v>149.77393000000001</v>
      </c>
      <c r="MX27" s="17">
        <v>149.77393000000001</v>
      </c>
      <c r="MY27" s="17">
        <v>0.12606999999999999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215.1</v>
      </c>
      <c r="NU27" s="17"/>
      <c r="NV27" s="17">
        <v>191</v>
      </c>
      <c r="NW27" s="17">
        <v>24.1</v>
      </c>
      <c r="NX27" s="17"/>
      <c r="NY27" s="17"/>
      <c r="NZ27" s="17"/>
      <c r="OA27" s="17">
        <v>0</v>
      </c>
      <c r="OB27" s="17">
        <v>0.9</v>
      </c>
      <c r="OC27" s="17"/>
      <c r="OD27" s="17">
        <v>0.90400000000000003</v>
      </c>
      <c r="OE27" s="17">
        <v>-4.0000000000000001E-3</v>
      </c>
      <c r="OF27" s="17">
        <v>114.2</v>
      </c>
      <c r="OG27" s="17">
        <v>134.19399999999999</v>
      </c>
      <c r="OH27" s="17">
        <v>134.19399999999999</v>
      </c>
      <c r="OI27" s="17">
        <v>-19.994</v>
      </c>
      <c r="OJ27" s="17">
        <v>65</v>
      </c>
      <c r="OK27" s="17"/>
      <c r="OL27" s="17">
        <v>63.472999999999999</v>
      </c>
      <c r="OM27" s="17">
        <v>1.5269999999999999</v>
      </c>
      <c r="ON27" s="17">
        <v>13.7</v>
      </c>
      <c r="OO27" s="17">
        <v>15.795999999999999</v>
      </c>
      <c r="OP27" s="17">
        <v>15.795999999999999</v>
      </c>
      <c r="OQ27" s="17">
        <v>-2.0960000000000001</v>
      </c>
      <c r="OR27" s="17">
        <v>0.1</v>
      </c>
      <c r="OS27" s="17"/>
      <c r="OT27" s="17">
        <v>0.2</v>
      </c>
      <c r="OU27" s="17">
        <v>-0.1</v>
      </c>
      <c r="OV27" s="17">
        <v>17</v>
      </c>
      <c r="OW27" s="17">
        <v>14.56311</v>
      </c>
      <c r="OX27" s="17">
        <v>14.56311</v>
      </c>
      <c r="OY27" s="17">
        <v>2.43689</v>
      </c>
      <c r="OZ27" s="17">
        <v>9.9</v>
      </c>
      <c r="PA27" s="17">
        <v>9.9830000000000005</v>
      </c>
      <c r="PB27" s="17">
        <v>9.9830000000000005</v>
      </c>
      <c r="PC27" s="17">
        <v>-8.3000000000000004E-2</v>
      </c>
      <c r="PD27" s="17">
        <v>5.3</v>
      </c>
      <c r="PE27" s="17">
        <v>5.67</v>
      </c>
      <c r="PF27" s="17">
        <v>5.67</v>
      </c>
      <c r="PG27" s="17">
        <v>-0.37</v>
      </c>
      <c r="PH27" s="17">
        <v>0.6</v>
      </c>
      <c r="PI27" s="17">
        <v>1</v>
      </c>
      <c r="PJ27" s="17">
        <v>1</v>
      </c>
      <c r="PK27" s="17">
        <v>-0.4</v>
      </c>
      <c r="PL27" s="17">
        <v>0</v>
      </c>
      <c r="PM27" s="17">
        <v>1.5</v>
      </c>
      <c r="PN27" s="17">
        <v>1.5</v>
      </c>
      <c r="PO27" s="17">
        <v>-1.5</v>
      </c>
      <c r="PP27" s="17">
        <v>2.6</v>
      </c>
      <c r="PQ27" s="17">
        <v>2.5</v>
      </c>
      <c r="PR27" s="17">
        <v>2.5</v>
      </c>
      <c r="PS27" s="17">
        <v>0.1</v>
      </c>
      <c r="PT27" s="17">
        <v>20.3</v>
      </c>
      <c r="PU27" s="17">
        <v>19.417480000000001</v>
      </c>
      <c r="PV27" s="17">
        <v>19.417480000000001</v>
      </c>
      <c r="PW27" s="17">
        <v>0.88251999999999997</v>
      </c>
      <c r="PX27" s="17">
        <v>20</v>
      </c>
      <c r="PY27" s="17">
        <v>19.417480000000001</v>
      </c>
      <c r="PZ27" s="17">
        <v>19.417480000000001</v>
      </c>
      <c r="QA27" s="17">
        <v>0.58252000000000004</v>
      </c>
      <c r="QB27" s="17">
        <v>15.6</v>
      </c>
      <c r="QC27" s="17">
        <v>11.65049</v>
      </c>
      <c r="QD27" s="17">
        <v>11.65049</v>
      </c>
      <c r="QE27" s="17">
        <v>3.9495100000000001</v>
      </c>
      <c r="QF27" s="17">
        <v>3.4</v>
      </c>
      <c r="QG27" s="17">
        <v>3.5</v>
      </c>
      <c r="QH27" s="17">
        <v>3.5</v>
      </c>
      <c r="QI27" s="17">
        <v>-0.1</v>
      </c>
      <c r="QJ27" s="17">
        <v>18.399999999999999</v>
      </c>
      <c r="QK27" s="17">
        <v>17.961169999999999</v>
      </c>
      <c r="QL27" s="17">
        <v>17.961169999999999</v>
      </c>
      <c r="QM27" s="17">
        <v>0.43883</v>
      </c>
      <c r="QN27" s="17">
        <v>13.2</v>
      </c>
      <c r="QO27" s="17"/>
      <c r="QP27" s="17">
        <v>10.869</v>
      </c>
      <c r="QQ27" s="17">
        <v>2.331</v>
      </c>
      <c r="QR27" s="17">
        <v>15.9</v>
      </c>
      <c r="QS27" s="17"/>
      <c r="QT27" s="17">
        <v>13.340999999999999</v>
      </c>
      <c r="QU27" s="17">
        <v>2.5590000000000002</v>
      </c>
      <c r="QV27" s="17">
        <v>32.1</v>
      </c>
      <c r="QW27" s="17">
        <v>30.469000000000001</v>
      </c>
      <c r="QX27" s="17">
        <v>30.469000000000001</v>
      </c>
      <c r="QY27" s="17">
        <v>1.631</v>
      </c>
      <c r="QZ27" s="17">
        <v>88.3</v>
      </c>
      <c r="RA27" s="17">
        <v>90.521000000000001</v>
      </c>
      <c r="RB27" s="17">
        <v>90.521000000000001</v>
      </c>
      <c r="RC27" s="17">
        <v>-2.2210000000000001</v>
      </c>
      <c r="RD27" s="17">
        <v>4.5</v>
      </c>
      <c r="RE27" s="17">
        <v>4.2</v>
      </c>
      <c r="RF27" s="17">
        <v>4.2</v>
      </c>
      <c r="RG27" s="17">
        <v>0.3</v>
      </c>
      <c r="RH27" s="17">
        <v>2.2000000000000002</v>
      </c>
      <c r="RI27" s="17">
        <v>2.4</v>
      </c>
      <c r="RJ27" s="17">
        <v>2.4</v>
      </c>
      <c r="RK27" s="17">
        <v>-0.2</v>
      </c>
      <c r="RL27" s="17">
        <v>2.2000000000000002</v>
      </c>
      <c r="RM27" s="17">
        <v>2.4</v>
      </c>
      <c r="RN27" s="17">
        <v>2.4</v>
      </c>
      <c r="RO27" s="17">
        <v>-0.2</v>
      </c>
      <c r="RP27" s="17">
        <v>1.4</v>
      </c>
      <c r="RQ27" s="17">
        <v>1.4</v>
      </c>
      <c r="RR27" s="17">
        <v>1.4</v>
      </c>
      <c r="RS27" s="17">
        <v>0</v>
      </c>
      <c r="RT27" s="17">
        <v>7.8</v>
      </c>
      <c r="RU27" s="17"/>
      <c r="RV27" s="17">
        <v>6.9589999999999996</v>
      </c>
      <c r="RW27" s="17">
        <v>0.84099999999999997</v>
      </c>
      <c r="RX27" s="17">
        <v>3.2</v>
      </c>
      <c r="RY27" s="17">
        <v>2.9489999999999998</v>
      </c>
      <c r="RZ27" s="17">
        <v>2.9489999999999998</v>
      </c>
      <c r="SA27" s="17">
        <v>0.251</v>
      </c>
      <c r="SB27" s="17">
        <v>12.4</v>
      </c>
      <c r="SC27" s="17">
        <v>11.039440000000001</v>
      </c>
      <c r="SD27" s="17">
        <v>11.039440000000001</v>
      </c>
      <c r="SE27" s="17">
        <v>1.36056</v>
      </c>
      <c r="SF27" s="17">
        <v>2.1</v>
      </c>
      <c r="SG27" s="17">
        <v>2</v>
      </c>
      <c r="SH27" s="17">
        <v>2</v>
      </c>
      <c r="SI27" s="17">
        <v>0.1</v>
      </c>
      <c r="SJ27" s="17"/>
      <c r="SK27" s="17">
        <v>0.7</v>
      </c>
      <c r="SL27" s="17">
        <v>0.7</v>
      </c>
      <c r="SM27" s="17">
        <v>-0.7</v>
      </c>
      <c r="SN27" s="17">
        <v>19.7</v>
      </c>
      <c r="SO27" s="17">
        <v>9.8520000000000003</v>
      </c>
      <c r="SP27" s="17">
        <v>9.8520000000000003</v>
      </c>
      <c r="SQ27" s="17">
        <v>9.8480000000000008</v>
      </c>
      <c r="SR27" s="17">
        <v>4.9000000000000004</v>
      </c>
      <c r="SS27" s="17">
        <v>4.5</v>
      </c>
      <c r="ST27" s="17">
        <v>4.5</v>
      </c>
      <c r="SU27" s="17">
        <v>0.4</v>
      </c>
      <c r="SV27" s="17">
        <v>9.6999999999999993</v>
      </c>
      <c r="SW27" s="17">
        <v>10.09709</v>
      </c>
      <c r="SX27" s="17">
        <v>10.09709</v>
      </c>
      <c r="SY27" s="17">
        <v>-0.39709</v>
      </c>
      <c r="SZ27" s="17">
        <v>14</v>
      </c>
      <c r="TA27" s="17">
        <v>12.621359999999999</v>
      </c>
      <c r="TB27" s="17">
        <v>12.621359999999999</v>
      </c>
      <c r="TC27" s="17">
        <v>1.3786400000000001</v>
      </c>
      <c r="TD27" s="17">
        <v>18.600000000000001</v>
      </c>
      <c r="TE27" s="17">
        <v>17.475729999999999</v>
      </c>
      <c r="TF27" s="17">
        <v>17.475729999999999</v>
      </c>
      <c r="TG27" s="17">
        <v>1.1242700000000001</v>
      </c>
      <c r="TH27" s="17">
        <v>25.9</v>
      </c>
      <c r="TI27" s="17">
        <v>20.527000000000001</v>
      </c>
      <c r="TJ27" s="17">
        <v>20.527000000000001</v>
      </c>
      <c r="TK27" s="17">
        <v>5.3730000000000002</v>
      </c>
      <c r="TL27" s="17">
        <v>18.899999999999999</v>
      </c>
      <c r="TM27" s="17">
        <v>27.523</v>
      </c>
      <c r="TN27" s="17">
        <v>27.523</v>
      </c>
      <c r="TO27" s="17">
        <v>-8.6229999999999993</v>
      </c>
      <c r="TP27" s="17">
        <v>12.5</v>
      </c>
      <c r="TQ27" s="17"/>
      <c r="TR27" s="17">
        <v>27.192</v>
      </c>
      <c r="TS27" s="17">
        <v>-14.692</v>
      </c>
      <c r="TT27" s="17">
        <v>49.4</v>
      </c>
      <c r="TU27" s="17">
        <v>27.530470000000001</v>
      </c>
      <c r="TV27" s="17">
        <v>28.99259</v>
      </c>
      <c r="TW27" s="17">
        <v>20.407409999999999</v>
      </c>
      <c r="TX27" s="17">
        <v>48.7</v>
      </c>
      <c r="TY27" s="17">
        <v>84.485110000000006</v>
      </c>
      <c r="TZ27" s="17">
        <v>84.766580000000005</v>
      </c>
      <c r="UA27" s="17">
        <v>-36.066580000000002</v>
      </c>
      <c r="UB27" s="17">
        <v>8.3000000000000007</v>
      </c>
      <c r="UC27" s="17">
        <v>7.2488900000000003</v>
      </c>
      <c r="UD27" s="17">
        <v>7.2213900000000004</v>
      </c>
      <c r="UE27" s="17">
        <v>1.0786100000000001</v>
      </c>
      <c r="UF27" s="17">
        <v>4.2</v>
      </c>
      <c r="UG27" s="17">
        <v>12.13692</v>
      </c>
      <c r="UH27" s="17">
        <v>12.44942</v>
      </c>
      <c r="UI27" s="17">
        <v>-8.2494200000000006</v>
      </c>
      <c r="UJ27" s="17">
        <v>16.399999999999999</v>
      </c>
      <c r="UK27" s="17">
        <v>15.53398</v>
      </c>
      <c r="UL27" s="17">
        <v>15.53398</v>
      </c>
      <c r="UM27" s="17">
        <v>0.86602000000000001</v>
      </c>
      <c r="UN27" s="17">
        <v>6.6</v>
      </c>
      <c r="UO27" s="17">
        <v>8</v>
      </c>
      <c r="UP27" s="17">
        <v>8</v>
      </c>
      <c r="UQ27" s="17">
        <v>-1.4</v>
      </c>
      <c r="UR27" s="17"/>
      <c r="US27" s="17">
        <v>4.5</v>
      </c>
      <c r="UT27" s="17">
        <v>4.5</v>
      </c>
      <c r="UU27" s="17">
        <v>-4.5</v>
      </c>
      <c r="UV27" s="17">
        <v>7.8</v>
      </c>
      <c r="UW27" s="17">
        <v>9</v>
      </c>
      <c r="UX27" s="17">
        <v>9</v>
      </c>
      <c r="UY27" s="17">
        <v>-1.2</v>
      </c>
      <c r="UZ27" s="17">
        <v>8.5</v>
      </c>
      <c r="VA27" s="17">
        <v>10</v>
      </c>
      <c r="VB27" s="17">
        <v>10</v>
      </c>
      <c r="VC27" s="17">
        <v>-1.5</v>
      </c>
      <c r="VD27" s="17">
        <v>8.5</v>
      </c>
      <c r="VE27" s="17">
        <v>9.9029100000000003</v>
      </c>
      <c r="VF27" s="17">
        <v>9.9029100000000003</v>
      </c>
      <c r="VG27" s="17">
        <v>-1.4029100000000001</v>
      </c>
      <c r="VH27" s="17">
        <v>14</v>
      </c>
      <c r="VI27" s="17">
        <v>14.025</v>
      </c>
      <c r="VJ27" s="17">
        <v>14.025</v>
      </c>
      <c r="VK27" s="17">
        <v>-2.5000000000000001E-2</v>
      </c>
      <c r="VL27" s="17">
        <v>193.7</v>
      </c>
      <c r="VM27" s="17"/>
      <c r="VN27" s="17">
        <v>215.715</v>
      </c>
      <c r="VO27" s="17">
        <v>-22.015000000000001</v>
      </c>
      <c r="VP27" s="17">
        <v>13.3</v>
      </c>
      <c r="VQ27" s="17"/>
      <c r="VR27" s="17">
        <v>13.436999999999999</v>
      </c>
      <c r="VS27" s="17">
        <v>-0.13700000000000001</v>
      </c>
      <c r="VT27" s="17">
        <v>115.1</v>
      </c>
      <c r="VU27" s="17"/>
      <c r="VV27" s="17">
        <v>112.721</v>
      </c>
      <c r="VW27" s="17">
        <v>2.379</v>
      </c>
      <c r="VX27" s="17">
        <v>0.6</v>
      </c>
      <c r="VY27" s="17">
        <v>0.6</v>
      </c>
      <c r="VZ27" s="17">
        <v>0.6</v>
      </c>
      <c r="WA27" s="17">
        <v>0</v>
      </c>
      <c r="WB27" s="17">
        <v>125.9</v>
      </c>
      <c r="WC27" s="17">
        <v>117</v>
      </c>
      <c r="WD27" s="17">
        <v>117</v>
      </c>
      <c r="WE27" s="17">
        <v>8.9</v>
      </c>
      <c r="WF27" s="17">
        <v>132.69999999999999</v>
      </c>
      <c r="WG27" s="17">
        <v>138</v>
      </c>
      <c r="WH27" s="17">
        <v>138</v>
      </c>
      <c r="WI27" s="17">
        <v>-5.3</v>
      </c>
      <c r="WJ27" s="17">
        <v>84.1</v>
      </c>
      <c r="WK27" s="17"/>
      <c r="WL27" s="17">
        <v>82.120999999999995</v>
      </c>
      <c r="WM27" s="17">
        <v>1.9790000000000001</v>
      </c>
      <c r="WN27" s="17">
        <v>12.3</v>
      </c>
      <c r="WO27" s="17"/>
      <c r="WP27" s="17">
        <v>7.1459999999999999</v>
      </c>
      <c r="WQ27" s="17">
        <v>5.1539999999999999</v>
      </c>
      <c r="WR27" s="17">
        <v>7.2</v>
      </c>
      <c r="WS27" s="17">
        <v>7</v>
      </c>
      <c r="WT27" s="17">
        <v>7</v>
      </c>
      <c r="WU27" s="17">
        <v>0.2</v>
      </c>
      <c r="WV27" s="17">
        <v>19.600000000000001</v>
      </c>
      <c r="WW27" s="17">
        <v>18.4466</v>
      </c>
      <c r="WX27" s="17">
        <v>18.4466</v>
      </c>
      <c r="WY27" s="17">
        <v>1.1534</v>
      </c>
      <c r="WZ27" s="17">
        <v>7.7</v>
      </c>
      <c r="XA27" s="17">
        <v>10.8</v>
      </c>
      <c r="XB27" s="17">
        <v>10.8</v>
      </c>
      <c r="XC27" s="17">
        <v>-3.1</v>
      </c>
      <c r="XD27" s="17">
        <v>42.5</v>
      </c>
      <c r="XE27" s="17">
        <v>40</v>
      </c>
      <c r="XF27" s="17">
        <v>40</v>
      </c>
      <c r="XG27" s="17">
        <v>2.5</v>
      </c>
      <c r="XH27" s="17">
        <v>12.3</v>
      </c>
      <c r="XI27" s="17">
        <v>10</v>
      </c>
      <c r="XJ27" s="17">
        <v>10</v>
      </c>
      <c r="XK27" s="17">
        <v>2.2999999999999998</v>
      </c>
      <c r="XL27" s="17">
        <v>17.100000000000001</v>
      </c>
      <c r="XM27" s="17">
        <v>14</v>
      </c>
      <c r="XN27" s="17">
        <v>14</v>
      </c>
      <c r="XO27" s="17">
        <v>3.1</v>
      </c>
      <c r="XP27" s="17"/>
      <c r="XQ27" s="17"/>
      <c r="XR27" s="17"/>
      <c r="XS27" s="17">
        <v>0</v>
      </c>
      <c r="XT27" s="17">
        <v>6.9</v>
      </c>
      <c r="XU27" s="17">
        <v>7.66</v>
      </c>
      <c r="XV27" s="17">
        <v>7.66</v>
      </c>
      <c r="XW27" s="17">
        <v>-0.76</v>
      </c>
      <c r="XX27" s="17"/>
      <c r="XY27" s="17"/>
      <c r="XZ27" s="17"/>
      <c r="YA27" s="17">
        <v>0</v>
      </c>
      <c r="YB27" s="17"/>
      <c r="YC27" s="17"/>
      <c r="YD27" s="17"/>
      <c r="YE27" s="17">
        <v>0</v>
      </c>
    </row>
    <row r="28" spans="1:655" ht="24" customHeight="1" x14ac:dyDescent="0.3">
      <c r="A28" s="1"/>
      <c r="B28" s="16" t="s">
        <v>64</v>
      </c>
      <c r="C28" s="16" t="s">
        <v>816</v>
      </c>
      <c r="D28" s="17">
        <v>113.3</v>
      </c>
      <c r="E28" s="17">
        <v>135.61044000000001</v>
      </c>
      <c r="F28" s="17">
        <v>82.500730000000004</v>
      </c>
      <c r="G28" s="17">
        <v>30.79927</v>
      </c>
      <c r="H28" s="17">
        <v>604.29999999999995</v>
      </c>
      <c r="I28" s="17">
        <v>594.17128000000002</v>
      </c>
      <c r="J28" s="17">
        <v>594.17128000000002</v>
      </c>
      <c r="K28" s="17">
        <v>10.12872</v>
      </c>
      <c r="L28" s="17">
        <v>200.7</v>
      </c>
      <c r="M28" s="17">
        <v>193.29447999999999</v>
      </c>
      <c r="N28" s="17">
        <v>193.29447999999999</v>
      </c>
      <c r="O28" s="17">
        <v>7.4055200000000001</v>
      </c>
      <c r="P28" s="17"/>
      <c r="Q28" s="17"/>
      <c r="R28" s="17"/>
      <c r="S28" s="17">
        <v>0</v>
      </c>
      <c r="T28" s="17"/>
      <c r="U28" s="17"/>
      <c r="V28" s="17"/>
      <c r="W28" s="17">
        <v>0</v>
      </c>
      <c r="X28" s="17">
        <v>90</v>
      </c>
      <c r="Y28" s="17">
        <v>91.778639999999996</v>
      </c>
      <c r="Z28" s="17">
        <v>91.778639999999996</v>
      </c>
      <c r="AA28" s="17">
        <v>-1.77864</v>
      </c>
      <c r="AB28" s="17">
        <v>171.4</v>
      </c>
      <c r="AC28" s="17">
        <v>210.21795</v>
      </c>
      <c r="AD28" s="17">
        <v>178.66925000000001</v>
      </c>
      <c r="AE28" s="17">
        <v>-7.2692500000000004</v>
      </c>
      <c r="AF28" s="17">
        <v>25.5</v>
      </c>
      <c r="AG28" s="17">
        <v>28</v>
      </c>
      <c r="AH28" s="17">
        <v>37.0456</v>
      </c>
      <c r="AI28" s="17">
        <v>-11.5456</v>
      </c>
      <c r="AJ28" s="17"/>
      <c r="AK28" s="17"/>
      <c r="AL28" s="17"/>
      <c r="AM28" s="17">
        <v>0</v>
      </c>
      <c r="AN28" s="17">
        <v>123.5</v>
      </c>
      <c r="AO28" s="17">
        <v>196.66667000000001</v>
      </c>
      <c r="AP28" s="17">
        <v>196.66667000000001</v>
      </c>
      <c r="AQ28" s="17">
        <v>-73.166669999999996</v>
      </c>
      <c r="AR28" s="17">
        <v>123.2</v>
      </c>
      <c r="AS28" s="17">
        <v>196.66667000000001</v>
      </c>
      <c r="AT28" s="17">
        <v>196.66667000000001</v>
      </c>
      <c r="AU28" s="17">
        <v>-73.466669999999993</v>
      </c>
      <c r="AV28" s="17">
        <v>123.3</v>
      </c>
      <c r="AW28" s="17">
        <v>196.66667000000001</v>
      </c>
      <c r="AX28" s="17">
        <v>196.66667000000001</v>
      </c>
      <c r="AY28" s="17">
        <v>-73.366669999999999</v>
      </c>
      <c r="AZ28" s="17">
        <v>223.1</v>
      </c>
      <c r="BA28" s="17">
        <v>295</v>
      </c>
      <c r="BB28" s="17">
        <v>295</v>
      </c>
      <c r="BC28" s="17">
        <v>-71.900000000000006</v>
      </c>
      <c r="BD28" s="17"/>
      <c r="BE28" s="17"/>
      <c r="BF28" s="17"/>
      <c r="BG28" s="17">
        <v>0</v>
      </c>
      <c r="BH28" s="17"/>
      <c r="BI28" s="17"/>
      <c r="BJ28" s="17"/>
      <c r="BK28" s="17">
        <v>0</v>
      </c>
      <c r="BL28" s="17">
        <v>384.2</v>
      </c>
      <c r="BM28" s="17">
        <v>367.96328</v>
      </c>
      <c r="BN28" s="17">
        <v>407.75625000000002</v>
      </c>
      <c r="BO28" s="17">
        <v>-23.556249999999999</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165.2</v>
      </c>
      <c r="CK28" s="17">
        <v>158.33429000000001</v>
      </c>
      <c r="CL28" s="17">
        <v>158.33429000000001</v>
      </c>
      <c r="CM28" s="17">
        <v>6.86571</v>
      </c>
      <c r="CN28" s="17">
        <v>7.4039999999999999</v>
      </c>
      <c r="CO28" s="17">
        <v>5.1333399999999996</v>
      </c>
      <c r="CP28" s="17">
        <v>5.1333399999999996</v>
      </c>
      <c r="CQ28" s="17">
        <v>2.2706599999999999</v>
      </c>
      <c r="CR28" s="17">
        <v>5.476</v>
      </c>
      <c r="CS28" s="17">
        <v>2.8177599999999998</v>
      </c>
      <c r="CT28" s="17">
        <v>2.8177599999999998</v>
      </c>
      <c r="CU28" s="17">
        <v>2.6582400000000002</v>
      </c>
      <c r="CV28" s="17"/>
      <c r="CW28" s="17"/>
      <c r="CX28" s="17"/>
      <c r="CY28" s="17">
        <v>0</v>
      </c>
      <c r="CZ28" s="17">
        <v>6.2</v>
      </c>
      <c r="DA28" s="17">
        <v>6.8787000000000003</v>
      </c>
      <c r="DB28" s="17">
        <v>6.8787000000000003</v>
      </c>
      <c r="DC28" s="17">
        <v>-0.67869999999999997</v>
      </c>
      <c r="DD28" s="17">
        <v>7</v>
      </c>
      <c r="DE28" s="17">
        <v>10.72785</v>
      </c>
      <c r="DF28" s="17">
        <v>10.72785</v>
      </c>
      <c r="DG28" s="17">
        <v>-3.7278500000000001</v>
      </c>
      <c r="DH28" s="17">
        <v>41.5</v>
      </c>
      <c r="DI28" s="17">
        <v>56.437539999999998</v>
      </c>
      <c r="DJ28" s="17">
        <v>15.46392</v>
      </c>
      <c r="DK28" s="17">
        <v>26.036079999999998</v>
      </c>
      <c r="DL28" s="17"/>
      <c r="DM28" s="17"/>
      <c r="DN28" s="17"/>
      <c r="DO28" s="17">
        <v>0</v>
      </c>
      <c r="DP28" s="17"/>
      <c r="DQ28" s="17"/>
      <c r="DR28" s="17"/>
      <c r="DS28" s="17">
        <v>0</v>
      </c>
      <c r="DT28" s="17"/>
      <c r="DU28" s="17"/>
      <c r="DV28" s="17"/>
      <c r="DW28" s="17">
        <v>0</v>
      </c>
      <c r="DX28" s="17"/>
      <c r="DY28" s="17"/>
      <c r="DZ28" s="17"/>
      <c r="EA28" s="17">
        <v>0</v>
      </c>
      <c r="EB28" s="17">
        <v>85.5</v>
      </c>
      <c r="EC28" s="17">
        <v>75.730029999999999</v>
      </c>
      <c r="ED28" s="17">
        <v>65.095519999999993</v>
      </c>
      <c r="EE28" s="17">
        <v>20.40448</v>
      </c>
      <c r="EF28" s="17">
        <v>98.8</v>
      </c>
      <c r="EG28" s="17">
        <v>156.88285999999999</v>
      </c>
      <c r="EH28" s="17">
        <v>156.42659</v>
      </c>
      <c r="EI28" s="17">
        <v>-57.62659</v>
      </c>
      <c r="EJ28" s="17"/>
      <c r="EK28" s="17"/>
      <c r="EL28" s="17"/>
      <c r="EM28" s="17">
        <v>0</v>
      </c>
      <c r="EN28" s="17"/>
      <c r="EO28" s="17"/>
      <c r="EP28" s="17"/>
      <c r="EQ28" s="17">
        <v>0</v>
      </c>
      <c r="ER28" s="17"/>
      <c r="ES28" s="17"/>
      <c r="ET28" s="17"/>
      <c r="EU28" s="17">
        <v>0</v>
      </c>
      <c r="EV28" s="17">
        <v>6.5</v>
      </c>
      <c r="EW28" s="17">
        <v>6.39</v>
      </c>
      <c r="EX28" s="17">
        <v>6.39</v>
      </c>
      <c r="EY28" s="17">
        <v>0.11</v>
      </c>
      <c r="EZ28" s="17">
        <v>295.60000000000002</v>
      </c>
      <c r="FA28" s="17">
        <v>187.52051</v>
      </c>
      <c r="FB28" s="17">
        <v>288.65980000000002</v>
      </c>
      <c r="FC28" s="17">
        <v>6.9401999999999999</v>
      </c>
      <c r="FD28" s="17">
        <v>76.8</v>
      </c>
      <c r="FE28" s="17">
        <v>79.12473</v>
      </c>
      <c r="FF28" s="17">
        <v>79.12473</v>
      </c>
      <c r="FG28" s="17">
        <v>-2.3247300000000002</v>
      </c>
      <c r="FH28" s="17">
        <v>149.6</v>
      </c>
      <c r="FI28" s="17">
        <v>151.14500000000001</v>
      </c>
      <c r="FJ28" s="17">
        <v>151.14500000000001</v>
      </c>
      <c r="FK28" s="17">
        <v>-1.5449999999999999</v>
      </c>
      <c r="FL28" s="17">
        <v>42.1</v>
      </c>
      <c r="FM28" s="17">
        <v>28.29149</v>
      </c>
      <c r="FN28" s="17">
        <v>28.29149</v>
      </c>
      <c r="FO28" s="17">
        <v>13.80851</v>
      </c>
      <c r="FP28" s="17">
        <v>18.600000000000001</v>
      </c>
      <c r="FQ28" s="17">
        <v>19.192229999999999</v>
      </c>
      <c r="FR28" s="17">
        <v>19.192229999999999</v>
      </c>
      <c r="FS28" s="17">
        <v>-0.59223000000000003</v>
      </c>
      <c r="FT28" s="17">
        <v>19.8</v>
      </c>
      <c r="FU28" s="17">
        <v>19.12621</v>
      </c>
      <c r="FV28" s="17">
        <v>19.12621</v>
      </c>
      <c r="FW28" s="17">
        <v>0.67379</v>
      </c>
      <c r="FX28" s="17">
        <v>91.2</v>
      </c>
      <c r="FY28" s="17">
        <v>86.062299999999993</v>
      </c>
      <c r="FZ28" s="17">
        <v>86.062299999999993</v>
      </c>
      <c r="GA28" s="17">
        <v>5.1376999999999997</v>
      </c>
      <c r="GB28" s="17">
        <v>163.06252000000001</v>
      </c>
      <c r="GC28" s="17">
        <v>134.02063999999999</v>
      </c>
      <c r="GD28" s="17">
        <v>134.02062000000001</v>
      </c>
      <c r="GE28" s="17">
        <v>29.041899999999998</v>
      </c>
      <c r="GF28" s="17">
        <v>164.30581000000001</v>
      </c>
      <c r="GG28" s="17">
        <v>134.02063999999999</v>
      </c>
      <c r="GH28" s="17">
        <v>134.02062000000001</v>
      </c>
      <c r="GI28" s="17">
        <v>30.28519</v>
      </c>
      <c r="GJ28" s="17">
        <v>171.63632999999999</v>
      </c>
      <c r="GK28" s="17">
        <v>134.02063999999999</v>
      </c>
      <c r="GL28" s="17">
        <v>134.02062000000001</v>
      </c>
      <c r="GM28" s="17">
        <v>37.61571</v>
      </c>
      <c r="GN28" s="17">
        <v>86.8</v>
      </c>
      <c r="GO28" s="17">
        <v>88.410179999999997</v>
      </c>
      <c r="GP28" s="17">
        <v>88.410179999999997</v>
      </c>
      <c r="GQ28" s="17">
        <v>-1.6101799999999999</v>
      </c>
      <c r="GR28" s="17">
        <v>8</v>
      </c>
      <c r="GS28" s="17">
        <v>8.9214300000000009</v>
      </c>
      <c r="GT28" s="17">
        <v>8.9214300000000009</v>
      </c>
      <c r="GU28" s="17">
        <v>-0.92142999999999997</v>
      </c>
      <c r="GV28" s="17">
        <v>2.4</v>
      </c>
      <c r="GW28" s="17">
        <v>9.3594200000000001</v>
      </c>
      <c r="GX28" s="17">
        <v>9.3594200000000001</v>
      </c>
      <c r="GY28" s="17">
        <v>-6.9594199999999997</v>
      </c>
      <c r="GZ28" s="17">
        <v>26.9</v>
      </c>
      <c r="HA28" s="17">
        <v>34.47804</v>
      </c>
      <c r="HB28" s="17">
        <v>34.47804</v>
      </c>
      <c r="HC28" s="17">
        <v>-7.5780399999999997</v>
      </c>
      <c r="HD28" s="17">
        <v>43.1</v>
      </c>
      <c r="HE28" s="17">
        <v>37.70252</v>
      </c>
      <c r="HF28" s="17">
        <v>37.70252</v>
      </c>
      <c r="HG28" s="17">
        <v>5.3974799999999998</v>
      </c>
      <c r="HH28" s="17">
        <v>4</v>
      </c>
      <c r="HI28" s="17">
        <v>4.1192200000000003</v>
      </c>
      <c r="HJ28" s="17">
        <v>4.1192200000000003</v>
      </c>
      <c r="HK28" s="17">
        <v>-0.11922000000000001</v>
      </c>
      <c r="HL28" s="17">
        <v>0</v>
      </c>
      <c r="HM28" s="17">
        <v>16.164159999999999</v>
      </c>
      <c r="HN28" s="17">
        <v>16.164159999999999</v>
      </c>
      <c r="HO28" s="17">
        <v>-16.164159999999999</v>
      </c>
      <c r="HP28" s="17">
        <v>96.3</v>
      </c>
      <c r="HQ28" s="17">
        <v>110.79086</v>
      </c>
      <c r="HR28" s="17">
        <v>111.24724000000001</v>
      </c>
      <c r="HS28" s="17">
        <v>-14.947240000000001</v>
      </c>
      <c r="HT28" s="17"/>
      <c r="HU28" s="17"/>
      <c r="HV28" s="17"/>
      <c r="HW28" s="17">
        <v>0</v>
      </c>
      <c r="HX28" s="17"/>
      <c r="HY28" s="17"/>
      <c r="HZ28" s="17"/>
      <c r="IA28" s="17">
        <v>0</v>
      </c>
      <c r="IB28" s="17">
        <v>47.6</v>
      </c>
      <c r="IC28" s="17">
        <v>41.050490000000003</v>
      </c>
      <c r="ID28" s="17">
        <v>47.726210000000002</v>
      </c>
      <c r="IE28" s="17">
        <v>-0.12620999999999999</v>
      </c>
      <c r="IF28" s="17"/>
      <c r="IG28" s="17"/>
      <c r="IH28" s="17"/>
      <c r="II28" s="17">
        <v>0</v>
      </c>
      <c r="IJ28" s="17"/>
      <c r="IK28" s="17"/>
      <c r="IL28" s="17"/>
      <c r="IM28" s="17">
        <v>0</v>
      </c>
      <c r="IN28" s="17">
        <v>46.3</v>
      </c>
      <c r="IO28" s="17">
        <v>48.181449999999998</v>
      </c>
      <c r="IP28" s="17">
        <v>48.181449999999998</v>
      </c>
      <c r="IQ28" s="17">
        <v>-1.8814500000000001</v>
      </c>
      <c r="IR28" s="17"/>
      <c r="IS28" s="17"/>
      <c r="IT28" s="17"/>
      <c r="IU28" s="17">
        <v>0</v>
      </c>
      <c r="IV28" s="17"/>
      <c r="IW28" s="17"/>
      <c r="IX28" s="17"/>
      <c r="IY28" s="17">
        <v>0</v>
      </c>
      <c r="IZ28" s="17"/>
      <c r="JA28" s="17"/>
      <c r="JB28" s="17"/>
      <c r="JC28" s="17">
        <v>0</v>
      </c>
      <c r="JD28" s="17">
        <v>86.9</v>
      </c>
      <c r="JE28" s="17">
        <v>88.384460000000004</v>
      </c>
      <c r="JF28" s="17">
        <v>88.384460000000004</v>
      </c>
      <c r="JG28" s="17">
        <v>-1.4844599999999999</v>
      </c>
      <c r="JH28" s="17">
        <v>157.5</v>
      </c>
      <c r="JI28" s="17">
        <v>150.66667000000001</v>
      </c>
      <c r="JJ28" s="17">
        <v>150.66667000000001</v>
      </c>
      <c r="JK28" s="17">
        <v>6.8333300000000001</v>
      </c>
      <c r="JL28" s="17"/>
      <c r="JM28" s="17"/>
      <c r="JN28" s="17"/>
      <c r="JO28" s="17">
        <v>0</v>
      </c>
      <c r="JP28" s="17"/>
      <c r="JQ28" s="17"/>
      <c r="JR28" s="17"/>
      <c r="JS28" s="17">
        <v>0</v>
      </c>
      <c r="JT28" s="17">
        <v>70.3</v>
      </c>
      <c r="JU28" s="17">
        <v>75.333330000000004</v>
      </c>
      <c r="JV28" s="17">
        <v>75.333330000000004</v>
      </c>
      <c r="JW28" s="17">
        <v>-5.0333300000000003</v>
      </c>
      <c r="JX28" s="17">
        <v>0</v>
      </c>
      <c r="JY28" s="17">
        <v>12</v>
      </c>
      <c r="JZ28" s="17">
        <v>12</v>
      </c>
      <c r="KA28" s="17">
        <v>-12</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15.4</v>
      </c>
      <c r="LA28" s="17">
        <v>19.5</v>
      </c>
      <c r="LB28" s="17">
        <v>10.5</v>
      </c>
      <c r="LC28" s="17">
        <v>4.9000000000000004</v>
      </c>
      <c r="LD28" s="17">
        <v>1.8</v>
      </c>
      <c r="LE28" s="17">
        <v>1.7823899999999999</v>
      </c>
      <c r="LF28" s="17">
        <v>1.7823899999999999</v>
      </c>
      <c r="LG28" s="17">
        <v>1.7610000000000001E-2</v>
      </c>
      <c r="LH28" s="17">
        <v>97.8</v>
      </c>
      <c r="LI28" s="17">
        <v>100.38612999999999</v>
      </c>
      <c r="LJ28" s="17">
        <v>82.474239999999995</v>
      </c>
      <c r="LK28" s="17">
        <v>15.325760000000001</v>
      </c>
      <c r="LL28" s="17">
        <v>92.8</v>
      </c>
      <c r="LM28" s="17">
        <v>89.980220000000003</v>
      </c>
      <c r="LN28" s="17">
        <v>95.333010000000002</v>
      </c>
      <c r="LO28" s="17">
        <v>-2.53301</v>
      </c>
      <c r="LP28" s="17">
        <v>66.099999999999994</v>
      </c>
      <c r="LQ28" s="17">
        <v>67.133979999999994</v>
      </c>
      <c r="LR28" s="17">
        <v>67.133979999999994</v>
      </c>
      <c r="LS28" s="17">
        <v>-1.0339799999999999</v>
      </c>
      <c r="LT28" s="17">
        <v>69.8</v>
      </c>
      <c r="LU28" s="17">
        <v>72.37388</v>
      </c>
      <c r="LV28" s="17">
        <v>72.37388</v>
      </c>
      <c r="LW28" s="17">
        <v>-2.5738799999999999</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145.5</v>
      </c>
      <c r="MO28" s="17">
        <v>149.77393000000001</v>
      </c>
      <c r="MP28" s="17">
        <v>149.77393000000001</v>
      </c>
      <c r="MQ28" s="17">
        <v>-4.27393</v>
      </c>
      <c r="MR28" s="17">
        <v>146.69999999999999</v>
      </c>
      <c r="MS28" s="17">
        <v>149.77393000000001</v>
      </c>
      <c r="MT28" s="17">
        <v>149.77393000000001</v>
      </c>
      <c r="MU28" s="17">
        <v>-3.0739299999999998</v>
      </c>
      <c r="MV28" s="17">
        <v>148.80000000000001</v>
      </c>
      <c r="MW28" s="17">
        <v>149.77393000000001</v>
      </c>
      <c r="MX28" s="17">
        <v>149.77393000000001</v>
      </c>
      <c r="MY28" s="17">
        <v>-0.97392999999999996</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v>
      </c>
      <c r="NU28" s="17"/>
      <c r="NV28" s="17">
        <v>191</v>
      </c>
      <c r="NW28" s="17">
        <v>25</v>
      </c>
      <c r="NX28" s="17"/>
      <c r="NY28" s="17"/>
      <c r="NZ28" s="17"/>
      <c r="OA28" s="17">
        <v>0</v>
      </c>
      <c r="OB28" s="17">
        <v>1</v>
      </c>
      <c r="OC28" s="17"/>
      <c r="OD28" s="17">
        <v>1.0109999999999999</v>
      </c>
      <c r="OE28" s="17">
        <v>-1.0999999999999999E-2</v>
      </c>
      <c r="OF28" s="17">
        <v>113.9</v>
      </c>
      <c r="OG28" s="17">
        <v>134.256</v>
      </c>
      <c r="OH28" s="17">
        <v>134.256</v>
      </c>
      <c r="OI28" s="17">
        <v>-20.356000000000002</v>
      </c>
      <c r="OJ28" s="17">
        <v>63.7</v>
      </c>
      <c r="OK28" s="17"/>
      <c r="OL28" s="17">
        <v>64.445999999999998</v>
      </c>
      <c r="OM28" s="17">
        <v>-0.746</v>
      </c>
      <c r="ON28" s="17">
        <v>12.5</v>
      </c>
      <c r="OO28" s="17">
        <v>16.251999999999999</v>
      </c>
      <c r="OP28" s="17">
        <v>16.251999999999999</v>
      </c>
      <c r="OQ28" s="17">
        <v>-3.7519999999999998</v>
      </c>
      <c r="OR28" s="17">
        <v>0.1</v>
      </c>
      <c r="OS28" s="17"/>
      <c r="OT28" s="17">
        <v>0.3</v>
      </c>
      <c r="OU28" s="17">
        <v>-0.2</v>
      </c>
      <c r="OV28" s="17">
        <v>17</v>
      </c>
      <c r="OW28" s="17">
        <v>14.56311</v>
      </c>
      <c r="OX28" s="17">
        <v>14.56311</v>
      </c>
      <c r="OY28" s="17">
        <v>2.43689</v>
      </c>
      <c r="OZ28" s="17">
        <v>9.8000000000000007</v>
      </c>
      <c r="PA28" s="17">
        <v>9.9830000000000005</v>
      </c>
      <c r="PB28" s="17">
        <v>9.9830000000000005</v>
      </c>
      <c r="PC28" s="17">
        <v>-0.183</v>
      </c>
      <c r="PD28" s="17">
        <v>5.3</v>
      </c>
      <c r="PE28" s="17">
        <v>5.67</v>
      </c>
      <c r="PF28" s="17">
        <v>5.67</v>
      </c>
      <c r="PG28" s="17">
        <v>-0.37</v>
      </c>
      <c r="PH28" s="17">
        <v>0.6</v>
      </c>
      <c r="PI28" s="17">
        <v>1</v>
      </c>
      <c r="PJ28" s="17">
        <v>1</v>
      </c>
      <c r="PK28" s="17">
        <v>-0.4</v>
      </c>
      <c r="PL28" s="17">
        <v>0</v>
      </c>
      <c r="PM28" s="17">
        <v>1.5</v>
      </c>
      <c r="PN28" s="17">
        <v>1.5</v>
      </c>
      <c r="PO28" s="17">
        <v>-1.5</v>
      </c>
      <c r="PP28" s="17">
        <v>2.6</v>
      </c>
      <c r="PQ28" s="17">
        <v>2.5</v>
      </c>
      <c r="PR28" s="17">
        <v>2.5</v>
      </c>
      <c r="PS28" s="17">
        <v>0.1</v>
      </c>
      <c r="PT28" s="17">
        <v>20.3</v>
      </c>
      <c r="PU28" s="17">
        <v>19.417480000000001</v>
      </c>
      <c r="PV28" s="17">
        <v>19.417480000000001</v>
      </c>
      <c r="PW28" s="17">
        <v>0.88251999999999997</v>
      </c>
      <c r="PX28" s="17">
        <v>20</v>
      </c>
      <c r="PY28" s="17">
        <v>19.417480000000001</v>
      </c>
      <c r="PZ28" s="17">
        <v>19.417480000000001</v>
      </c>
      <c r="QA28" s="17">
        <v>0.58252000000000004</v>
      </c>
      <c r="QB28" s="17">
        <v>15.6</v>
      </c>
      <c r="QC28" s="17">
        <v>11.65049</v>
      </c>
      <c r="QD28" s="17">
        <v>11.65049</v>
      </c>
      <c r="QE28" s="17">
        <v>3.9495100000000001</v>
      </c>
      <c r="QF28" s="17">
        <v>3.3</v>
      </c>
      <c r="QG28" s="17">
        <v>3.5</v>
      </c>
      <c r="QH28" s="17">
        <v>3.5</v>
      </c>
      <c r="QI28" s="17">
        <v>-0.2</v>
      </c>
      <c r="QJ28" s="17">
        <v>18.399999999999999</v>
      </c>
      <c r="QK28" s="17">
        <v>17.961169999999999</v>
      </c>
      <c r="QL28" s="17">
        <v>17.961169999999999</v>
      </c>
      <c r="QM28" s="17">
        <v>0.43883</v>
      </c>
      <c r="QN28" s="17">
        <v>11.6</v>
      </c>
      <c r="QO28" s="17"/>
      <c r="QP28" s="17">
        <v>11.287000000000001</v>
      </c>
      <c r="QQ28" s="17">
        <v>0.313</v>
      </c>
      <c r="QR28" s="17">
        <v>13.9</v>
      </c>
      <c r="QS28" s="17"/>
      <c r="QT28" s="17">
        <v>13.526</v>
      </c>
      <c r="QU28" s="17">
        <v>0.374</v>
      </c>
      <c r="QV28" s="17">
        <v>31.9</v>
      </c>
      <c r="QW28" s="17">
        <v>30.460999999999999</v>
      </c>
      <c r="QX28" s="17">
        <v>30.460999999999999</v>
      </c>
      <c r="QY28" s="17">
        <v>1.4390000000000001</v>
      </c>
      <c r="QZ28" s="17">
        <v>89</v>
      </c>
      <c r="RA28" s="17">
        <v>90.591999999999999</v>
      </c>
      <c r="RB28" s="17">
        <v>90.591999999999999</v>
      </c>
      <c r="RC28" s="17">
        <v>-1.5920000000000001</v>
      </c>
      <c r="RD28" s="17">
        <v>4.5</v>
      </c>
      <c r="RE28" s="17">
        <v>4.2</v>
      </c>
      <c r="RF28" s="17">
        <v>4.2</v>
      </c>
      <c r="RG28" s="17">
        <v>0.3</v>
      </c>
      <c r="RH28" s="17">
        <v>2.2000000000000002</v>
      </c>
      <c r="RI28" s="17">
        <v>2.4</v>
      </c>
      <c r="RJ28" s="17">
        <v>2.4</v>
      </c>
      <c r="RK28" s="17">
        <v>-0.2</v>
      </c>
      <c r="RL28" s="17">
        <v>2.2000000000000002</v>
      </c>
      <c r="RM28" s="17">
        <v>2.4</v>
      </c>
      <c r="RN28" s="17">
        <v>2.4</v>
      </c>
      <c r="RO28" s="17">
        <v>-0.2</v>
      </c>
      <c r="RP28" s="17">
        <v>1.4</v>
      </c>
      <c r="RQ28" s="17">
        <v>1.4</v>
      </c>
      <c r="RR28" s="17">
        <v>1.4</v>
      </c>
      <c r="RS28" s="17">
        <v>0</v>
      </c>
      <c r="RT28" s="17">
        <v>9.3000000000000007</v>
      </c>
      <c r="RU28" s="17"/>
      <c r="RV28" s="17">
        <v>9.7059999999999995</v>
      </c>
      <c r="RW28" s="17">
        <v>-0.40600000000000003</v>
      </c>
      <c r="RX28" s="17">
        <v>3.4</v>
      </c>
      <c r="RY28" s="17">
        <v>2.9489999999999998</v>
      </c>
      <c r="RZ28" s="17">
        <v>2.9489999999999998</v>
      </c>
      <c r="SA28" s="17">
        <v>0.45100000000000001</v>
      </c>
      <c r="SB28" s="17">
        <v>12.4</v>
      </c>
      <c r="SC28" s="17">
        <v>9.4953000000000003</v>
      </c>
      <c r="SD28" s="17">
        <v>11.039440000000001</v>
      </c>
      <c r="SE28" s="17">
        <v>1.36056</v>
      </c>
      <c r="SF28" s="17">
        <v>2.1</v>
      </c>
      <c r="SG28" s="17">
        <v>2</v>
      </c>
      <c r="SH28" s="17">
        <v>2</v>
      </c>
      <c r="SI28" s="17">
        <v>0.1</v>
      </c>
      <c r="SJ28" s="17"/>
      <c r="SK28" s="17">
        <v>0.7</v>
      </c>
      <c r="SL28" s="17">
        <v>0.7</v>
      </c>
      <c r="SM28" s="17">
        <v>-0.7</v>
      </c>
      <c r="SN28" s="17">
        <v>19.7</v>
      </c>
      <c r="SO28" s="17">
        <v>9.8520000000000003</v>
      </c>
      <c r="SP28" s="17">
        <v>9.8520000000000003</v>
      </c>
      <c r="SQ28" s="17">
        <v>9.8480000000000008</v>
      </c>
      <c r="SR28" s="17">
        <v>4.9000000000000004</v>
      </c>
      <c r="SS28" s="17">
        <v>4.5</v>
      </c>
      <c r="ST28" s="17">
        <v>4.5</v>
      </c>
      <c r="SU28" s="17">
        <v>0.4</v>
      </c>
      <c r="SV28" s="17">
        <v>9.9</v>
      </c>
      <c r="SW28" s="17">
        <v>10.09709</v>
      </c>
      <c r="SX28" s="17">
        <v>10.09709</v>
      </c>
      <c r="SY28" s="17">
        <v>-0.19708999999999999</v>
      </c>
      <c r="SZ28" s="17">
        <v>14.2</v>
      </c>
      <c r="TA28" s="17">
        <v>12.621359999999999</v>
      </c>
      <c r="TB28" s="17">
        <v>12.621359999999999</v>
      </c>
      <c r="TC28" s="17">
        <v>1.57864</v>
      </c>
      <c r="TD28" s="17">
        <v>18.600000000000001</v>
      </c>
      <c r="TE28" s="17">
        <v>17.475729999999999</v>
      </c>
      <c r="TF28" s="17">
        <v>17.475729999999999</v>
      </c>
      <c r="TG28" s="17">
        <v>1.1242700000000001</v>
      </c>
      <c r="TH28" s="17">
        <v>24.4</v>
      </c>
      <c r="TI28" s="17">
        <v>20.341000000000001</v>
      </c>
      <c r="TJ28" s="17">
        <v>20.341000000000001</v>
      </c>
      <c r="TK28" s="17">
        <v>4.0590000000000002</v>
      </c>
      <c r="TL28" s="17">
        <v>21.6</v>
      </c>
      <c r="TM28" s="17">
        <v>30.748000000000001</v>
      </c>
      <c r="TN28" s="17">
        <v>30.748000000000001</v>
      </c>
      <c r="TO28" s="17">
        <v>-9.1479999999999997</v>
      </c>
      <c r="TP28" s="17">
        <v>29</v>
      </c>
      <c r="TQ28" s="17"/>
      <c r="TR28" s="17">
        <v>27.28</v>
      </c>
      <c r="TS28" s="17">
        <v>1.72</v>
      </c>
      <c r="TT28" s="17">
        <v>44.7</v>
      </c>
      <c r="TU28" s="17">
        <v>20.07441</v>
      </c>
      <c r="TV28" s="17">
        <v>28.884409999999999</v>
      </c>
      <c r="TW28" s="17">
        <v>15.81559</v>
      </c>
      <c r="TX28" s="17">
        <v>44.5</v>
      </c>
      <c r="TY28" s="17">
        <v>84.47045</v>
      </c>
      <c r="TZ28" s="17">
        <v>84.758870000000002</v>
      </c>
      <c r="UA28" s="17">
        <v>-40.258870000000002</v>
      </c>
      <c r="UB28" s="17">
        <v>7.5</v>
      </c>
      <c r="UC28" s="17">
        <v>6.97682</v>
      </c>
      <c r="UD28" s="17">
        <v>7.4271500000000001</v>
      </c>
      <c r="UE28" s="17">
        <v>7.2849999999999998E-2</v>
      </c>
      <c r="UF28" s="17">
        <v>3.9</v>
      </c>
      <c r="UG28" s="17">
        <v>12.566369999999999</v>
      </c>
      <c r="UH28" s="17">
        <v>12.771699999999999</v>
      </c>
      <c r="UI28" s="17">
        <v>-8.8717000000000006</v>
      </c>
      <c r="UJ28" s="17">
        <v>16.399999999999999</v>
      </c>
      <c r="UK28" s="17">
        <v>15.53398</v>
      </c>
      <c r="UL28" s="17">
        <v>15.53398</v>
      </c>
      <c r="UM28" s="17">
        <v>0.86602000000000001</v>
      </c>
      <c r="UN28" s="17">
        <v>6.8</v>
      </c>
      <c r="UO28" s="17">
        <v>8</v>
      </c>
      <c r="UP28" s="17">
        <v>8</v>
      </c>
      <c r="UQ28" s="17">
        <v>-1.2</v>
      </c>
      <c r="UR28" s="17"/>
      <c r="US28" s="17">
        <v>4.5</v>
      </c>
      <c r="UT28" s="17">
        <v>4.5</v>
      </c>
      <c r="UU28" s="17">
        <v>-4.5</v>
      </c>
      <c r="UV28" s="17">
        <v>7.6</v>
      </c>
      <c r="UW28" s="17">
        <v>9</v>
      </c>
      <c r="UX28" s="17">
        <v>9</v>
      </c>
      <c r="UY28" s="17">
        <v>-1.4</v>
      </c>
      <c r="UZ28" s="17">
        <v>8.5</v>
      </c>
      <c r="VA28" s="17">
        <v>10</v>
      </c>
      <c r="VB28" s="17">
        <v>10</v>
      </c>
      <c r="VC28" s="17">
        <v>-1.5</v>
      </c>
      <c r="VD28" s="17">
        <v>8.5</v>
      </c>
      <c r="VE28" s="17">
        <v>9.9029100000000003</v>
      </c>
      <c r="VF28" s="17">
        <v>9.9029100000000003</v>
      </c>
      <c r="VG28" s="17">
        <v>-1.4029100000000001</v>
      </c>
      <c r="VH28" s="17">
        <v>14.1</v>
      </c>
      <c r="VI28" s="17">
        <v>14.916</v>
      </c>
      <c r="VJ28" s="17">
        <v>14.916</v>
      </c>
      <c r="VK28" s="17">
        <v>-0.81599999999999995</v>
      </c>
      <c r="VL28" s="17">
        <v>207</v>
      </c>
      <c r="VM28" s="17"/>
      <c r="VN28" s="17">
        <v>208.44</v>
      </c>
      <c r="VO28" s="17">
        <v>-1.44</v>
      </c>
      <c r="VP28" s="17">
        <v>14.4</v>
      </c>
      <c r="VQ28" s="17"/>
      <c r="VR28" s="17">
        <v>13.955</v>
      </c>
      <c r="VS28" s="17">
        <v>0.44500000000000001</v>
      </c>
      <c r="VT28" s="17">
        <v>115.1</v>
      </c>
      <c r="VU28" s="17"/>
      <c r="VV28" s="17">
        <v>113.322</v>
      </c>
      <c r="VW28" s="17">
        <v>1.778</v>
      </c>
      <c r="VX28" s="17">
        <v>0.6</v>
      </c>
      <c r="VY28" s="17">
        <v>0.6</v>
      </c>
      <c r="VZ28" s="17">
        <v>0.6</v>
      </c>
      <c r="WA28" s="17">
        <v>0</v>
      </c>
      <c r="WB28" s="17">
        <v>125.9</v>
      </c>
      <c r="WC28" s="17">
        <v>116</v>
      </c>
      <c r="WD28" s="17">
        <v>116</v>
      </c>
      <c r="WE28" s="17">
        <v>9.9</v>
      </c>
      <c r="WF28" s="17">
        <v>124</v>
      </c>
      <c r="WG28" s="17">
        <v>140</v>
      </c>
      <c r="WH28" s="17">
        <v>140</v>
      </c>
      <c r="WI28" s="17">
        <v>-16</v>
      </c>
      <c r="WJ28" s="17">
        <v>84.6</v>
      </c>
      <c r="WK28" s="17"/>
      <c r="WL28" s="17">
        <v>82.76</v>
      </c>
      <c r="WM28" s="17">
        <v>1.84</v>
      </c>
      <c r="WN28" s="17">
        <v>13.9</v>
      </c>
      <c r="WO28" s="17"/>
      <c r="WP28" s="17">
        <v>7.8819999999999997</v>
      </c>
      <c r="WQ28" s="17">
        <v>6.0179999999999998</v>
      </c>
      <c r="WR28" s="17">
        <v>7.2</v>
      </c>
      <c r="WS28" s="17">
        <v>7</v>
      </c>
      <c r="WT28" s="17">
        <v>7</v>
      </c>
      <c r="WU28" s="17">
        <v>0.2</v>
      </c>
      <c r="WV28" s="17">
        <v>19.399999999999999</v>
      </c>
      <c r="WW28" s="17">
        <v>18.4466</v>
      </c>
      <c r="WX28" s="17">
        <v>18.4466</v>
      </c>
      <c r="WY28" s="17">
        <v>0.95340000000000003</v>
      </c>
      <c r="WZ28" s="17">
        <v>8.1999999999999993</v>
      </c>
      <c r="XA28" s="17">
        <v>10.8</v>
      </c>
      <c r="XB28" s="17">
        <v>10.8</v>
      </c>
      <c r="XC28" s="17">
        <v>-2.6</v>
      </c>
      <c r="XD28" s="17">
        <v>42.6</v>
      </c>
      <c r="XE28" s="17">
        <v>40</v>
      </c>
      <c r="XF28" s="17">
        <v>40</v>
      </c>
      <c r="XG28" s="17">
        <v>2.6</v>
      </c>
      <c r="XH28" s="17">
        <v>12.4</v>
      </c>
      <c r="XI28" s="17">
        <v>10</v>
      </c>
      <c r="XJ28" s="17">
        <v>10</v>
      </c>
      <c r="XK28" s="17">
        <v>2.4</v>
      </c>
      <c r="XL28" s="17">
        <v>16</v>
      </c>
      <c r="XM28" s="17">
        <v>14</v>
      </c>
      <c r="XN28" s="17">
        <v>14</v>
      </c>
      <c r="XO28" s="17">
        <v>2</v>
      </c>
      <c r="XP28" s="17"/>
      <c r="XQ28" s="17"/>
      <c r="XR28" s="17"/>
      <c r="XS28" s="17">
        <v>0</v>
      </c>
      <c r="XT28" s="17">
        <v>8.6</v>
      </c>
      <c r="XU28" s="17">
        <v>7.66</v>
      </c>
      <c r="XV28" s="17">
        <v>7.66</v>
      </c>
      <c r="XW28" s="17">
        <v>0.94</v>
      </c>
      <c r="XX28" s="17"/>
      <c r="XY28" s="17"/>
      <c r="XZ28" s="17"/>
      <c r="YA28" s="17">
        <v>0</v>
      </c>
      <c r="YB28" s="17"/>
      <c r="YC28" s="17"/>
      <c r="YD28" s="17"/>
      <c r="YE28" s="17">
        <v>0</v>
      </c>
    </row>
    <row r="29" spans="1:655" ht="24" customHeight="1" x14ac:dyDescent="0.3">
      <c r="A29" s="1"/>
      <c r="B29" s="16" t="s">
        <v>64</v>
      </c>
      <c r="C29" s="16" t="s">
        <v>817</v>
      </c>
      <c r="D29" s="17">
        <v>141.69999999999999</v>
      </c>
      <c r="E29" s="17">
        <v>132.97264000000001</v>
      </c>
      <c r="F29" s="17">
        <v>82.160849999999996</v>
      </c>
      <c r="G29" s="17">
        <v>59.539149999999999</v>
      </c>
      <c r="H29" s="17">
        <v>602.79999999999995</v>
      </c>
      <c r="I29" s="17">
        <v>594.17128000000002</v>
      </c>
      <c r="J29" s="17">
        <v>594.17128000000002</v>
      </c>
      <c r="K29" s="17">
        <v>8.6287199999999995</v>
      </c>
      <c r="L29" s="17">
        <v>201.9</v>
      </c>
      <c r="M29" s="17">
        <v>193.29447999999999</v>
      </c>
      <c r="N29" s="17">
        <v>193.29447999999999</v>
      </c>
      <c r="O29" s="17">
        <v>8.6055200000000003</v>
      </c>
      <c r="P29" s="17"/>
      <c r="Q29" s="17"/>
      <c r="R29" s="17"/>
      <c r="S29" s="17">
        <v>0</v>
      </c>
      <c r="T29" s="17"/>
      <c r="U29" s="17"/>
      <c r="V29" s="17"/>
      <c r="W29" s="17">
        <v>0</v>
      </c>
      <c r="X29" s="17">
        <v>89.3</v>
      </c>
      <c r="Y29" s="17">
        <v>91.778639999999996</v>
      </c>
      <c r="Z29" s="17">
        <v>91.778639999999996</v>
      </c>
      <c r="AA29" s="17">
        <v>-2.47864</v>
      </c>
      <c r="AB29" s="17">
        <v>168.9</v>
      </c>
      <c r="AC29" s="17">
        <v>213.17041</v>
      </c>
      <c r="AD29" s="17">
        <v>192.33946</v>
      </c>
      <c r="AE29" s="17">
        <v>-23.43946</v>
      </c>
      <c r="AF29" s="17">
        <v>26.3</v>
      </c>
      <c r="AG29" s="17">
        <v>28</v>
      </c>
      <c r="AH29" s="17">
        <v>37.475320000000004</v>
      </c>
      <c r="AI29" s="17">
        <v>-11.175319999999999</v>
      </c>
      <c r="AJ29" s="17"/>
      <c r="AK29" s="17"/>
      <c r="AL29" s="17"/>
      <c r="AM29" s="17">
        <v>0</v>
      </c>
      <c r="AN29" s="17">
        <v>154.1</v>
      </c>
      <c r="AO29" s="17">
        <v>196.66667000000001</v>
      </c>
      <c r="AP29" s="17">
        <v>195.33332999999999</v>
      </c>
      <c r="AQ29" s="17">
        <v>-41.233330000000002</v>
      </c>
      <c r="AR29" s="17">
        <v>153.5</v>
      </c>
      <c r="AS29" s="17">
        <v>196.66667000000001</v>
      </c>
      <c r="AT29" s="17">
        <v>195.33332999999999</v>
      </c>
      <c r="AU29" s="17">
        <v>-41.833329999999997</v>
      </c>
      <c r="AV29" s="17">
        <v>153.6</v>
      </c>
      <c r="AW29" s="17">
        <v>196.66667000000001</v>
      </c>
      <c r="AX29" s="17">
        <v>195.33332999999999</v>
      </c>
      <c r="AY29" s="17">
        <v>-41.733330000000002</v>
      </c>
      <c r="AZ29" s="17">
        <v>244.2</v>
      </c>
      <c r="BA29" s="17">
        <v>295</v>
      </c>
      <c r="BB29" s="17">
        <v>293</v>
      </c>
      <c r="BC29" s="17">
        <v>-48.8</v>
      </c>
      <c r="BD29" s="17"/>
      <c r="BE29" s="17"/>
      <c r="BF29" s="17"/>
      <c r="BG29" s="17">
        <v>0</v>
      </c>
      <c r="BH29" s="17"/>
      <c r="BI29" s="17"/>
      <c r="BJ29" s="17"/>
      <c r="BK29" s="17">
        <v>0</v>
      </c>
      <c r="BL29" s="17">
        <v>386.9</v>
      </c>
      <c r="BM29" s="17">
        <v>368.39897000000002</v>
      </c>
      <c r="BN29" s="17">
        <v>457.10201999999998</v>
      </c>
      <c r="BO29" s="17">
        <v>-70.202020000000005</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160.9</v>
      </c>
      <c r="CK29" s="17">
        <v>158.33429000000001</v>
      </c>
      <c r="CL29" s="17">
        <v>158.33429000000001</v>
      </c>
      <c r="CM29" s="17">
        <v>2.5657100000000002</v>
      </c>
      <c r="CN29" s="17">
        <v>7.0330000000000004</v>
      </c>
      <c r="CO29" s="17">
        <v>5.1333399999999996</v>
      </c>
      <c r="CP29" s="17">
        <v>5.1333399999999996</v>
      </c>
      <c r="CQ29" s="17">
        <v>1.8996599999999999</v>
      </c>
      <c r="CR29" s="17">
        <v>5.38</v>
      </c>
      <c r="CS29" s="17">
        <v>2.8177599999999998</v>
      </c>
      <c r="CT29" s="17">
        <v>2.8177599999999998</v>
      </c>
      <c r="CU29" s="17">
        <v>2.5622400000000001</v>
      </c>
      <c r="CV29" s="17"/>
      <c r="CW29" s="17"/>
      <c r="CX29" s="17"/>
      <c r="CY29" s="17">
        <v>0</v>
      </c>
      <c r="CZ29" s="17">
        <v>6.1</v>
      </c>
      <c r="DA29" s="17">
        <v>6.8787000000000003</v>
      </c>
      <c r="DB29" s="17">
        <v>6.8787000000000003</v>
      </c>
      <c r="DC29" s="17">
        <v>-0.77869999999999995</v>
      </c>
      <c r="DD29" s="17">
        <v>7</v>
      </c>
      <c r="DE29" s="17">
        <v>10.72785</v>
      </c>
      <c r="DF29" s="17">
        <v>10.72785</v>
      </c>
      <c r="DG29" s="17">
        <v>-3.7278500000000001</v>
      </c>
      <c r="DH29" s="17">
        <v>41</v>
      </c>
      <c r="DI29" s="17">
        <v>53.587940000000003</v>
      </c>
      <c r="DJ29" s="17">
        <v>15.46393</v>
      </c>
      <c r="DK29" s="17">
        <v>25.536069999999999</v>
      </c>
      <c r="DL29" s="17"/>
      <c r="DM29" s="17"/>
      <c r="DN29" s="17"/>
      <c r="DO29" s="17">
        <v>0</v>
      </c>
      <c r="DP29" s="17"/>
      <c r="DQ29" s="17"/>
      <c r="DR29" s="17"/>
      <c r="DS29" s="17">
        <v>0</v>
      </c>
      <c r="DT29" s="17"/>
      <c r="DU29" s="17"/>
      <c r="DV29" s="17"/>
      <c r="DW29" s="17">
        <v>0</v>
      </c>
      <c r="DX29" s="17"/>
      <c r="DY29" s="17"/>
      <c r="DZ29" s="17"/>
      <c r="EA29" s="17">
        <v>0</v>
      </c>
      <c r="EB29" s="17">
        <v>84.9</v>
      </c>
      <c r="EC29" s="17">
        <v>74.939710000000005</v>
      </c>
      <c r="ED29" s="17">
        <v>64.85566</v>
      </c>
      <c r="EE29" s="17">
        <v>20.044339999999998</v>
      </c>
      <c r="EF29" s="17">
        <v>112.2</v>
      </c>
      <c r="EG29" s="17">
        <v>160.25863000000001</v>
      </c>
      <c r="EH29" s="17">
        <v>134.00394</v>
      </c>
      <c r="EI29" s="17">
        <v>-21.803940000000001</v>
      </c>
      <c r="EJ29" s="17"/>
      <c r="EK29" s="17"/>
      <c r="EL29" s="17"/>
      <c r="EM29" s="17">
        <v>0</v>
      </c>
      <c r="EN29" s="17"/>
      <c r="EO29" s="17"/>
      <c r="EP29" s="17"/>
      <c r="EQ29" s="17">
        <v>0</v>
      </c>
      <c r="ER29" s="17"/>
      <c r="ES29" s="17"/>
      <c r="ET29" s="17"/>
      <c r="EU29" s="17">
        <v>0</v>
      </c>
      <c r="EV29" s="17">
        <v>6.5</v>
      </c>
      <c r="EW29" s="17">
        <v>6.39</v>
      </c>
      <c r="EX29" s="17">
        <v>6.39</v>
      </c>
      <c r="EY29" s="17">
        <v>0.11</v>
      </c>
      <c r="EZ29" s="17">
        <v>343.1</v>
      </c>
      <c r="FA29" s="17">
        <v>187.25772000000001</v>
      </c>
      <c r="FB29" s="17">
        <v>288.65980000000002</v>
      </c>
      <c r="FC29" s="17">
        <v>54.440199999999997</v>
      </c>
      <c r="FD29" s="17">
        <v>74.8</v>
      </c>
      <c r="FE29" s="17">
        <v>79.12473</v>
      </c>
      <c r="FF29" s="17">
        <v>79.12473</v>
      </c>
      <c r="FG29" s="17">
        <v>-4.3247299999999997</v>
      </c>
      <c r="FH29" s="17">
        <v>148.5</v>
      </c>
      <c r="FI29" s="17">
        <v>151.13900000000001</v>
      </c>
      <c r="FJ29" s="17">
        <v>151.13900000000001</v>
      </c>
      <c r="FK29" s="17">
        <v>-2.6389999999999998</v>
      </c>
      <c r="FL29" s="17">
        <v>42.1</v>
      </c>
      <c r="FM29" s="17">
        <v>28.29149</v>
      </c>
      <c r="FN29" s="17">
        <v>28.29149</v>
      </c>
      <c r="FO29" s="17">
        <v>13.80851</v>
      </c>
      <c r="FP29" s="17">
        <v>18.7</v>
      </c>
      <c r="FQ29" s="17">
        <v>19.192229999999999</v>
      </c>
      <c r="FR29" s="17">
        <v>19.192229999999999</v>
      </c>
      <c r="FS29" s="17">
        <v>-0.49223</v>
      </c>
      <c r="FT29" s="17">
        <v>19.8</v>
      </c>
      <c r="FU29" s="17">
        <v>19.12621</v>
      </c>
      <c r="FV29" s="17">
        <v>19.12621</v>
      </c>
      <c r="FW29" s="17">
        <v>0.67379</v>
      </c>
      <c r="FX29" s="17">
        <v>90.7</v>
      </c>
      <c r="FY29" s="17">
        <v>86.062299999999993</v>
      </c>
      <c r="FZ29" s="17">
        <v>86.062299999999993</v>
      </c>
      <c r="GA29" s="17">
        <v>4.6376999999999997</v>
      </c>
      <c r="GB29" s="17">
        <v>161.32327000000001</v>
      </c>
      <c r="GC29" s="17">
        <v>138.37889999999999</v>
      </c>
      <c r="GD29" s="17">
        <v>134.02062000000001</v>
      </c>
      <c r="GE29" s="17">
        <v>27.30265</v>
      </c>
      <c r="GF29" s="17">
        <v>161.28831</v>
      </c>
      <c r="GG29" s="17">
        <v>138.37889999999999</v>
      </c>
      <c r="GH29" s="17">
        <v>134.02062000000001</v>
      </c>
      <c r="GI29" s="17">
        <v>27.267690000000002</v>
      </c>
      <c r="GJ29" s="17">
        <v>171.5565</v>
      </c>
      <c r="GK29" s="17">
        <v>138.37889999999999</v>
      </c>
      <c r="GL29" s="17">
        <v>134.02062000000001</v>
      </c>
      <c r="GM29" s="17">
        <v>37.535879999999999</v>
      </c>
      <c r="GN29" s="17">
        <v>86.1</v>
      </c>
      <c r="GO29" s="17">
        <v>88.410179999999997</v>
      </c>
      <c r="GP29" s="17">
        <v>88.410179999999997</v>
      </c>
      <c r="GQ29" s="17">
        <v>-2.3101799999999999</v>
      </c>
      <c r="GR29" s="17">
        <v>8</v>
      </c>
      <c r="GS29" s="17">
        <v>8.9214300000000009</v>
      </c>
      <c r="GT29" s="17">
        <v>8.9214300000000009</v>
      </c>
      <c r="GU29" s="17">
        <v>-0.92142999999999997</v>
      </c>
      <c r="GV29" s="17">
        <v>2.4</v>
      </c>
      <c r="GW29" s="17">
        <v>9.3594200000000001</v>
      </c>
      <c r="GX29" s="17">
        <v>9.3594200000000001</v>
      </c>
      <c r="GY29" s="17">
        <v>-6.9594199999999997</v>
      </c>
      <c r="GZ29" s="17">
        <v>33.5</v>
      </c>
      <c r="HA29" s="17">
        <v>34.47804</v>
      </c>
      <c r="HB29" s="17">
        <v>34.47804</v>
      </c>
      <c r="HC29" s="17">
        <v>-0.97804000000000002</v>
      </c>
      <c r="HD29" s="17">
        <v>42.9</v>
      </c>
      <c r="HE29" s="17">
        <v>37.70252</v>
      </c>
      <c r="HF29" s="17">
        <v>37.70252</v>
      </c>
      <c r="HG29" s="17">
        <v>5.1974799999999997</v>
      </c>
      <c r="HH29" s="17">
        <v>4</v>
      </c>
      <c r="HI29" s="17">
        <v>4.1192200000000003</v>
      </c>
      <c r="HJ29" s="17">
        <v>4.1192200000000003</v>
      </c>
      <c r="HK29" s="17">
        <v>-0.11922000000000001</v>
      </c>
      <c r="HL29" s="17">
        <v>0</v>
      </c>
      <c r="HM29" s="17">
        <v>16.164159999999999</v>
      </c>
      <c r="HN29" s="17">
        <v>16.164159999999999</v>
      </c>
      <c r="HO29" s="17">
        <v>-16.164159999999999</v>
      </c>
      <c r="HP29" s="17">
        <v>107.9</v>
      </c>
      <c r="HQ29" s="17">
        <v>107.41513</v>
      </c>
      <c r="HR29" s="17">
        <v>140</v>
      </c>
      <c r="HS29" s="17">
        <v>-32.1</v>
      </c>
      <c r="HT29" s="17"/>
      <c r="HU29" s="17"/>
      <c r="HV29" s="17"/>
      <c r="HW29" s="17">
        <v>0</v>
      </c>
      <c r="HX29" s="17"/>
      <c r="HY29" s="17"/>
      <c r="HZ29" s="17"/>
      <c r="IA29" s="17">
        <v>0</v>
      </c>
      <c r="IB29" s="17">
        <v>47.3</v>
      </c>
      <c r="IC29" s="17">
        <v>44.102359999999997</v>
      </c>
      <c r="ID29" s="17">
        <v>47.726210000000002</v>
      </c>
      <c r="IE29" s="17">
        <v>-0.42620999999999998</v>
      </c>
      <c r="IF29" s="17"/>
      <c r="IG29" s="17"/>
      <c r="IH29" s="17"/>
      <c r="II29" s="17">
        <v>0</v>
      </c>
      <c r="IJ29" s="17"/>
      <c r="IK29" s="17"/>
      <c r="IL29" s="17"/>
      <c r="IM29" s="17">
        <v>0</v>
      </c>
      <c r="IN29" s="17">
        <v>46.1</v>
      </c>
      <c r="IO29" s="17">
        <v>48.181449999999998</v>
      </c>
      <c r="IP29" s="17">
        <v>48.181449999999998</v>
      </c>
      <c r="IQ29" s="17">
        <v>-2.0814499999999998</v>
      </c>
      <c r="IR29" s="17"/>
      <c r="IS29" s="17"/>
      <c r="IT29" s="17"/>
      <c r="IU29" s="17">
        <v>0</v>
      </c>
      <c r="IV29" s="17"/>
      <c r="IW29" s="17"/>
      <c r="IX29" s="17"/>
      <c r="IY29" s="17">
        <v>0</v>
      </c>
      <c r="IZ29" s="17"/>
      <c r="JA29" s="17"/>
      <c r="JB29" s="17"/>
      <c r="JC29" s="17">
        <v>0</v>
      </c>
      <c r="JD29" s="17">
        <v>86.6</v>
      </c>
      <c r="JE29" s="17">
        <v>88.384460000000004</v>
      </c>
      <c r="JF29" s="17">
        <v>88.384460000000004</v>
      </c>
      <c r="JG29" s="17">
        <v>-1.7844599999999999</v>
      </c>
      <c r="JH29" s="17">
        <v>157.6</v>
      </c>
      <c r="JI29" s="17">
        <v>150.66667000000001</v>
      </c>
      <c r="JJ29" s="17">
        <v>150.66667000000001</v>
      </c>
      <c r="JK29" s="17">
        <v>6.9333299999999998</v>
      </c>
      <c r="JL29" s="17"/>
      <c r="JM29" s="17"/>
      <c r="JN29" s="17"/>
      <c r="JO29" s="17">
        <v>0</v>
      </c>
      <c r="JP29" s="17"/>
      <c r="JQ29" s="17"/>
      <c r="JR29" s="17"/>
      <c r="JS29" s="17">
        <v>0</v>
      </c>
      <c r="JT29" s="17">
        <v>69.900000000000006</v>
      </c>
      <c r="JU29" s="17">
        <v>75.333330000000004</v>
      </c>
      <c r="JV29" s="17">
        <v>75.333330000000004</v>
      </c>
      <c r="JW29" s="17">
        <v>-5.4333299999999998</v>
      </c>
      <c r="JX29" s="17">
        <v>0</v>
      </c>
      <c r="JY29" s="17">
        <v>12</v>
      </c>
      <c r="JZ29" s="17">
        <v>12</v>
      </c>
      <c r="KA29" s="17">
        <v>-12</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18.8</v>
      </c>
      <c r="LA29" s="17">
        <v>21.5</v>
      </c>
      <c r="LB29" s="17">
        <v>10.5</v>
      </c>
      <c r="LC29" s="17">
        <v>8.3000000000000007</v>
      </c>
      <c r="LD29" s="17">
        <v>1.8</v>
      </c>
      <c r="LE29" s="17">
        <v>1.7823899999999999</v>
      </c>
      <c r="LF29" s="17">
        <v>1.7823899999999999</v>
      </c>
      <c r="LG29" s="17">
        <v>1.7610000000000001E-2</v>
      </c>
      <c r="LH29" s="17">
        <v>109.9</v>
      </c>
      <c r="LI29" s="17">
        <v>106.38476</v>
      </c>
      <c r="LJ29" s="17">
        <v>45.631059999999998</v>
      </c>
      <c r="LK29" s="17">
        <v>64.268940000000001</v>
      </c>
      <c r="LL29" s="17">
        <v>97.2</v>
      </c>
      <c r="LM29" s="17">
        <v>92.819100000000006</v>
      </c>
      <c r="LN29" s="17">
        <v>100.5741</v>
      </c>
      <c r="LO29" s="17">
        <v>-3.3740999999999999</v>
      </c>
      <c r="LP29" s="17">
        <v>65.900000000000006</v>
      </c>
      <c r="LQ29" s="17">
        <v>67.133979999999994</v>
      </c>
      <c r="LR29" s="17">
        <v>67.133979999999994</v>
      </c>
      <c r="LS29" s="17">
        <v>-1.2339800000000001</v>
      </c>
      <c r="LT29" s="17">
        <v>67.8</v>
      </c>
      <c r="LU29" s="17">
        <v>72.37388</v>
      </c>
      <c r="LV29" s="17">
        <v>72.37388</v>
      </c>
      <c r="LW29" s="17">
        <v>-4.5738799999999999</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145.5</v>
      </c>
      <c r="MO29" s="17">
        <v>149.77393000000001</v>
      </c>
      <c r="MP29" s="17">
        <v>149.77393000000001</v>
      </c>
      <c r="MQ29" s="17">
        <v>-4.27393</v>
      </c>
      <c r="MR29" s="17">
        <v>146.69999999999999</v>
      </c>
      <c r="MS29" s="17">
        <v>149.77393000000001</v>
      </c>
      <c r="MT29" s="17">
        <v>149.77393000000001</v>
      </c>
      <c r="MU29" s="17">
        <v>-3.0739299999999998</v>
      </c>
      <c r="MV29" s="17">
        <v>148.9</v>
      </c>
      <c r="MW29" s="17">
        <v>149.77393000000001</v>
      </c>
      <c r="MX29" s="17">
        <v>149.77393000000001</v>
      </c>
      <c r="MY29" s="17">
        <v>-0.87392999999999998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216.4</v>
      </c>
      <c r="NU29" s="17"/>
      <c r="NV29" s="17">
        <v>191</v>
      </c>
      <c r="NW29" s="17">
        <v>25.4</v>
      </c>
      <c r="NX29" s="17"/>
      <c r="NY29" s="17"/>
      <c r="NZ29" s="17"/>
      <c r="OA29" s="17">
        <v>0</v>
      </c>
      <c r="OB29" s="17">
        <v>1.2</v>
      </c>
      <c r="OC29" s="17"/>
      <c r="OD29" s="17">
        <v>1.101</v>
      </c>
      <c r="OE29" s="17">
        <v>9.9000000000000005E-2</v>
      </c>
      <c r="OF29" s="17">
        <v>112.9</v>
      </c>
      <c r="OG29" s="17">
        <v>134.273</v>
      </c>
      <c r="OH29" s="17">
        <v>134.273</v>
      </c>
      <c r="OI29" s="17">
        <v>-21.373000000000001</v>
      </c>
      <c r="OJ29" s="17">
        <v>63.5</v>
      </c>
      <c r="OK29" s="17"/>
      <c r="OL29" s="17">
        <v>65.179000000000002</v>
      </c>
      <c r="OM29" s="17">
        <v>-1.679</v>
      </c>
      <c r="ON29" s="17">
        <v>16.7</v>
      </c>
      <c r="OO29" s="17">
        <v>16.497</v>
      </c>
      <c r="OP29" s="17">
        <v>16.497</v>
      </c>
      <c r="OQ29" s="17">
        <v>0.20300000000000001</v>
      </c>
      <c r="OR29" s="17">
        <v>0.1</v>
      </c>
      <c r="OS29" s="17"/>
      <c r="OT29" s="17">
        <v>0.3</v>
      </c>
      <c r="OU29" s="17">
        <v>-0.2</v>
      </c>
      <c r="OV29" s="17">
        <v>16.899999999999999</v>
      </c>
      <c r="OW29" s="17">
        <v>14.56311</v>
      </c>
      <c r="OX29" s="17">
        <v>14.56311</v>
      </c>
      <c r="OY29" s="17">
        <v>2.3368899999999999</v>
      </c>
      <c r="OZ29" s="17">
        <v>9.9</v>
      </c>
      <c r="PA29" s="17">
        <v>9.9830000000000005</v>
      </c>
      <c r="PB29" s="17">
        <v>9.9830000000000005</v>
      </c>
      <c r="PC29" s="17">
        <v>-8.3000000000000004E-2</v>
      </c>
      <c r="PD29" s="17">
        <v>5.3</v>
      </c>
      <c r="PE29" s="17">
        <v>5.67</v>
      </c>
      <c r="PF29" s="17">
        <v>5.67</v>
      </c>
      <c r="PG29" s="17">
        <v>-0.37</v>
      </c>
      <c r="PH29" s="17">
        <v>0.6</v>
      </c>
      <c r="PI29" s="17">
        <v>1</v>
      </c>
      <c r="PJ29" s="17">
        <v>1</v>
      </c>
      <c r="PK29" s="17">
        <v>-0.4</v>
      </c>
      <c r="PL29" s="17">
        <v>0</v>
      </c>
      <c r="PM29" s="17">
        <v>1.5</v>
      </c>
      <c r="PN29" s="17">
        <v>1.5</v>
      </c>
      <c r="PO29" s="17">
        <v>-1.5</v>
      </c>
      <c r="PP29" s="17">
        <v>2.6</v>
      </c>
      <c r="PQ29" s="17">
        <v>2.5</v>
      </c>
      <c r="PR29" s="17">
        <v>2.5</v>
      </c>
      <c r="PS29" s="17">
        <v>0.1</v>
      </c>
      <c r="PT29" s="17">
        <v>20.3</v>
      </c>
      <c r="PU29" s="17">
        <v>19.417480000000001</v>
      </c>
      <c r="PV29" s="17">
        <v>19.417480000000001</v>
      </c>
      <c r="PW29" s="17">
        <v>0.88251999999999997</v>
      </c>
      <c r="PX29" s="17">
        <v>20</v>
      </c>
      <c r="PY29" s="17">
        <v>19.417480000000001</v>
      </c>
      <c r="PZ29" s="17">
        <v>19.417480000000001</v>
      </c>
      <c r="QA29" s="17">
        <v>0.58252000000000004</v>
      </c>
      <c r="QB29" s="17">
        <v>15.6</v>
      </c>
      <c r="QC29" s="17">
        <v>11.65049</v>
      </c>
      <c r="QD29" s="17">
        <v>11.65049</v>
      </c>
      <c r="QE29" s="17">
        <v>3.9495100000000001</v>
      </c>
      <c r="QF29" s="17">
        <v>3.4</v>
      </c>
      <c r="QG29" s="17">
        <v>3.5</v>
      </c>
      <c r="QH29" s="17">
        <v>3.5</v>
      </c>
      <c r="QI29" s="17">
        <v>-0.1</v>
      </c>
      <c r="QJ29" s="17">
        <v>18.399999999999999</v>
      </c>
      <c r="QK29" s="17">
        <v>17.961169999999999</v>
      </c>
      <c r="QL29" s="17">
        <v>17.961169999999999</v>
      </c>
      <c r="QM29" s="17">
        <v>0.43883</v>
      </c>
      <c r="QN29" s="17">
        <v>9.3000000000000007</v>
      </c>
      <c r="QO29" s="17"/>
      <c r="QP29" s="17">
        <v>11.496</v>
      </c>
      <c r="QQ29" s="17">
        <v>-2.1960000000000002</v>
      </c>
      <c r="QR29" s="17">
        <v>11.3</v>
      </c>
      <c r="QS29" s="17"/>
      <c r="QT29" s="17">
        <v>13.648999999999999</v>
      </c>
      <c r="QU29" s="17">
        <v>-2.3490000000000002</v>
      </c>
      <c r="QV29" s="17">
        <v>31.7</v>
      </c>
      <c r="QW29" s="17">
        <v>30.446000000000002</v>
      </c>
      <c r="QX29" s="17">
        <v>30.446000000000002</v>
      </c>
      <c r="QY29" s="17">
        <v>1.254</v>
      </c>
      <c r="QZ29" s="17">
        <v>88.5</v>
      </c>
      <c r="RA29" s="17">
        <v>90.650999999999996</v>
      </c>
      <c r="RB29" s="17">
        <v>90.650999999999996</v>
      </c>
      <c r="RC29" s="17">
        <v>-2.1509999999999998</v>
      </c>
      <c r="RD29" s="17">
        <v>4.5</v>
      </c>
      <c r="RE29" s="17">
        <v>4.2</v>
      </c>
      <c r="RF29" s="17">
        <v>4.2</v>
      </c>
      <c r="RG29" s="17">
        <v>0.3</v>
      </c>
      <c r="RH29" s="17">
        <v>2.2000000000000002</v>
      </c>
      <c r="RI29" s="17">
        <v>2.4</v>
      </c>
      <c r="RJ29" s="17">
        <v>2.4</v>
      </c>
      <c r="RK29" s="17">
        <v>-0.2</v>
      </c>
      <c r="RL29" s="17">
        <v>2.2000000000000002</v>
      </c>
      <c r="RM29" s="17">
        <v>2.4</v>
      </c>
      <c r="RN29" s="17">
        <v>2.4</v>
      </c>
      <c r="RO29" s="17">
        <v>-0.2</v>
      </c>
      <c r="RP29" s="17">
        <v>1.4</v>
      </c>
      <c r="RQ29" s="17">
        <v>1.4</v>
      </c>
      <c r="RR29" s="17">
        <v>1.4</v>
      </c>
      <c r="RS29" s="17">
        <v>0</v>
      </c>
      <c r="RT29" s="17">
        <v>14.8</v>
      </c>
      <c r="RU29" s="17"/>
      <c r="RV29" s="17">
        <v>11.27</v>
      </c>
      <c r="RW29" s="17">
        <v>3.53</v>
      </c>
      <c r="RX29" s="17">
        <v>3.3</v>
      </c>
      <c r="RY29" s="17">
        <v>2.9489999999999998</v>
      </c>
      <c r="RZ29" s="17">
        <v>2.9489999999999998</v>
      </c>
      <c r="SA29" s="17">
        <v>0.35099999999999998</v>
      </c>
      <c r="SB29" s="17">
        <v>12.4</v>
      </c>
      <c r="SC29" s="17">
        <v>10.201219999999999</v>
      </c>
      <c r="SD29" s="17">
        <v>11.039440000000001</v>
      </c>
      <c r="SE29" s="17">
        <v>1.36056</v>
      </c>
      <c r="SF29" s="17">
        <v>2.1</v>
      </c>
      <c r="SG29" s="17">
        <v>2</v>
      </c>
      <c r="SH29" s="17">
        <v>2</v>
      </c>
      <c r="SI29" s="17">
        <v>0.1</v>
      </c>
      <c r="SJ29" s="17"/>
      <c r="SK29" s="17">
        <v>0.7</v>
      </c>
      <c r="SL29" s="17">
        <v>0.7</v>
      </c>
      <c r="SM29" s="17">
        <v>-0.7</v>
      </c>
      <c r="SN29" s="17">
        <v>19.7</v>
      </c>
      <c r="SO29" s="17">
        <v>9.8520000000000003</v>
      </c>
      <c r="SP29" s="17">
        <v>9.8520000000000003</v>
      </c>
      <c r="SQ29" s="17">
        <v>9.8480000000000008</v>
      </c>
      <c r="SR29" s="17">
        <v>4.7</v>
      </c>
      <c r="SS29" s="17">
        <v>4.5</v>
      </c>
      <c r="ST29" s="17">
        <v>4.5</v>
      </c>
      <c r="SU29" s="17">
        <v>0.2</v>
      </c>
      <c r="SV29" s="17">
        <v>9.6</v>
      </c>
      <c r="SW29" s="17">
        <v>10.09709</v>
      </c>
      <c r="SX29" s="17">
        <v>10.09709</v>
      </c>
      <c r="SY29" s="17">
        <v>-0.49708999999999998</v>
      </c>
      <c r="SZ29" s="17">
        <v>14</v>
      </c>
      <c r="TA29" s="17">
        <v>12.621359999999999</v>
      </c>
      <c r="TB29" s="17">
        <v>12.621359999999999</v>
      </c>
      <c r="TC29" s="17">
        <v>1.3786400000000001</v>
      </c>
      <c r="TD29" s="17">
        <v>18.600000000000001</v>
      </c>
      <c r="TE29" s="17">
        <v>17.475729999999999</v>
      </c>
      <c r="TF29" s="17">
        <v>17.475729999999999</v>
      </c>
      <c r="TG29" s="17">
        <v>1.1242700000000001</v>
      </c>
      <c r="TH29" s="17">
        <v>24.3</v>
      </c>
      <c r="TI29" s="17">
        <v>19.814</v>
      </c>
      <c r="TJ29" s="17">
        <v>19.814</v>
      </c>
      <c r="TK29" s="17">
        <v>4.4859999999999998</v>
      </c>
      <c r="TL29" s="17">
        <v>28.6</v>
      </c>
      <c r="TM29" s="17">
        <v>36.543999999999997</v>
      </c>
      <c r="TN29" s="17">
        <v>36.543999999999997</v>
      </c>
      <c r="TO29" s="17">
        <v>-7.944</v>
      </c>
      <c r="TP29" s="17">
        <v>27.1</v>
      </c>
      <c r="TQ29" s="17"/>
      <c r="TR29" s="17">
        <v>27.023</v>
      </c>
      <c r="TS29" s="17">
        <v>7.6999999999999999E-2</v>
      </c>
      <c r="TT29" s="17">
        <v>44.7</v>
      </c>
      <c r="TU29" s="17">
        <v>14.88823</v>
      </c>
      <c r="TV29" s="17">
        <v>18.641680000000001</v>
      </c>
      <c r="TW29" s="17">
        <v>26.058319999999998</v>
      </c>
      <c r="TX29" s="17">
        <v>44.3</v>
      </c>
      <c r="TY29" s="17">
        <v>83.961830000000006</v>
      </c>
      <c r="TZ29" s="17">
        <v>84.269570000000002</v>
      </c>
      <c r="UA29" s="17">
        <v>-39.969569999999997</v>
      </c>
      <c r="UB29" s="17">
        <v>7.8</v>
      </c>
      <c r="UC29" s="17">
        <v>6.5563099999999999</v>
      </c>
      <c r="UD29" s="17">
        <v>6.7354200000000004</v>
      </c>
      <c r="UE29" s="17">
        <v>1.0645800000000001</v>
      </c>
      <c r="UF29" s="17">
        <v>3.8</v>
      </c>
      <c r="UG29" s="17">
        <v>13.251300000000001</v>
      </c>
      <c r="UH29" s="17">
        <v>13.37045</v>
      </c>
      <c r="UI29" s="17">
        <v>-9.5704499999999992</v>
      </c>
      <c r="UJ29" s="17">
        <v>16.399999999999999</v>
      </c>
      <c r="UK29" s="17">
        <v>15.53398</v>
      </c>
      <c r="UL29" s="17">
        <v>15.53398</v>
      </c>
      <c r="UM29" s="17">
        <v>0.86602000000000001</v>
      </c>
      <c r="UN29" s="17">
        <v>7</v>
      </c>
      <c r="UO29" s="17">
        <v>8</v>
      </c>
      <c r="UP29" s="17">
        <v>8</v>
      </c>
      <c r="UQ29" s="17">
        <v>-1</v>
      </c>
      <c r="UR29" s="17"/>
      <c r="US29" s="17">
        <v>4.5</v>
      </c>
      <c r="UT29" s="17">
        <v>4.5</v>
      </c>
      <c r="UU29" s="17">
        <v>-4.5</v>
      </c>
      <c r="UV29" s="17">
        <v>7.6</v>
      </c>
      <c r="UW29" s="17">
        <v>9</v>
      </c>
      <c r="UX29" s="17">
        <v>9</v>
      </c>
      <c r="UY29" s="17">
        <v>-1.4</v>
      </c>
      <c r="UZ29" s="17">
        <v>8.5</v>
      </c>
      <c r="VA29" s="17">
        <v>10</v>
      </c>
      <c r="VB29" s="17">
        <v>10</v>
      </c>
      <c r="VC29" s="17">
        <v>-1.5</v>
      </c>
      <c r="VD29" s="17">
        <v>8.6999999999999993</v>
      </c>
      <c r="VE29" s="17">
        <v>9.9029100000000003</v>
      </c>
      <c r="VF29" s="17">
        <v>9.9029100000000003</v>
      </c>
      <c r="VG29" s="17">
        <v>-1.2029099999999999</v>
      </c>
      <c r="VH29" s="17">
        <v>16.3</v>
      </c>
      <c r="VI29" s="17">
        <v>15.224</v>
      </c>
      <c r="VJ29" s="17">
        <v>15.224</v>
      </c>
      <c r="VK29" s="17">
        <v>1.0760000000000001</v>
      </c>
      <c r="VL29" s="17">
        <v>207.3</v>
      </c>
      <c r="VM29" s="17"/>
      <c r="VN29" s="17">
        <v>204.761</v>
      </c>
      <c r="VO29" s="17">
        <v>2.5390000000000001</v>
      </c>
      <c r="VP29" s="17">
        <v>15.4</v>
      </c>
      <c r="VQ29" s="17"/>
      <c r="VR29" s="17">
        <v>14.316000000000001</v>
      </c>
      <c r="VS29" s="17">
        <v>1.0840000000000001</v>
      </c>
      <c r="VT29" s="17">
        <v>82.2</v>
      </c>
      <c r="VU29" s="17"/>
      <c r="VV29" s="17">
        <v>112.944</v>
      </c>
      <c r="VW29" s="17">
        <v>-30.744</v>
      </c>
      <c r="VX29" s="17">
        <v>0.6</v>
      </c>
      <c r="VY29" s="17">
        <v>0.6</v>
      </c>
      <c r="VZ29" s="17">
        <v>0.6</v>
      </c>
      <c r="WA29" s="17">
        <v>0</v>
      </c>
      <c r="WB29" s="17">
        <v>125.5</v>
      </c>
      <c r="WC29" s="17">
        <v>115</v>
      </c>
      <c r="WD29" s="17">
        <v>115</v>
      </c>
      <c r="WE29" s="17">
        <v>10.5</v>
      </c>
      <c r="WF29" s="17">
        <v>140.6</v>
      </c>
      <c r="WG29" s="17">
        <v>142</v>
      </c>
      <c r="WH29" s="17">
        <v>142</v>
      </c>
      <c r="WI29" s="17">
        <v>-1.4</v>
      </c>
      <c r="WJ29" s="17">
        <v>60</v>
      </c>
      <c r="WK29" s="17"/>
      <c r="WL29" s="17">
        <v>82.873999999999995</v>
      </c>
      <c r="WM29" s="17">
        <v>-22.873999999999999</v>
      </c>
      <c r="WN29" s="17">
        <v>15.1</v>
      </c>
      <c r="WO29" s="17"/>
      <c r="WP29" s="17">
        <v>8.6720000000000006</v>
      </c>
      <c r="WQ29" s="17">
        <v>6.4279999999999999</v>
      </c>
      <c r="WR29" s="17">
        <v>7.1</v>
      </c>
      <c r="WS29" s="17">
        <v>7</v>
      </c>
      <c r="WT29" s="17">
        <v>7</v>
      </c>
      <c r="WU29" s="17">
        <v>0.1</v>
      </c>
      <c r="WV29" s="17">
        <v>19.399999999999999</v>
      </c>
      <c r="WW29" s="17">
        <v>18.4466</v>
      </c>
      <c r="WX29" s="17">
        <v>18.4466</v>
      </c>
      <c r="WY29" s="17">
        <v>0.95340000000000003</v>
      </c>
      <c r="WZ29" s="17">
        <v>9.1999999999999993</v>
      </c>
      <c r="XA29" s="17">
        <v>10.8</v>
      </c>
      <c r="XB29" s="17">
        <v>10.8</v>
      </c>
      <c r="XC29" s="17">
        <v>-1.6</v>
      </c>
      <c r="XD29" s="17">
        <v>42.5</v>
      </c>
      <c r="XE29" s="17">
        <v>40</v>
      </c>
      <c r="XF29" s="17">
        <v>40</v>
      </c>
      <c r="XG29" s="17">
        <v>2.5</v>
      </c>
      <c r="XH29" s="17">
        <v>12.4</v>
      </c>
      <c r="XI29" s="17">
        <v>10</v>
      </c>
      <c r="XJ29" s="17">
        <v>10</v>
      </c>
      <c r="XK29" s="17">
        <v>2.4</v>
      </c>
      <c r="XL29" s="17">
        <v>17.8</v>
      </c>
      <c r="XM29" s="17">
        <v>14</v>
      </c>
      <c r="XN29" s="17">
        <v>14</v>
      </c>
      <c r="XO29" s="17">
        <v>3.8</v>
      </c>
      <c r="XP29" s="17"/>
      <c r="XQ29" s="17"/>
      <c r="XR29" s="17"/>
      <c r="XS29" s="17">
        <v>0</v>
      </c>
      <c r="XT29" s="17">
        <v>7.2</v>
      </c>
      <c r="XU29" s="17">
        <v>7.66</v>
      </c>
      <c r="XV29" s="17">
        <v>7.66</v>
      </c>
      <c r="XW29" s="17">
        <v>-0.46</v>
      </c>
      <c r="XX29" s="17"/>
      <c r="XY29" s="17"/>
      <c r="XZ29" s="17"/>
      <c r="YA29" s="17">
        <v>0</v>
      </c>
      <c r="YB29" s="17"/>
      <c r="YC29" s="17"/>
      <c r="YD29" s="17"/>
      <c r="YE29" s="17">
        <v>0</v>
      </c>
    </row>
    <row r="30" spans="1:655" ht="24" customHeight="1" x14ac:dyDescent="0.3">
      <c r="A30" s="1"/>
      <c r="B30" s="16" t="s">
        <v>64</v>
      </c>
      <c r="C30" s="16" t="s">
        <v>818</v>
      </c>
      <c r="D30" s="17">
        <v>146.1</v>
      </c>
      <c r="E30" s="17">
        <v>134.52007</v>
      </c>
      <c r="F30" s="17">
        <v>0</v>
      </c>
      <c r="G30" s="17">
        <v>146.1</v>
      </c>
      <c r="H30" s="17">
        <v>605.70000000000005</v>
      </c>
      <c r="I30" s="17">
        <v>594.17128000000002</v>
      </c>
      <c r="J30" s="17">
        <v>594.17128000000002</v>
      </c>
      <c r="K30" s="17">
        <v>11.52872</v>
      </c>
      <c r="L30" s="17">
        <v>203.7</v>
      </c>
      <c r="M30" s="17">
        <v>193.29447999999999</v>
      </c>
      <c r="N30" s="17">
        <v>193.29447999999999</v>
      </c>
      <c r="O30" s="17">
        <v>10.405519999999999</v>
      </c>
      <c r="P30" s="17"/>
      <c r="Q30" s="17"/>
      <c r="R30" s="17"/>
      <c r="S30" s="17">
        <v>0</v>
      </c>
      <c r="T30" s="17"/>
      <c r="U30" s="17"/>
      <c r="V30" s="17"/>
      <c r="W30" s="17">
        <v>0</v>
      </c>
      <c r="X30" s="17">
        <v>90.3</v>
      </c>
      <c r="Y30" s="17">
        <v>91.778639999999996</v>
      </c>
      <c r="Z30" s="17">
        <v>91.778639999999996</v>
      </c>
      <c r="AA30" s="17">
        <v>-1.47864</v>
      </c>
      <c r="AB30" s="17">
        <v>170.2</v>
      </c>
      <c r="AC30" s="17">
        <v>215.84960000000001</v>
      </c>
      <c r="AD30" s="17">
        <v>198.94164000000001</v>
      </c>
      <c r="AE30" s="17">
        <v>-28.74164</v>
      </c>
      <c r="AF30" s="17">
        <v>26.3</v>
      </c>
      <c r="AG30" s="17">
        <v>28</v>
      </c>
      <c r="AH30" s="17">
        <v>27.835049999999999</v>
      </c>
      <c r="AI30" s="17">
        <v>-1.53505</v>
      </c>
      <c r="AJ30" s="17"/>
      <c r="AK30" s="17"/>
      <c r="AL30" s="17"/>
      <c r="AM30" s="17">
        <v>0</v>
      </c>
      <c r="AN30" s="17">
        <v>151.4</v>
      </c>
      <c r="AO30" s="17">
        <v>199.17196000000001</v>
      </c>
      <c r="AP30" s="17">
        <v>199.17196000000001</v>
      </c>
      <c r="AQ30" s="17">
        <v>-47.77196</v>
      </c>
      <c r="AR30" s="17">
        <v>152.30000000000001</v>
      </c>
      <c r="AS30" s="17">
        <v>199.17196000000001</v>
      </c>
      <c r="AT30" s="17">
        <v>199.17196000000001</v>
      </c>
      <c r="AU30" s="17">
        <v>-46.871960000000001</v>
      </c>
      <c r="AV30" s="17">
        <v>152.30000000000001</v>
      </c>
      <c r="AW30" s="17">
        <v>199.17196000000001</v>
      </c>
      <c r="AX30" s="17">
        <v>199.17196000000001</v>
      </c>
      <c r="AY30" s="17">
        <v>-46.871960000000001</v>
      </c>
      <c r="AZ30" s="17">
        <v>246.1</v>
      </c>
      <c r="BA30" s="17">
        <v>298.75794000000002</v>
      </c>
      <c r="BB30" s="17">
        <v>298.75794000000002</v>
      </c>
      <c r="BC30" s="17">
        <v>-52.657940000000004</v>
      </c>
      <c r="BD30" s="17"/>
      <c r="BE30" s="17"/>
      <c r="BF30" s="17"/>
      <c r="BG30" s="17">
        <v>0</v>
      </c>
      <c r="BH30" s="17"/>
      <c r="BI30" s="17"/>
      <c r="BJ30" s="17"/>
      <c r="BK30" s="17">
        <v>0</v>
      </c>
      <c r="BL30" s="17">
        <v>391.7</v>
      </c>
      <c r="BM30" s="17">
        <v>372.80282</v>
      </c>
      <c r="BN30" s="17">
        <v>468.12412999999998</v>
      </c>
      <c r="BO30" s="17">
        <v>-76.424130000000005</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165.7</v>
      </c>
      <c r="CK30" s="17">
        <v>158.33429000000001</v>
      </c>
      <c r="CL30" s="17">
        <v>158.33429000000001</v>
      </c>
      <c r="CM30" s="17">
        <v>7.36571</v>
      </c>
      <c r="CN30" s="17">
        <v>7.4770000000000003</v>
      </c>
      <c r="CO30" s="17">
        <v>5.1333399999999996</v>
      </c>
      <c r="CP30" s="17">
        <v>5.1333399999999996</v>
      </c>
      <c r="CQ30" s="17">
        <v>2.3436599999999999</v>
      </c>
      <c r="CR30" s="17">
        <v>5.4589999999999996</v>
      </c>
      <c r="CS30" s="17">
        <v>2.8177599999999998</v>
      </c>
      <c r="CT30" s="17">
        <v>2.8177599999999998</v>
      </c>
      <c r="CU30" s="17">
        <v>2.6412399999999998</v>
      </c>
      <c r="CV30" s="17"/>
      <c r="CW30" s="17"/>
      <c r="CX30" s="17"/>
      <c r="CY30" s="17">
        <v>0</v>
      </c>
      <c r="CZ30" s="17">
        <v>6.1</v>
      </c>
      <c r="DA30" s="17">
        <v>6.8787000000000003</v>
      </c>
      <c r="DB30" s="17">
        <v>6.8787000000000003</v>
      </c>
      <c r="DC30" s="17">
        <v>-0.77869999999999995</v>
      </c>
      <c r="DD30" s="17">
        <v>8.9</v>
      </c>
      <c r="DE30" s="17">
        <v>10.72785</v>
      </c>
      <c r="DF30" s="17">
        <v>10.72785</v>
      </c>
      <c r="DG30" s="17">
        <v>-1.82785</v>
      </c>
      <c r="DH30" s="17">
        <v>41.2</v>
      </c>
      <c r="DI30" s="17">
        <v>56.041060000000002</v>
      </c>
      <c r="DJ30" s="17">
        <v>36.428809999999999</v>
      </c>
      <c r="DK30" s="17">
        <v>4.7711899999999998</v>
      </c>
      <c r="DL30" s="17"/>
      <c r="DM30" s="17"/>
      <c r="DN30" s="17"/>
      <c r="DO30" s="17">
        <v>0</v>
      </c>
      <c r="DP30" s="17"/>
      <c r="DQ30" s="17"/>
      <c r="DR30" s="17"/>
      <c r="DS30" s="17">
        <v>0</v>
      </c>
      <c r="DT30" s="17"/>
      <c r="DU30" s="17"/>
      <c r="DV30" s="17"/>
      <c r="DW30" s="17">
        <v>0</v>
      </c>
      <c r="DX30" s="17"/>
      <c r="DY30" s="17"/>
      <c r="DZ30" s="17"/>
      <c r="EA30" s="17">
        <v>0</v>
      </c>
      <c r="EB30" s="17">
        <v>85.8</v>
      </c>
      <c r="EC30" s="17">
        <v>76.052760000000006</v>
      </c>
      <c r="ED30" s="17">
        <v>86.00264</v>
      </c>
      <c r="EE30" s="17">
        <v>-0.20263999999999999</v>
      </c>
      <c r="EF30" s="17">
        <v>97.3</v>
      </c>
      <c r="EG30" s="17">
        <v>154.53411</v>
      </c>
      <c r="EH30" s="17">
        <v>189.9555</v>
      </c>
      <c r="EI30" s="17">
        <v>-92.655500000000004</v>
      </c>
      <c r="EJ30" s="17"/>
      <c r="EK30" s="17"/>
      <c r="EL30" s="17"/>
      <c r="EM30" s="17">
        <v>0</v>
      </c>
      <c r="EN30" s="17"/>
      <c r="EO30" s="17"/>
      <c r="EP30" s="17"/>
      <c r="EQ30" s="17">
        <v>0</v>
      </c>
      <c r="ER30" s="17"/>
      <c r="ES30" s="17"/>
      <c r="ET30" s="17"/>
      <c r="EU30" s="17">
        <v>0</v>
      </c>
      <c r="EV30" s="17">
        <v>6.5</v>
      </c>
      <c r="EW30" s="17">
        <v>6.39</v>
      </c>
      <c r="EX30" s="17">
        <v>6.39</v>
      </c>
      <c r="EY30" s="17">
        <v>0.11</v>
      </c>
      <c r="EZ30" s="17">
        <v>346.7</v>
      </c>
      <c r="FA30" s="17">
        <v>188.17908</v>
      </c>
      <c r="FB30" s="17">
        <v>288.65980000000002</v>
      </c>
      <c r="FC30" s="17">
        <v>58.040199999999999</v>
      </c>
      <c r="FD30" s="17">
        <v>75.3</v>
      </c>
      <c r="FE30" s="17">
        <v>79.12473</v>
      </c>
      <c r="FF30" s="17">
        <v>79.12473</v>
      </c>
      <c r="FG30" s="17">
        <v>-3.8247300000000002</v>
      </c>
      <c r="FH30" s="17">
        <v>149.80000000000001</v>
      </c>
      <c r="FI30" s="17">
        <v>149.91441</v>
      </c>
      <c r="FJ30" s="17">
        <v>149.91441</v>
      </c>
      <c r="FK30" s="17">
        <v>-0.11441</v>
      </c>
      <c r="FL30" s="17">
        <v>42.2</v>
      </c>
      <c r="FM30" s="17">
        <v>28.29149</v>
      </c>
      <c r="FN30" s="17">
        <v>28.29149</v>
      </c>
      <c r="FO30" s="17">
        <v>13.90851</v>
      </c>
      <c r="FP30" s="17">
        <v>18.8</v>
      </c>
      <c r="FQ30" s="17">
        <v>19.192229999999999</v>
      </c>
      <c r="FR30" s="17">
        <v>19.192229999999999</v>
      </c>
      <c r="FS30" s="17">
        <v>-0.39223000000000002</v>
      </c>
      <c r="FT30" s="17">
        <v>19.8</v>
      </c>
      <c r="FU30" s="17">
        <v>19.12621</v>
      </c>
      <c r="FV30" s="17">
        <v>19.12621</v>
      </c>
      <c r="FW30" s="17">
        <v>0.67379</v>
      </c>
      <c r="FX30" s="17">
        <v>87.9</v>
      </c>
      <c r="FY30" s="17">
        <v>86.062299999999993</v>
      </c>
      <c r="FZ30" s="17">
        <v>86.062299999999993</v>
      </c>
      <c r="GA30" s="17">
        <v>1.8376999999999999</v>
      </c>
      <c r="GB30" s="17">
        <v>123.20843000000001</v>
      </c>
      <c r="GC30" s="17">
        <v>142.11568</v>
      </c>
      <c r="GD30" s="17">
        <v>134.02062000000001</v>
      </c>
      <c r="GE30" s="17">
        <v>-10.812189999999999</v>
      </c>
      <c r="GF30" s="17">
        <v>124.17759</v>
      </c>
      <c r="GG30" s="17">
        <v>142.11568</v>
      </c>
      <c r="GH30" s="17">
        <v>134.02062000000001</v>
      </c>
      <c r="GI30" s="17">
        <v>-9.8430300000000006</v>
      </c>
      <c r="GJ30" s="17">
        <v>152.99448000000001</v>
      </c>
      <c r="GK30" s="17">
        <v>142.11568</v>
      </c>
      <c r="GL30" s="17">
        <v>134.02062000000001</v>
      </c>
      <c r="GM30" s="17">
        <v>18.973859999999998</v>
      </c>
      <c r="GN30" s="17">
        <v>86.8</v>
      </c>
      <c r="GO30" s="17">
        <v>88.410179999999997</v>
      </c>
      <c r="GP30" s="17">
        <v>88.410179999999997</v>
      </c>
      <c r="GQ30" s="17">
        <v>-1.6101799999999999</v>
      </c>
      <c r="GR30" s="17">
        <v>8</v>
      </c>
      <c r="GS30" s="17">
        <v>8.9214300000000009</v>
      </c>
      <c r="GT30" s="17">
        <v>8.9214300000000009</v>
      </c>
      <c r="GU30" s="17">
        <v>-0.92142999999999997</v>
      </c>
      <c r="GV30" s="17">
        <v>2.4</v>
      </c>
      <c r="GW30" s="17">
        <v>9.3594200000000001</v>
      </c>
      <c r="GX30" s="17">
        <v>9.3594200000000001</v>
      </c>
      <c r="GY30" s="17">
        <v>-6.9594199999999997</v>
      </c>
      <c r="GZ30" s="17">
        <v>34</v>
      </c>
      <c r="HA30" s="17">
        <v>34.47804</v>
      </c>
      <c r="HB30" s="17">
        <v>34.47804</v>
      </c>
      <c r="HC30" s="17">
        <v>-0.47804000000000002</v>
      </c>
      <c r="HD30" s="17">
        <v>43.6</v>
      </c>
      <c r="HE30" s="17">
        <v>37.70252</v>
      </c>
      <c r="HF30" s="17">
        <v>37.70252</v>
      </c>
      <c r="HG30" s="17">
        <v>5.8974799999999998</v>
      </c>
      <c r="HH30" s="17">
        <v>4</v>
      </c>
      <c r="HI30" s="17">
        <v>4.1192200000000003</v>
      </c>
      <c r="HJ30" s="17">
        <v>4.1192200000000003</v>
      </c>
      <c r="HK30" s="17">
        <v>-0.11922000000000001</v>
      </c>
      <c r="HL30" s="17">
        <v>0</v>
      </c>
      <c r="HM30" s="17">
        <v>16.164159999999999</v>
      </c>
      <c r="HN30" s="17">
        <v>16.164159999999999</v>
      </c>
      <c r="HO30" s="17">
        <v>-16.164159999999999</v>
      </c>
      <c r="HP30" s="17">
        <v>114.5</v>
      </c>
      <c r="HQ30" s="17">
        <v>112.01342</v>
      </c>
      <c r="HR30" s="17">
        <v>77.718329999999995</v>
      </c>
      <c r="HS30" s="17">
        <v>36.781669999999998</v>
      </c>
      <c r="HT30" s="17"/>
      <c r="HU30" s="17"/>
      <c r="HV30" s="17"/>
      <c r="HW30" s="17">
        <v>0</v>
      </c>
      <c r="HX30" s="17"/>
      <c r="HY30" s="17"/>
      <c r="HZ30" s="17"/>
      <c r="IA30" s="17">
        <v>0</v>
      </c>
      <c r="IB30" s="17">
        <v>47.6</v>
      </c>
      <c r="IC30" s="17">
        <v>44.725969999999997</v>
      </c>
      <c r="ID30" s="17">
        <v>47.726210000000002</v>
      </c>
      <c r="IE30" s="17">
        <v>-0.12620999999999999</v>
      </c>
      <c r="IF30" s="17"/>
      <c r="IG30" s="17"/>
      <c r="IH30" s="17"/>
      <c r="II30" s="17">
        <v>0</v>
      </c>
      <c r="IJ30" s="17"/>
      <c r="IK30" s="17"/>
      <c r="IL30" s="17"/>
      <c r="IM30" s="17">
        <v>0</v>
      </c>
      <c r="IN30" s="17">
        <v>45.9</v>
      </c>
      <c r="IO30" s="17">
        <v>48.181449999999998</v>
      </c>
      <c r="IP30" s="17">
        <v>48.181449999999998</v>
      </c>
      <c r="IQ30" s="17">
        <v>-2.28145</v>
      </c>
      <c r="IR30" s="17"/>
      <c r="IS30" s="17"/>
      <c r="IT30" s="17"/>
      <c r="IU30" s="17">
        <v>0</v>
      </c>
      <c r="IV30" s="17"/>
      <c r="IW30" s="17"/>
      <c r="IX30" s="17"/>
      <c r="IY30" s="17">
        <v>0</v>
      </c>
      <c r="IZ30" s="17"/>
      <c r="JA30" s="17"/>
      <c r="JB30" s="17"/>
      <c r="JC30" s="17">
        <v>0</v>
      </c>
      <c r="JD30" s="17">
        <v>87.2</v>
      </c>
      <c r="JE30" s="17">
        <v>88.384460000000004</v>
      </c>
      <c r="JF30" s="17">
        <v>88.384460000000004</v>
      </c>
      <c r="JG30" s="17">
        <v>-1.1844600000000001</v>
      </c>
      <c r="JH30" s="17">
        <v>158.5</v>
      </c>
      <c r="JI30" s="17">
        <v>150.66667000000001</v>
      </c>
      <c r="JJ30" s="17">
        <v>150.66667000000001</v>
      </c>
      <c r="JK30" s="17">
        <v>7.8333300000000001</v>
      </c>
      <c r="JL30" s="17"/>
      <c r="JM30" s="17"/>
      <c r="JN30" s="17"/>
      <c r="JO30" s="17">
        <v>0</v>
      </c>
      <c r="JP30" s="17"/>
      <c r="JQ30" s="17"/>
      <c r="JR30" s="17"/>
      <c r="JS30" s="17">
        <v>0</v>
      </c>
      <c r="JT30" s="17">
        <v>70.099999999999994</v>
      </c>
      <c r="JU30" s="17">
        <v>75.333330000000004</v>
      </c>
      <c r="JV30" s="17">
        <v>75.333330000000004</v>
      </c>
      <c r="JW30" s="17">
        <v>-5.2333299999999996</v>
      </c>
      <c r="JX30" s="17">
        <v>15.3</v>
      </c>
      <c r="JY30" s="17">
        <v>12</v>
      </c>
      <c r="JZ30" s="17">
        <v>12</v>
      </c>
      <c r="KA30" s="17">
        <v>3.3</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20.3</v>
      </c>
      <c r="LA30" s="17">
        <v>26.74</v>
      </c>
      <c r="LB30" s="17">
        <v>21.74</v>
      </c>
      <c r="LC30" s="17">
        <v>-1.44</v>
      </c>
      <c r="LD30" s="17">
        <v>1.8</v>
      </c>
      <c r="LE30" s="17">
        <v>1.7823899999999999</v>
      </c>
      <c r="LF30" s="17">
        <v>1.7823899999999999</v>
      </c>
      <c r="LG30" s="17">
        <v>1.7610000000000001E-2</v>
      </c>
      <c r="LH30" s="17">
        <v>188.4</v>
      </c>
      <c r="LI30" s="17">
        <v>108.93585</v>
      </c>
      <c r="LJ30" s="17">
        <v>108.33421</v>
      </c>
      <c r="LK30" s="17">
        <v>80.065790000000007</v>
      </c>
      <c r="LL30" s="17">
        <v>101.7</v>
      </c>
      <c r="LM30" s="17">
        <v>94.519450000000006</v>
      </c>
      <c r="LN30" s="17">
        <v>89.168840000000003</v>
      </c>
      <c r="LO30" s="17">
        <v>12.53116</v>
      </c>
      <c r="LP30" s="17">
        <v>66.599999999999994</v>
      </c>
      <c r="LQ30" s="17">
        <v>67.133979999999994</v>
      </c>
      <c r="LR30" s="17">
        <v>67.133979999999994</v>
      </c>
      <c r="LS30" s="17">
        <v>-0.53398000000000001</v>
      </c>
      <c r="LT30" s="17">
        <v>71</v>
      </c>
      <c r="LU30" s="17">
        <v>72.37388</v>
      </c>
      <c r="LV30" s="17">
        <v>72.37388</v>
      </c>
      <c r="LW30" s="17">
        <v>-1.37388</v>
      </c>
      <c r="LX30" s="17">
        <v>30.3</v>
      </c>
      <c r="LY30" s="17">
        <v>29.951460000000001</v>
      </c>
      <c r="LZ30" s="17">
        <v>29.951460000000001</v>
      </c>
      <c r="MA30" s="17">
        <v>0.34854000000000002</v>
      </c>
      <c r="MB30" s="17"/>
      <c r="MC30" s="17"/>
      <c r="MD30" s="17"/>
      <c r="ME30" s="17">
        <v>0</v>
      </c>
      <c r="MF30" s="17"/>
      <c r="MG30" s="17"/>
      <c r="MH30" s="17"/>
      <c r="MI30" s="17">
        <v>0</v>
      </c>
      <c r="MJ30" s="17"/>
      <c r="MK30" s="17"/>
      <c r="ML30" s="17"/>
      <c r="MM30" s="17">
        <v>0</v>
      </c>
      <c r="MN30" s="17">
        <v>146.30000000000001</v>
      </c>
      <c r="MO30" s="17">
        <v>149.77393000000001</v>
      </c>
      <c r="MP30" s="17">
        <v>149.77393000000001</v>
      </c>
      <c r="MQ30" s="17">
        <v>-3.4739300000000002</v>
      </c>
      <c r="MR30" s="17">
        <v>147.19999999999999</v>
      </c>
      <c r="MS30" s="17">
        <v>149.77393000000001</v>
      </c>
      <c r="MT30" s="17">
        <v>149.77393000000001</v>
      </c>
      <c r="MU30" s="17">
        <v>-2.5739299999999998</v>
      </c>
      <c r="MV30" s="17">
        <v>149.9</v>
      </c>
      <c r="MW30" s="17">
        <v>149.77393000000001</v>
      </c>
      <c r="MX30" s="17">
        <v>149.77393000000001</v>
      </c>
      <c r="MY30" s="17">
        <v>0.12606999999999999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216.9</v>
      </c>
      <c r="NU30" s="17"/>
      <c r="NV30" s="17">
        <v>191</v>
      </c>
      <c r="NW30" s="17">
        <v>25.9</v>
      </c>
      <c r="NX30" s="17"/>
      <c r="NY30" s="17"/>
      <c r="NZ30" s="17"/>
      <c r="OA30" s="17">
        <v>0</v>
      </c>
      <c r="OB30" s="17">
        <v>1.3</v>
      </c>
      <c r="OC30" s="17"/>
      <c r="OD30" s="17">
        <v>1.1259999999999999</v>
      </c>
      <c r="OE30" s="17">
        <v>0.17399999999999999</v>
      </c>
      <c r="OF30" s="17">
        <v>114.2</v>
      </c>
      <c r="OG30" s="17">
        <v>134.27500000000001</v>
      </c>
      <c r="OH30" s="17">
        <v>134.27500000000001</v>
      </c>
      <c r="OI30" s="17">
        <v>-20.074999999999999</v>
      </c>
      <c r="OJ30" s="17">
        <v>62.9</v>
      </c>
      <c r="OK30" s="17"/>
      <c r="OL30" s="17">
        <v>65.974999999999994</v>
      </c>
      <c r="OM30" s="17">
        <v>-3.0750000000000002</v>
      </c>
      <c r="ON30" s="17">
        <v>15.3</v>
      </c>
      <c r="OO30" s="17">
        <v>16.672000000000001</v>
      </c>
      <c r="OP30" s="17">
        <v>16.672000000000001</v>
      </c>
      <c r="OQ30" s="17">
        <v>-1.3720000000000001</v>
      </c>
      <c r="OR30" s="17">
        <v>0.1</v>
      </c>
      <c r="OS30" s="17"/>
      <c r="OT30" s="17">
        <v>0.3</v>
      </c>
      <c r="OU30" s="17">
        <v>-0.2</v>
      </c>
      <c r="OV30" s="17">
        <v>17.100000000000001</v>
      </c>
      <c r="OW30" s="17">
        <v>14.56311</v>
      </c>
      <c r="OX30" s="17">
        <v>14.56311</v>
      </c>
      <c r="OY30" s="17">
        <v>2.5368900000000001</v>
      </c>
      <c r="OZ30" s="17">
        <v>9.9</v>
      </c>
      <c r="PA30" s="17">
        <v>9.9830000000000005</v>
      </c>
      <c r="PB30" s="17">
        <v>9.9830000000000005</v>
      </c>
      <c r="PC30" s="17">
        <v>-8.3000000000000004E-2</v>
      </c>
      <c r="PD30" s="17">
        <v>5.3</v>
      </c>
      <c r="PE30" s="17">
        <v>5.67</v>
      </c>
      <c r="PF30" s="17">
        <v>5.67</v>
      </c>
      <c r="PG30" s="17">
        <v>-0.37</v>
      </c>
      <c r="PH30" s="17">
        <v>0.6</v>
      </c>
      <c r="PI30" s="17">
        <v>1</v>
      </c>
      <c r="PJ30" s="17">
        <v>1</v>
      </c>
      <c r="PK30" s="17">
        <v>-0.4</v>
      </c>
      <c r="PL30" s="17">
        <v>0</v>
      </c>
      <c r="PM30" s="17">
        <v>1.5</v>
      </c>
      <c r="PN30" s="17">
        <v>1.5</v>
      </c>
      <c r="PO30" s="17">
        <v>-1.5</v>
      </c>
      <c r="PP30" s="17">
        <v>2.6</v>
      </c>
      <c r="PQ30" s="17">
        <v>2.5</v>
      </c>
      <c r="PR30" s="17">
        <v>2.5</v>
      </c>
      <c r="PS30" s="17">
        <v>0.1</v>
      </c>
      <c r="PT30" s="17">
        <v>20.399999999999999</v>
      </c>
      <c r="PU30" s="17">
        <v>19.417480000000001</v>
      </c>
      <c r="PV30" s="17">
        <v>19.417480000000001</v>
      </c>
      <c r="PW30" s="17">
        <v>0.98251999999999995</v>
      </c>
      <c r="PX30" s="17">
        <v>20</v>
      </c>
      <c r="PY30" s="17">
        <v>19.417480000000001</v>
      </c>
      <c r="PZ30" s="17">
        <v>19.417480000000001</v>
      </c>
      <c r="QA30" s="17">
        <v>0.58252000000000004</v>
      </c>
      <c r="QB30" s="17">
        <v>15.6</v>
      </c>
      <c r="QC30" s="17">
        <v>11.65049</v>
      </c>
      <c r="QD30" s="17">
        <v>11.65049</v>
      </c>
      <c r="QE30" s="17">
        <v>3.9495100000000001</v>
      </c>
      <c r="QF30" s="17">
        <v>3.3</v>
      </c>
      <c r="QG30" s="17">
        <v>3.5</v>
      </c>
      <c r="QH30" s="17">
        <v>3.5</v>
      </c>
      <c r="QI30" s="17">
        <v>-0.2</v>
      </c>
      <c r="QJ30" s="17">
        <v>18.399999999999999</v>
      </c>
      <c r="QK30" s="17">
        <v>17.961169999999999</v>
      </c>
      <c r="QL30" s="17">
        <v>17.961169999999999</v>
      </c>
      <c r="QM30" s="17">
        <v>0.43883</v>
      </c>
      <c r="QN30" s="17">
        <v>11.8</v>
      </c>
      <c r="QO30" s="17"/>
      <c r="QP30" s="17">
        <v>11.58</v>
      </c>
      <c r="QQ30" s="17">
        <v>0.22</v>
      </c>
      <c r="QR30" s="17">
        <v>13.6</v>
      </c>
      <c r="QS30" s="17"/>
      <c r="QT30" s="17">
        <v>14.041</v>
      </c>
      <c r="QU30" s="17">
        <v>-0.441</v>
      </c>
      <c r="QV30" s="17">
        <v>31.7</v>
      </c>
      <c r="QW30" s="17">
        <v>30.425000000000001</v>
      </c>
      <c r="QX30" s="17">
        <v>30.425000000000001</v>
      </c>
      <c r="QY30" s="17">
        <v>1.2749999999999999</v>
      </c>
      <c r="QZ30" s="17">
        <v>88.5</v>
      </c>
      <c r="RA30" s="17">
        <v>90.698999999999998</v>
      </c>
      <c r="RB30" s="17">
        <v>90.698999999999998</v>
      </c>
      <c r="RC30" s="17">
        <v>-2.1989999999999998</v>
      </c>
      <c r="RD30" s="17">
        <v>4.5</v>
      </c>
      <c r="RE30" s="17">
        <v>4.2</v>
      </c>
      <c r="RF30" s="17">
        <v>4.2</v>
      </c>
      <c r="RG30" s="17">
        <v>0.3</v>
      </c>
      <c r="RH30" s="17">
        <v>2.2000000000000002</v>
      </c>
      <c r="RI30" s="17">
        <v>2.4</v>
      </c>
      <c r="RJ30" s="17">
        <v>2.4</v>
      </c>
      <c r="RK30" s="17">
        <v>-0.2</v>
      </c>
      <c r="RL30" s="17">
        <v>2.2000000000000002</v>
      </c>
      <c r="RM30" s="17">
        <v>2.4</v>
      </c>
      <c r="RN30" s="17">
        <v>2.4</v>
      </c>
      <c r="RO30" s="17">
        <v>-0.2</v>
      </c>
      <c r="RP30" s="17">
        <v>1.4</v>
      </c>
      <c r="RQ30" s="17">
        <v>1.4</v>
      </c>
      <c r="RR30" s="17">
        <v>1.4</v>
      </c>
      <c r="RS30" s="17">
        <v>0</v>
      </c>
      <c r="RT30" s="17">
        <v>13.9</v>
      </c>
      <c r="RU30" s="17"/>
      <c r="RV30" s="17">
        <v>9.8569999999999993</v>
      </c>
      <c r="RW30" s="17">
        <v>4.0430000000000001</v>
      </c>
      <c r="RX30" s="17">
        <v>3.3</v>
      </c>
      <c r="RY30" s="17">
        <v>2.9489999999999998</v>
      </c>
      <c r="RZ30" s="17">
        <v>2.9489999999999998</v>
      </c>
      <c r="SA30" s="17">
        <v>0.35099999999999998</v>
      </c>
      <c r="SB30" s="17">
        <v>12.4</v>
      </c>
      <c r="SC30" s="17">
        <v>10.345470000000001</v>
      </c>
      <c r="SD30" s="17">
        <v>11.039440000000001</v>
      </c>
      <c r="SE30" s="17">
        <v>1.36056</v>
      </c>
      <c r="SF30" s="17">
        <v>2</v>
      </c>
      <c r="SG30" s="17">
        <v>2</v>
      </c>
      <c r="SH30" s="17">
        <v>2</v>
      </c>
      <c r="SI30" s="17">
        <v>0</v>
      </c>
      <c r="SJ30" s="17"/>
      <c r="SK30" s="17">
        <v>0.7</v>
      </c>
      <c r="SL30" s="17">
        <v>0.7</v>
      </c>
      <c r="SM30" s="17">
        <v>-0.7</v>
      </c>
      <c r="SN30" s="17">
        <v>19.7</v>
      </c>
      <c r="SO30" s="17">
        <v>9.8520000000000003</v>
      </c>
      <c r="SP30" s="17">
        <v>9.8520000000000003</v>
      </c>
      <c r="SQ30" s="17">
        <v>9.8480000000000008</v>
      </c>
      <c r="SR30" s="17">
        <v>4.7</v>
      </c>
      <c r="SS30" s="17">
        <v>4.5</v>
      </c>
      <c r="ST30" s="17">
        <v>4.5</v>
      </c>
      <c r="SU30" s="17">
        <v>0.2</v>
      </c>
      <c r="SV30" s="17">
        <v>10.1</v>
      </c>
      <c r="SW30" s="17">
        <v>10.09709</v>
      </c>
      <c r="SX30" s="17">
        <v>10.09709</v>
      </c>
      <c r="SY30" s="17">
        <v>2.9099999999999998E-3</v>
      </c>
      <c r="SZ30" s="17">
        <v>14.2</v>
      </c>
      <c r="TA30" s="17">
        <v>12.621359999999999</v>
      </c>
      <c r="TB30" s="17">
        <v>12.621359999999999</v>
      </c>
      <c r="TC30" s="17">
        <v>1.57864</v>
      </c>
      <c r="TD30" s="17">
        <v>18.600000000000001</v>
      </c>
      <c r="TE30" s="17">
        <v>17.475729999999999</v>
      </c>
      <c r="TF30" s="17">
        <v>17.475729999999999</v>
      </c>
      <c r="TG30" s="17">
        <v>1.1242700000000001</v>
      </c>
      <c r="TH30" s="17">
        <v>21.1</v>
      </c>
      <c r="TI30" s="17">
        <v>19.172999999999998</v>
      </c>
      <c r="TJ30" s="17">
        <v>19.172999999999998</v>
      </c>
      <c r="TK30" s="17">
        <v>1.927</v>
      </c>
      <c r="TL30" s="17">
        <v>33.1</v>
      </c>
      <c r="TM30" s="17">
        <v>43.195999999999998</v>
      </c>
      <c r="TN30" s="17">
        <v>43.195999999999998</v>
      </c>
      <c r="TO30" s="17">
        <v>-10.096</v>
      </c>
      <c r="TP30" s="17">
        <v>26.9</v>
      </c>
      <c r="TQ30" s="17"/>
      <c r="TR30" s="17">
        <v>25.661000000000001</v>
      </c>
      <c r="TS30" s="17">
        <v>1.2390000000000001</v>
      </c>
      <c r="TT30" s="17">
        <v>44.3</v>
      </c>
      <c r="TU30" s="17">
        <v>15.84145</v>
      </c>
      <c r="TV30" s="17">
        <v>27.525639999999999</v>
      </c>
      <c r="TW30" s="17">
        <v>16.774360000000001</v>
      </c>
      <c r="TX30" s="17">
        <v>44.3</v>
      </c>
      <c r="TY30" s="17">
        <v>83.283209999999997</v>
      </c>
      <c r="TZ30" s="17">
        <v>83.592470000000006</v>
      </c>
      <c r="UA30" s="17">
        <v>-39.292470000000002</v>
      </c>
      <c r="UB30" s="17">
        <v>7.8</v>
      </c>
      <c r="UC30" s="17">
        <v>6.7273699999999996</v>
      </c>
      <c r="UD30" s="17">
        <v>7.5435100000000004</v>
      </c>
      <c r="UE30" s="17">
        <v>0.25649</v>
      </c>
      <c r="UF30" s="17">
        <v>3.9</v>
      </c>
      <c r="UG30" s="17">
        <v>14.00681</v>
      </c>
      <c r="UH30" s="17">
        <v>14.00454</v>
      </c>
      <c r="UI30" s="17">
        <v>-10.10454</v>
      </c>
      <c r="UJ30" s="17">
        <v>16.399999999999999</v>
      </c>
      <c r="UK30" s="17">
        <v>15.53398</v>
      </c>
      <c r="UL30" s="17">
        <v>15.53398</v>
      </c>
      <c r="UM30" s="17">
        <v>0.86602000000000001</v>
      </c>
      <c r="UN30" s="17">
        <v>7.6</v>
      </c>
      <c r="UO30" s="17">
        <v>8</v>
      </c>
      <c r="UP30" s="17">
        <v>8</v>
      </c>
      <c r="UQ30" s="17">
        <v>-0.4</v>
      </c>
      <c r="UR30" s="17"/>
      <c r="US30" s="17">
        <v>4.5</v>
      </c>
      <c r="UT30" s="17">
        <v>4.5</v>
      </c>
      <c r="UU30" s="17">
        <v>-4.5</v>
      </c>
      <c r="UV30" s="17">
        <v>7.6</v>
      </c>
      <c r="UW30" s="17">
        <v>9</v>
      </c>
      <c r="UX30" s="17">
        <v>9</v>
      </c>
      <c r="UY30" s="17">
        <v>-1.4</v>
      </c>
      <c r="UZ30" s="17">
        <v>8.5</v>
      </c>
      <c r="VA30" s="17">
        <v>10</v>
      </c>
      <c r="VB30" s="17">
        <v>10</v>
      </c>
      <c r="VC30" s="17">
        <v>-1.5</v>
      </c>
      <c r="VD30" s="17">
        <v>8.6999999999999993</v>
      </c>
      <c r="VE30" s="17">
        <v>9.9029100000000003</v>
      </c>
      <c r="VF30" s="17">
        <v>9.9029100000000003</v>
      </c>
      <c r="VG30" s="17">
        <v>-1.2029099999999999</v>
      </c>
      <c r="VH30" s="17">
        <v>15.7</v>
      </c>
      <c r="VI30" s="17">
        <v>15.337999999999999</v>
      </c>
      <c r="VJ30" s="17">
        <v>15.337999999999999</v>
      </c>
      <c r="VK30" s="17">
        <v>0.36199999999999999</v>
      </c>
      <c r="VL30" s="17">
        <v>201.9</v>
      </c>
      <c r="VM30" s="17"/>
      <c r="VN30" s="17">
        <v>205.83500000000001</v>
      </c>
      <c r="VO30" s="17">
        <v>-3.9350000000000001</v>
      </c>
      <c r="VP30" s="17">
        <v>16.100000000000001</v>
      </c>
      <c r="VQ30" s="17"/>
      <c r="VR30" s="17">
        <v>14.340999999999999</v>
      </c>
      <c r="VS30" s="17">
        <v>1.7589999999999999</v>
      </c>
      <c r="VT30" s="17">
        <v>110.8</v>
      </c>
      <c r="VU30" s="17"/>
      <c r="VV30" s="17">
        <v>109.82899999999999</v>
      </c>
      <c r="VW30" s="17">
        <v>0.97099999999999997</v>
      </c>
      <c r="VX30" s="17">
        <v>0.6</v>
      </c>
      <c r="VY30" s="17">
        <v>0.6</v>
      </c>
      <c r="VZ30" s="17">
        <v>0.6</v>
      </c>
      <c r="WA30" s="17">
        <v>0</v>
      </c>
      <c r="WB30" s="17">
        <v>125.8</v>
      </c>
      <c r="WC30" s="17">
        <v>115</v>
      </c>
      <c r="WD30" s="17">
        <v>115</v>
      </c>
      <c r="WE30" s="17">
        <v>10.8</v>
      </c>
      <c r="WF30" s="17">
        <v>143.6</v>
      </c>
      <c r="WG30" s="17">
        <v>144</v>
      </c>
      <c r="WH30" s="17">
        <v>144</v>
      </c>
      <c r="WI30" s="17">
        <v>-0.4</v>
      </c>
      <c r="WJ30" s="17">
        <v>82.7</v>
      </c>
      <c r="WK30" s="17"/>
      <c r="WL30" s="17">
        <v>81.513000000000005</v>
      </c>
      <c r="WM30" s="17">
        <v>1.1870000000000001</v>
      </c>
      <c r="WN30" s="17">
        <v>16</v>
      </c>
      <c r="WO30" s="17"/>
      <c r="WP30" s="17">
        <v>9.42</v>
      </c>
      <c r="WQ30" s="17">
        <v>6.58</v>
      </c>
      <c r="WR30" s="17">
        <v>7.1</v>
      </c>
      <c r="WS30" s="17">
        <v>7</v>
      </c>
      <c r="WT30" s="17">
        <v>7</v>
      </c>
      <c r="WU30" s="17">
        <v>0.1</v>
      </c>
      <c r="WV30" s="17">
        <v>19.100000000000001</v>
      </c>
      <c r="WW30" s="17">
        <v>18.4466</v>
      </c>
      <c r="WX30" s="17">
        <v>18.4466</v>
      </c>
      <c r="WY30" s="17">
        <v>0.65339999999999998</v>
      </c>
      <c r="WZ30" s="17">
        <v>9.1999999999999993</v>
      </c>
      <c r="XA30" s="17">
        <v>10.8</v>
      </c>
      <c r="XB30" s="17">
        <v>10.8</v>
      </c>
      <c r="XC30" s="17">
        <v>-1.6</v>
      </c>
      <c r="XD30" s="17">
        <v>42.4</v>
      </c>
      <c r="XE30" s="17">
        <v>40</v>
      </c>
      <c r="XF30" s="17">
        <v>40</v>
      </c>
      <c r="XG30" s="17">
        <v>2.4</v>
      </c>
      <c r="XH30" s="17">
        <v>11.4</v>
      </c>
      <c r="XI30" s="17">
        <v>10</v>
      </c>
      <c r="XJ30" s="17">
        <v>10</v>
      </c>
      <c r="XK30" s="17">
        <v>1.4</v>
      </c>
      <c r="XL30" s="17">
        <v>17</v>
      </c>
      <c r="XM30" s="17">
        <v>14</v>
      </c>
      <c r="XN30" s="17">
        <v>14</v>
      </c>
      <c r="XO30" s="17">
        <v>3</v>
      </c>
      <c r="XP30" s="17"/>
      <c r="XQ30" s="17"/>
      <c r="XR30" s="17"/>
      <c r="XS30" s="17">
        <v>0</v>
      </c>
      <c r="XT30" s="17">
        <v>6.8</v>
      </c>
      <c r="XU30" s="17">
        <v>7.66</v>
      </c>
      <c r="XV30" s="17">
        <v>7.66</v>
      </c>
      <c r="XW30" s="17">
        <v>-0.86</v>
      </c>
      <c r="XX30" s="17"/>
      <c r="XY30" s="17"/>
      <c r="XZ30" s="17"/>
      <c r="YA30" s="17">
        <v>0</v>
      </c>
      <c r="YB30" s="17"/>
      <c r="YC30" s="17"/>
      <c r="YD30" s="17"/>
      <c r="YE30" s="17">
        <v>0</v>
      </c>
    </row>
    <row r="31" spans="1:655" ht="24" customHeight="1" x14ac:dyDescent="0.3">
      <c r="A31" s="1"/>
      <c r="B31" s="16" t="s">
        <v>64</v>
      </c>
      <c r="C31" s="16" t="s">
        <v>819</v>
      </c>
      <c r="D31" s="17">
        <v>144.30000000000001</v>
      </c>
      <c r="E31" s="17">
        <v>135.38511</v>
      </c>
      <c r="F31" s="17">
        <v>0</v>
      </c>
      <c r="G31" s="17">
        <v>144.30000000000001</v>
      </c>
      <c r="H31" s="17">
        <v>598.20000000000005</v>
      </c>
      <c r="I31" s="17">
        <v>594.17128000000002</v>
      </c>
      <c r="J31" s="17">
        <v>594.17128000000002</v>
      </c>
      <c r="K31" s="17">
        <v>4.0287199999999999</v>
      </c>
      <c r="L31" s="17">
        <v>200.7</v>
      </c>
      <c r="M31" s="17">
        <v>193.29447999999999</v>
      </c>
      <c r="N31" s="17">
        <v>193.29447999999999</v>
      </c>
      <c r="O31" s="17">
        <v>7.4055200000000001</v>
      </c>
      <c r="P31" s="17"/>
      <c r="Q31" s="17"/>
      <c r="R31" s="17"/>
      <c r="S31" s="17">
        <v>0</v>
      </c>
      <c r="T31" s="17"/>
      <c r="U31" s="17"/>
      <c r="V31" s="17"/>
      <c r="W31" s="17">
        <v>0</v>
      </c>
      <c r="X31" s="17">
        <v>89.8</v>
      </c>
      <c r="Y31" s="17">
        <v>91.778639999999996</v>
      </c>
      <c r="Z31" s="17">
        <v>91.778639999999996</v>
      </c>
      <c r="AA31" s="17">
        <v>-1.97864</v>
      </c>
      <c r="AB31" s="17">
        <v>163.19999999999999</v>
      </c>
      <c r="AC31" s="17">
        <v>219.99988999999999</v>
      </c>
      <c r="AD31" s="17">
        <v>194.20151999999999</v>
      </c>
      <c r="AE31" s="17">
        <v>-31.001519999999999</v>
      </c>
      <c r="AF31" s="17">
        <v>26.6</v>
      </c>
      <c r="AG31" s="17">
        <v>28</v>
      </c>
      <c r="AH31" s="17">
        <v>27.835049999999999</v>
      </c>
      <c r="AI31" s="17">
        <v>-1.23505</v>
      </c>
      <c r="AJ31" s="17"/>
      <c r="AK31" s="17"/>
      <c r="AL31" s="17"/>
      <c r="AM31" s="17">
        <v>0</v>
      </c>
      <c r="AN31" s="17">
        <v>177.7</v>
      </c>
      <c r="AO31" s="17">
        <v>199.17196000000001</v>
      </c>
      <c r="AP31" s="17">
        <v>199.17196000000001</v>
      </c>
      <c r="AQ31" s="17">
        <v>-21.471959999999999</v>
      </c>
      <c r="AR31" s="17">
        <v>178.2</v>
      </c>
      <c r="AS31" s="17">
        <v>199.17196000000001</v>
      </c>
      <c r="AT31" s="17">
        <v>199.17196000000001</v>
      </c>
      <c r="AU31" s="17">
        <v>-20.971959999999999</v>
      </c>
      <c r="AV31" s="17">
        <v>177.9</v>
      </c>
      <c r="AW31" s="17">
        <v>199.17196000000001</v>
      </c>
      <c r="AX31" s="17">
        <v>199.17196000000001</v>
      </c>
      <c r="AY31" s="17">
        <v>-21.27196</v>
      </c>
      <c r="AZ31" s="17">
        <v>265.60000000000002</v>
      </c>
      <c r="BA31" s="17">
        <v>298.75794000000002</v>
      </c>
      <c r="BB31" s="17">
        <v>298.75794000000002</v>
      </c>
      <c r="BC31" s="17">
        <v>-33.157940000000004</v>
      </c>
      <c r="BD31" s="17"/>
      <c r="BE31" s="17"/>
      <c r="BF31" s="17"/>
      <c r="BG31" s="17">
        <v>0</v>
      </c>
      <c r="BH31" s="17"/>
      <c r="BI31" s="17"/>
      <c r="BJ31" s="17"/>
      <c r="BK31" s="17">
        <v>0</v>
      </c>
      <c r="BL31" s="17">
        <v>381.3</v>
      </c>
      <c r="BM31" s="17">
        <v>368.62497000000002</v>
      </c>
      <c r="BN31" s="17">
        <v>473.07828000000001</v>
      </c>
      <c r="BO31" s="17">
        <v>-91.778279999999995</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156.9</v>
      </c>
      <c r="CK31" s="17">
        <v>158.33429000000001</v>
      </c>
      <c r="CL31" s="17">
        <v>158.33429000000001</v>
      </c>
      <c r="CM31" s="17">
        <v>-1.4342900000000001</v>
      </c>
      <c r="CN31" s="17">
        <v>6.6710000000000003</v>
      </c>
      <c r="CO31" s="17">
        <v>5.1333399999999996</v>
      </c>
      <c r="CP31" s="17">
        <v>5.1333399999999996</v>
      </c>
      <c r="CQ31" s="17">
        <v>1.53766</v>
      </c>
      <c r="CR31" s="17">
        <v>5.218</v>
      </c>
      <c r="CS31" s="17">
        <v>2.8177599999999998</v>
      </c>
      <c r="CT31" s="17">
        <v>2.8177599999999998</v>
      </c>
      <c r="CU31" s="17">
        <v>2.4002400000000002</v>
      </c>
      <c r="CV31" s="17"/>
      <c r="CW31" s="17"/>
      <c r="CX31" s="17"/>
      <c r="CY31" s="17">
        <v>0</v>
      </c>
      <c r="CZ31" s="17">
        <v>6.2</v>
      </c>
      <c r="DA31" s="17">
        <v>6.8787000000000003</v>
      </c>
      <c r="DB31" s="17">
        <v>6.8787000000000003</v>
      </c>
      <c r="DC31" s="17">
        <v>-0.67869999999999997</v>
      </c>
      <c r="DD31" s="17">
        <v>9.1</v>
      </c>
      <c r="DE31" s="17">
        <v>10.72785</v>
      </c>
      <c r="DF31" s="17">
        <v>10.72785</v>
      </c>
      <c r="DG31" s="17">
        <v>-1.62785</v>
      </c>
      <c r="DH31" s="17">
        <v>40.1</v>
      </c>
      <c r="DI31" s="17">
        <v>58.463549999999998</v>
      </c>
      <c r="DJ31" s="17">
        <v>39.887590000000003</v>
      </c>
      <c r="DK31" s="17">
        <v>0.21240999999999999</v>
      </c>
      <c r="DL31" s="17"/>
      <c r="DM31" s="17"/>
      <c r="DN31" s="17"/>
      <c r="DO31" s="17">
        <v>0</v>
      </c>
      <c r="DP31" s="17"/>
      <c r="DQ31" s="17"/>
      <c r="DR31" s="17"/>
      <c r="DS31" s="17">
        <v>0</v>
      </c>
      <c r="DT31" s="17"/>
      <c r="DU31" s="17"/>
      <c r="DV31" s="17"/>
      <c r="DW31" s="17">
        <v>0</v>
      </c>
      <c r="DX31" s="17"/>
      <c r="DY31" s="17"/>
      <c r="DZ31" s="17"/>
      <c r="EA31" s="17">
        <v>0</v>
      </c>
      <c r="EB31" s="17">
        <v>83.8</v>
      </c>
      <c r="EC31" s="17">
        <v>75.869439999999997</v>
      </c>
      <c r="ED31" s="17">
        <v>86.154169999999993</v>
      </c>
      <c r="EE31" s="17">
        <v>-2.3541699999999999</v>
      </c>
      <c r="EF31" s="17">
        <v>135.19999999999999</v>
      </c>
      <c r="EG31" s="17">
        <v>204.13076000000001</v>
      </c>
      <c r="EH31" s="17">
        <v>145.65441999999999</v>
      </c>
      <c r="EI31" s="17">
        <v>-10.454420000000001</v>
      </c>
      <c r="EJ31" s="17"/>
      <c r="EK31" s="17"/>
      <c r="EL31" s="17"/>
      <c r="EM31" s="17">
        <v>0</v>
      </c>
      <c r="EN31" s="17"/>
      <c r="EO31" s="17"/>
      <c r="EP31" s="17"/>
      <c r="EQ31" s="17">
        <v>0</v>
      </c>
      <c r="ER31" s="17"/>
      <c r="ES31" s="17"/>
      <c r="ET31" s="17"/>
      <c r="EU31" s="17">
        <v>0</v>
      </c>
      <c r="EV31" s="17">
        <v>6.5</v>
      </c>
      <c r="EW31" s="17">
        <v>6.39</v>
      </c>
      <c r="EX31" s="17">
        <v>6.39</v>
      </c>
      <c r="EY31" s="17">
        <v>0.11</v>
      </c>
      <c r="EZ31" s="17">
        <v>342.8</v>
      </c>
      <c r="FA31" s="17">
        <v>188.92198999999999</v>
      </c>
      <c r="FB31" s="17">
        <v>288.65980000000002</v>
      </c>
      <c r="FC31" s="17">
        <v>54.1402</v>
      </c>
      <c r="FD31" s="17">
        <v>75.5</v>
      </c>
      <c r="FE31" s="17">
        <v>79.12473</v>
      </c>
      <c r="FF31" s="17">
        <v>79.12473</v>
      </c>
      <c r="FG31" s="17">
        <v>-3.62473</v>
      </c>
      <c r="FH31" s="17">
        <v>149</v>
      </c>
      <c r="FI31" s="17">
        <v>151.14599999999999</v>
      </c>
      <c r="FJ31" s="17">
        <v>151.14599999999999</v>
      </c>
      <c r="FK31" s="17">
        <v>-2.1459999999999999</v>
      </c>
      <c r="FL31" s="17">
        <v>42.1</v>
      </c>
      <c r="FM31" s="17">
        <v>28.29149</v>
      </c>
      <c r="FN31" s="17">
        <v>28.29149</v>
      </c>
      <c r="FO31" s="17">
        <v>13.80851</v>
      </c>
      <c r="FP31" s="17">
        <v>18.8</v>
      </c>
      <c r="FQ31" s="17">
        <v>19.192229999999999</v>
      </c>
      <c r="FR31" s="17">
        <v>19.192229999999999</v>
      </c>
      <c r="FS31" s="17">
        <v>-0.39223000000000002</v>
      </c>
      <c r="FT31" s="17">
        <v>19.8</v>
      </c>
      <c r="FU31" s="17">
        <v>19.12621</v>
      </c>
      <c r="FV31" s="17">
        <v>19.12621</v>
      </c>
      <c r="FW31" s="17">
        <v>0.67379</v>
      </c>
      <c r="FX31" s="17">
        <v>82.1</v>
      </c>
      <c r="FY31" s="17">
        <v>86.062299999999993</v>
      </c>
      <c r="FZ31" s="17">
        <v>86.062299999999993</v>
      </c>
      <c r="GA31" s="17">
        <v>-3.9622999999999999</v>
      </c>
      <c r="GB31" s="17">
        <v>120.80584</v>
      </c>
      <c r="GC31" s="17">
        <v>134.02067</v>
      </c>
      <c r="GD31" s="17">
        <v>134.02062000000001</v>
      </c>
      <c r="GE31" s="17">
        <v>-13.214779999999999</v>
      </c>
      <c r="GF31" s="17">
        <v>121.40196</v>
      </c>
      <c r="GG31" s="17">
        <v>134.02067</v>
      </c>
      <c r="GH31" s="17">
        <v>134.02062000000001</v>
      </c>
      <c r="GI31" s="17">
        <v>-12.61866</v>
      </c>
      <c r="GJ31" s="17">
        <v>152.00980999999999</v>
      </c>
      <c r="GK31" s="17">
        <v>134.02067</v>
      </c>
      <c r="GL31" s="17">
        <v>134.02062000000001</v>
      </c>
      <c r="GM31" s="17">
        <v>17.989190000000001</v>
      </c>
      <c r="GN31" s="17">
        <v>87.2</v>
      </c>
      <c r="GO31" s="17">
        <v>88.410179999999997</v>
      </c>
      <c r="GP31" s="17">
        <v>88.410179999999997</v>
      </c>
      <c r="GQ31" s="17">
        <v>-1.21018</v>
      </c>
      <c r="GR31" s="17">
        <v>8</v>
      </c>
      <c r="GS31" s="17">
        <v>8.9214300000000009</v>
      </c>
      <c r="GT31" s="17">
        <v>8.9214300000000009</v>
      </c>
      <c r="GU31" s="17">
        <v>-0.92142999999999997</v>
      </c>
      <c r="GV31" s="17">
        <v>2.4</v>
      </c>
      <c r="GW31" s="17">
        <v>9.3594200000000001</v>
      </c>
      <c r="GX31" s="17">
        <v>9.3594200000000001</v>
      </c>
      <c r="GY31" s="17">
        <v>-6.9594199999999997</v>
      </c>
      <c r="GZ31" s="17">
        <v>31.7</v>
      </c>
      <c r="HA31" s="17">
        <v>34.47804</v>
      </c>
      <c r="HB31" s="17">
        <v>34.47804</v>
      </c>
      <c r="HC31" s="17">
        <v>-2.7780399999999998</v>
      </c>
      <c r="HD31" s="17">
        <v>43.6</v>
      </c>
      <c r="HE31" s="17">
        <v>37.70252</v>
      </c>
      <c r="HF31" s="17">
        <v>37.70252</v>
      </c>
      <c r="HG31" s="17">
        <v>5.8974799999999998</v>
      </c>
      <c r="HH31" s="17">
        <v>4</v>
      </c>
      <c r="HI31" s="17">
        <v>4.1192200000000003</v>
      </c>
      <c r="HJ31" s="17">
        <v>4.1192200000000003</v>
      </c>
      <c r="HK31" s="17">
        <v>-0.11922000000000001</v>
      </c>
      <c r="HL31" s="17">
        <v>0</v>
      </c>
      <c r="HM31" s="17">
        <v>16.164159999999999</v>
      </c>
      <c r="HN31" s="17">
        <v>16.164159999999999</v>
      </c>
      <c r="HO31" s="17">
        <v>-16.164159999999999</v>
      </c>
      <c r="HP31" s="17">
        <v>81.7</v>
      </c>
      <c r="HQ31" s="17">
        <v>81.018749999999997</v>
      </c>
      <c r="HR31" s="17">
        <v>140</v>
      </c>
      <c r="HS31" s="17">
        <v>-58.3</v>
      </c>
      <c r="HT31" s="17"/>
      <c r="HU31" s="17"/>
      <c r="HV31" s="17"/>
      <c r="HW31" s="17">
        <v>0</v>
      </c>
      <c r="HX31" s="17"/>
      <c r="HY31" s="17"/>
      <c r="HZ31" s="17"/>
      <c r="IA31" s="17">
        <v>0</v>
      </c>
      <c r="IB31" s="17">
        <v>47</v>
      </c>
      <c r="IC31" s="17">
        <v>45.499290000000002</v>
      </c>
      <c r="ID31" s="17">
        <v>47.726210000000002</v>
      </c>
      <c r="IE31" s="17">
        <v>-0.72621000000000002</v>
      </c>
      <c r="IF31" s="17"/>
      <c r="IG31" s="17"/>
      <c r="IH31" s="17"/>
      <c r="II31" s="17">
        <v>0</v>
      </c>
      <c r="IJ31" s="17"/>
      <c r="IK31" s="17"/>
      <c r="IL31" s="17"/>
      <c r="IM31" s="17">
        <v>0</v>
      </c>
      <c r="IN31" s="17">
        <v>45.4</v>
      </c>
      <c r="IO31" s="17">
        <v>48.181449999999998</v>
      </c>
      <c r="IP31" s="17">
        <v>48.181449999999998</v>
      </c>
      <c r="IQ31" s="17">
        <v>-2.78145</v>
      </c>
      <c r="IR31" s="17"/>
      <c r="IS31" s="17"/>
      <c r="IT31" s="17"/>
      <c r="IU31" s="17">
        <v>0</v>
      </c>
      <c r="IV31" s="17"/>
      <c r="IW31" s="17"/>
      <c r="IX31" s="17"/>
      <c r="IY31" s="17">
        <v>0</v>
      </c>
      <c r="IZ31" s="17"/>
      <c r="JA31" s="17"/>
      <c r="JB31" s="17"/>
      <c r="JC31" s="17">
        <v>0</v>
      </c>
      <c r="JD31" s="17">
        <v>86.2</v>
      </c>
      <c r="JE31" s="17">
        <v>88.384460000000004</v>
      </c>
      <c r="JF31" s="17">
        <v>88.384460000000004</v>
      </c>
      <c r="JG31" s="17">
        <v>-2.1844600000000001</v>
      </c>
      <c r="JH31" s="17">
        <v>157.6</v>
      </c>
      <c r="JI31" s="17">
        <v>150.66667000000001</v>
      </c>
      <c r="JJ31" s="17">
        <v>150.66667000000001</v>
      </c>
      <c r="JK31" s="17">
        <v>6.9333299999999998</v>
      </c>
      <c r="JL31" s="17"/>
      <c r="JM31" s="17"/>
      <c r="JN31" s="17"/>
      <c r="JO31" s="17">
        <v>0</v>
      </c>
      <c r="JP31" s="17"/>
      <c r="JQ31" s="17"/>
      <c r="JR31" s="17"/>
      <c r="JS31" s="17">
        <v>0</v>
      </c>
      <c r="JT31" s="17">
        <v>70</v>
      </c>
      <c r="JU31" s="17">
        <v>75.333330000000004</v>
      </c>
      <c r="JV31" s="17">
        <v>75.333330000000004</v>
      </c>
      <c r="JW31" s="17">
        <v>-5.3333300000000001</v>
      </c>
      <c r="JX31" s="17">
        <v>14.9</v>
      </c>
      <c r="JY31" s="17">
        <v>12</v>
      </c>
      <c r="JZ31" s="17">
        <v>12</v>
      </c>
      <c r="KA31" s="17">
        <v>2.9</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20.3</v>
      </c>
      <c r="LA31" s="17">
        <v>27.95</v>
      </c>
      <c r="LB31" s="17">
        <v>22.95</v>
      </c>
      <c r="LC31" s="17">
        <v>-2.65</v>
      </c>
      <c r="LD31" s="17">
        <v>1.8</v>
      </c>
      <c r="LE31" s="17">
        <v>1.7823899999999999</v>
      </c>
      <c r="LF31" s="17">
        <v>1.7823899999999999</v>
      </c>
      <c r="LG31" s="17">
        <v>1.7610000000000001E-2</v>
      </c>
      <c r="LH31" s="17">
        <v>114.9</v>
      </c>
      <c r="LI31" s="17">
        <v>128.9528</v>
      </c>
      <c r="LJ31" s="17">
        <v>103.42915000000001</v>
      </c>
      <c r="LK31" s="17">
        <v>11.47085</v>
      </c>
      <c r="LL31" s="17">
        <v>95.3</v>
      </c>
      <c r="LM31" s="17">
        <v>90.977000000000004</v>
      </c>
      <c r="LN31" s="17">
        <v>90.914959999999994</v>
      </c>
      <c r="LO31" s="17">
        <v>4.38504</v>
      </c>
      <c r="LP31" s="17">
        <v>65</v>
      </c>
      <c r="LQ31" s="17">
        <v>67.133979999999994</v>
      </c>
      <c r="LR31" s="17">
        <v>67.133979999999994</v>
      </c>
      <c r="LS31" s="17">
        <v>-2.1339800000000002</v>
      </c>
      <c r="LT31" s="17">
        <v>72.599999999999994</v>
      </c>
      <c r="LU31" s="17">
        <v>72.37388</v>
      </c>
      <c r="LV31" s="17">
        <v>72.37388</v>
      </c>
      <c r="LW31" s="17">
        <v>0.22611999999999999</v>
      </c>
      <c r="LX31" s="17">
        <v>29.6</v>
      </c>
      <c r="LY31" s="17">
        <v>29.951460000000001</v>
      </c>
      <c r="LZ31" s="17">
        <v>29.951460000000001</v>
      </c>
      <c r="MA31" s="17">
        <v>-0.35145999999999999</v>
      </c>
      <c r="MB31" s="17"/>
      <c r="MC31" s="17"/>
      <c r="MD31" s="17"/>
      <c r="ME31" s="17">
        <v>0</v>
      </c>
      <c r="MF31" s="17"/>
      <c r="MG31" s="17"/>
      <c r="MH31" s="17"/>
      <c r="MI31" s="17">
        <v>0</v>
      </c>
      <c r="MJ31" s="17"/>
      <c r="MK31" s="17"/>
      <c r="ML31" s="17"/>
      <c r="MM31" s="17">
        <v>0</v>
      </c>
      <c r="MN31" s="17">
        <v>145.5</v>
      </c>
      <c r="MO31" s="17">
        <v>149.77393000000001</v>
      </c>
      <c r="MP31" s="17">
        <v>149.77393000000001</v>
      </c>
      <c r="MQ31" s="17">
        <v>-4.27393</v>
      </c>
      <c r="MR31" s="17">
        <v>146.5</v>
      </c>
      <c r="MS31" s="17">
        <v>149.77393000000001</v>
      </c>
      <c r="MT31" s="17">
        <v>149.77393000000001</v>
      </c>
      <c r="MU31" s="17">
        <v>-3.27393</v>
      </c>
      <c r="MV31" s="17">
        <v>148.9</v>
      </c>
      <c r="MW31" s="17">
        <v>149.77393000000001</v>
      </c>
      <c r="MX31" s="17">
        <v>149.77393000000001</v>
      </c>
      <c r="MY31" s="17">
        <v>-0.87392999999999998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217.2</v>
      </c>
      <c r="NU31" s="17"/>
      <c r="NV31" s="17">
        <v>191</v>
      </c>
      <c r="NW31" s="17">
        <v>26.2</v>
      </c>
      <c r="NX31" s="17"/>
      <c r="NY31" s="17"/>
      <c r="NZ31" s="17"/>
      <c r="OA31" s="17">
        <v>0</v>
      </c>
      <c r="OB31" s="17">
        <v>0.4</v>
      </c>
      <c r="OC31" s="17"/>
      <c r="OD31" s="17">
        <v>1.115</v>
      </c>
      <c r="OE31" s="17">
        <v>-0.71499999999999997</v>
      </c>
      <c r="OF31" s="17">
        <v>113.9</v>
      </c>
      <c r="OG31" s="17">
        <v>134.26300000000001</v>
      </c>
      <c r="OH31" s="17">
        <v>134.26300000000001</v>
      </c>
      <c r="OI31" s="17">
        <v>-20.363</v>
      </c>
      <c r="OJ31" s="17">
        <v>63.2</v>
      </c>
      <c r="OK31" s="17"/>
      <c r="OL31" s="17">
        <v>66.864999999999995</v>
      </c>
      <c r="OM31" s="17">
        <v>-3.665</v>
      </c>
      <c r="ON31" s="17">
        <v>17.600000000000001</v>
      </c>
      <c r="OO31" s="17">
        <v>16.675000000000001</v>
      </c>
      <c r="OP31" s="17">
        <v>16.675000000000001</v>
      </c>
      <c r="OQ31" s="17">
        <v>0.92500000000000004</v>
      </c>
      <c r="OR31" s="17">
        <v>0.1</v>
      </c>
      <c r="OS31" s="17"/>
      <c r="OT31" s="17">
        <v>0.4</v>
      </c>
      <c r="OU31" s="17">
        <v>-0.3</v>
      </c>
      <c r="OV31" s="17">
        <v>17</v>
      </c>
      <c r="OW31" s="17">
        <v>14.56311</v>
      </c>
      <c r="OX31" s="17">
        <v>14.56311</v>
      </c>
      <c r="OY31" s="17">
        <v>2.43689</v>
      </c>
      <c r="OZ31" s="17">
        <v>10</v>
      </c>
      <c r="PA31" s="17">
        <v>9.9830000000000005</v>
      </c>
      <c r="PB31" s="17">
        <v>9.9830000000000005</v>
      </c>
      <c r="PC31" s="17">
        <v>1.7000000000000001E-2</v>
      </c>
      <c r="PD31" s="17">
        <v>5.4</v>
      </c>
      <c r="PE31" s="17">
        <v>5.67</v>
      </c>
      <c r="PF31" s="17">
        <v>5.67</v>
      </c>
      <c r="PG31" s="17">
        <v>-0.27</v>
      </c>
      <c r="PH31" s="17">
        <v>0.6</v>
      </c>
      <c r="PI31" s="17">
        <v>1</v>
      </c>
      <c r="PJ31" s="17">
        <v>1</v>
      </c>
      <c r="PK31" s="17">
        <v>-0.4</v>
      </c>
      <c r="PL31" s="17">
        <v>0</v>
      </c>
      <c r="PM31" s="17">
        <v>1.5</v>
      </c>
      <c r="PN31" s="17">
        <v>1.5</v>
      </c>
      <c r="PO31" s="17">
        <v>-1.5</v>
      </c>
      <c r="PP31" s="17">
        <v>2.6</v>
      </c>
      <c r="PQ31" s="17">
        <v>2.5</v>
      </c>
      <c r="PR31" s="17">
        <v>2.5</v>
      </c>
      <c r="PS31" s="17">
        <v>0.1</v>
      </c>
      <c r="PT31" s="17">
        <v>19.899999999999999</v>
      </c>
      <c r="PU31" s="17">
        <v>19.417480000000001</v>
      </c>
      <c r="PV31" s="17">
        <v>19.417480000000001</v>
      </c>
      <c r="PW31" s="17">
        <v>0.48252</v>
      </c>
      <c r="PX31" s="17">
        <v>20</v>
      </c>
      <c r="PY31" s="17">
        <v>19.417480000000001</v>
      </c>
      <c r="PZ31" s="17">
        <v>19.417480000000001</v>
      </c>
      <c r="QA31" s="17">
        <v>0.58252000000000004</v>
      </c>
      <c r="QB31" s="17">
        <v>15.5</v>
      </c>
      <c r="QC31" s="17">
        <v>11.65049</v>
      </c>
      <c r="QD31" s="17">
        <v>11.65049</v>
      </c>
      <c r="QE31" s="17">
        <v>3.84951</v>
      </c>
      <c r="QF31" s="17">
        <v>3.3</v>
      </c>
      <c r="QG31" s="17">
        <v>3.5</v>
      </c>
      <c r="QH31" s="17">
        <v>3.5</v>
      </c>
      <c r="QI31" s="17">
        <v>-0.2</v>
      </c>
      <c r="QJ31" s="17">
        <v>18.399999999999999</v>
      </c>
      <c r="QK31" s="17">
        <v>17.961169999999999</v>
      </c>
      <c r="QL31" s="17">
        <v>17.961169999999999</v>
      </c>
      <c r="QM31" s="17">
        <v>0.43883</v>
      </c>
      <c r="QN31" s="17">
        <v>12.7</v>
      </c>
      <c r="QO31" s="17"/>
      <c r="QP31" s="17">
        <v>11.534000000000001</v>
      </c>
      <c r="QQ31" s="17">
        <v>1.1659999999999999</v>
      </c>
      <c r="QR31" s="17">
        <v>15.2</v>
      </c>
      <c r="QS31" s="17"/>
      <c r="QT31" s="17">
        <v>14.519</v>
      </c>
      <c r="QU31" s="17">
        <v>0.68100000000000005</v>
      </c>
      <c r="QV31" s="17">
        <v>31.9</v>
      </c>
      <c r="QW31" s="17">
        <v>30.463999999999999</v>
      </c>
      <c r="QX31" s="17">
        <v>30.463999999999999</v>
      </c>
      <c r="QY31" s="17">
        <v>1.4359999999999999</v>
      </c>
      <c r="QZ31" s="17">
        <v>88</v>
      </c>
      <c r="RA31" s="17">
        <v>90.85</v>
      </c>
      <c r="RB31" s="17">
        <v>90.85</v>
      </c>
      <c r="RC31" s="17">
        <v>-2.85</v>
      </c>
      <c r="RD31" s="17">
        <v>4.5</v>
      </c>
      <c r="RE31" s="17">
        <v>4.2</v>
      </c>
      <c r="RF31" s="17">
        <v>4.2</v>
      </c>
      <c r="RG31" s="17">
        <v>0.3</v>
      </c>
      <c r="RH31" s="17">
        <v>2.2000000000000002</v>
      </c>
      <c r="RI31" s="17">
        <v>2.4</v>
      </c>
      <c r="RJ31" s="17">
        <v>2.4</v>
      </c>
      <c r="RK31" s="17">
        <v>-0.2</v>
      </c>
      <c r="RL31" s="17">
        <v>2.2000000000000002</v>
      </c>
      <c r="RM31" s="17">
        <v>2.4</v>
      </c>
      <c r="RN31" s="17">
        <v>2.4</v>
      </c>
      <c r="RO31" s="17">
        <v>-0.2</v>
      </c>
      <c r="RP31" s="17">
        <v>1.4</v>
      </c>
      <c r="RQ31" s="17">
        <v>1.4</v>
      </c>
      <c r="RR31" s="17">
        <v>1.4</v>
      </c>
      <c r="RS31" s="17">
        <v>0</v>
      </c>
      <c r="RT31" s="17">
        <v>10.6</v>
      </c>
      <c r="RU31" s="17"/>
      <c r="RV31" s="17">
        <v>6.3879999999999999</v>
      </c>
      <c r="RW31" s="17">
        <v>4.2119999999999997</v>
      </c>
      <c r="RX31" s="17">
        <v>3.2</v>
      </c>
      <c r="RY31" s="17">
        <v>2.9489999999999998</v>
      </c>
      <c r="RZ31" s="17">
        <v>2.9489999999999998</v>
      </c>
      <c r="SA31" s="17">
        <v>0.251</v>
      </c>
      <c r="SB31" s="17">
        <v>12.2</v>
      </c>
      <c r="SC31" s="17">
        <v>10.52434</v>
      </c>
      <c r="SD31" s="17">
        <v>11.039440000000001</v>
      </c>
      <c r="SE31" s="17">
        <v>1.16056</v>
      </c>
      <c r="SF31" s="17">
        <v>2</v>
      </c>
      <c r="SG31" s="17">
        <v>2</v>
      </c>
      <c r="SH31" s="17">
        <v>2</v>
      </c>
      <c r="SI31" s="17">
        <v>0</v>
      </c>
      <c r="SJ31" s="17"/>
      <c r="SK31" s="17">
        <v>0.7</v>
      </c>
      <c r="SL31" s="17">
        <v>0.7</v>
      </c>
      <c r="SM31" s="17">
        <v>-0.7</v>
      </c>
      <c r="SN31" s="17">
        <v>19.7</v>
      </c>
      <c r="SO31" s="17">
        <v>9.8520000000000003</v>
      </c>
      <c r="SP31" s="17">
        <v>9.8520000000000003</v>
      </c>
      <c r="SQ31" s="17">
        <v>9.8480000000000008</v>
      </c>
      <c r="SR31" s="17">
        <v>4.7</v>
      </c>
      <c r="SS31" s="17">
        <v>4.5</v>
      </c>
      <c r="ST31" s="17">
        <v>4.5</v>
      </c>
      <c r="SU31" s="17">
        <v>0.2</v>
      </c>
      <c r="SV31" s="17">
        <v>9.1999999999999993</v>
      </c>
      <c r="SW31" s="17">
        <v>10.09709</v>
      </c>
      <c r="SX31" s="17">
        <v>10.09709</v>
      </c>
      <c r="SY31" s="17">
        <v>-0.89709000000000005</v>
      </c>
      <c r="SZ31" s="17">
        <v>13.8</v>
      </c>
      <c r="TA31" s="17">
        <v>12.621359999999999</v>
      </c>
      <c r="TB31" s="17">
        <v>12.621359999999999</v>
      </c>
      <c r="TC31" s="17">
        <v>1.1786399999999999</v>
      </c>
      <c r="TD31" s="17">
        <v>18.600000000000001</v>
      </c>
      <c r="TE31" s="17">
        <v>17.475729999999999</v>
      </c>
      <c r="TF31" s="17">
        <v>17.475729999999999</v>
      </c>
      <c r="TG31" s="17">
        <v>1.1242700000000001</v>
      </c>
      <c r="TH31" s="17">
        <v>19.899999999999999</v>
      </c>
      <c r="TI31" s="17">
        <v>19.013000000000002</v>
      </c>
      <c r="TJ31" s="17">
        <v>19.013000000000002</v>
      </c>
      <c r="TK31" s="17">
        <v>0.88700000000000001</v>
      </c>
      <c r="TL31" s="17">
        <v>36.200000000000003</v>
      </c>
      <c r="TM31" s="17">
        <v>47.933999999999997</v>
      </c>
      <c r="TN31" s="17">
        <v>47.933999999999997</v>
      </c>
      <c r="TO31" s="17">
        <v>-11.734</v>
      </c>
      <c r="TP31" s="17">
        <v>27.1</v>
      </c>
      <c r="TQ31" s="17"/>
      <c r="TR31" s="17">
        <v>23.52</v>
      </c>
      <c r="TS31" s="17">
        <v>3.58</v>
      </c>
      <c r="TT31" s="17">
        <v>44.7</v>
      </c>
      <c r="TU31" s="17">
        <v>18.72944</v>
      </c>
      <c r="TV31" s="17">
        <v>25.678470000000001</v>
      </c>
      <c r="TW31" s="17">
        <v>19.021529999999998</v>
      </c>
      <c r="TX31" s="17">
        <v>44.8</v>
      </c>
      <c r="TY31" s="17">
        <v>83.016589999999994</v>
      </c>
      <c r="TZ31" s="17">
        <v>83.312650000000005</v>
      </c>
      <c r="UA31" s="17">
        <v>-38.512650000000001</v>
      </c>
      <c r="UB31" s="17">
        <v>6.9</v>
      </c>
      <c r="UC31" s="17">
        <v>7.0702499999999997</v>
      </c>
      <c r="UD31" s="17">
        <v>7.4791800000000004</v>
      </c>
      <c r="UE31" s="17">
        <v>-0.57918000000000003</v>
      </c>
      <c r="UF31" s="17">
        <v>3.9</v>
      </c>
      <c r="UG31" s="17">
        <v>14.242050000000001</v>
      </c>
      <c r="UH31" s="17">
        <v>14.253740000000001</v>
      </c>
      <c r="UI31" s="17">
        <v>-10.35374</v>
      </c>
      <c r="UJ31" s="17">
        <v>16.399999999999999</v>
      </c>
      <c r="UK31" s="17">
        <v>15.53398</v>
      </c>
      <c r="UL31" s="17">
        <v>15.53398</v>
      </c>
      <c r="UM31" s="17">
        <v>0.86602000000000001</v>
      </c>
      <c r="UN31" s="17">
        <v>8.1999999999999993</v>
      </c>
      <c r="UO31" s="17">
        <v>8</v>
      </c>
      <c r="UP31" s="17">
        <v>8</v>
      </c>
      <c r="UQ31" s="17">
        <v>0.2</v>
      </c>
      <c r="UR31" s="17"/>
      <c r="US31" s="17">
        <v>4.5</v>
      </c>
      <c r="UT31" s="17">
        <v>4.5</v>
      </c>
      <c r="UU31" s="17">
        <v>-4.5</v>
      </c>
      <c r="UV31" s="17">
        <v>7.6</v>
      </c>
      <c r="UW31" s="17">
        <v>9</v>
      </c>
      <c r="UX31" s="17">
        <v>9</v>
      </c>
      <c r="UY31" s="17">
        <v>-1.4</v>
      </c>
      <c r="UZ31" s="17">
        <v>8.5</v>
      </c>
      <c r="VA31" s="17">
        <v>10</v>
      </c>
      <c r="VB31" s="17">
        <v>10</v>
      </c>
      <c r="VC31" s="17">
        <v>-1.5</v>
      </c>
      <c r="VD31" s="17">
        <v>8.6999999999999993</v>
      </c>
      <c r="VE31" s="17">
        <v>9.9029100000000003</v>
      </c>
      <c r="VF31" s="17">
        <v>9.9029100000000003</v>
      </c>
      <c r="VG31" s="17">
        <v>-1.2029099999999999</v>
      </c>
      <c r="VH31" s="17">
        <v>17.8</v>
      </c>
      <c r="VI31" s="17">
        <v>15.436999999999999</v>
      </c>
      <c r="VJ31" s="17">
        <v>15.436999999999999</v>
      </c>
      <c r="VK31" s="17">
        <v>2.363</v>
      </c>
      <c r="VL31" s="17">
        <v>205.5</v>
      </c>
      <c r="VM31" s="17"/>
      <c r="VN31" s="17">
        <v>207.614</v>
      </c>
      <c r="VO31" s="17">
        <v>-2.1139999999999999</v>
      </c>
      <c r="VP31" s="17">
        <v>16.399999999999999</v>
      </c>
      <c r="VQ31" s="17"/>
      <c r="VR31" s="17">
        <v>14.106</v>
      </c>
      <c r="VS31" s="17">
        <v>2.294</v>
      </c>
      <c r="VT31" s="17">
        <v>113.3</v>
      </c>
      <c r="VU31" s="17"/>
      <c r="VV31" s="17">
        <v>105.068</v>
      </c>
      <c r="VW31" s="17">
        <v>8.2319999999999993</v>
      </c>
      <c r="VX31" s="17">
        <v>0.6</v>
      </c>
      <c r="VY31" s="17">
        <v>0.6</v>
      </c>
      <c r="VZ31" s="17">
        <v>0.6</v>
      </c>
      <c r="WA31" s="17">
        <v>0</v>
      </c>
      <c r="WB31" s="17">
        <v>126</v>
      </c>
      <c r="WC31" s="17">
        <v>115</v>
      </c>
      <c r="WD31" s="17">
        <v>115</v>
      </c>
      <c r="WE31" s="17">
        <v>11</v>
      </c>
      <c r="WF31" s="17">
        <v>144.5</v>
      </c>
      <c r="WG31" s="17">
        <v>147</v>
      </c>
      <c r="WH31" s="17">
        <v>147</v>
      </c>
      <c r="WI31" s="17">
        <v>-2.5</v>
      </c>
      <c r="WJ31" s="17">
        <v>83.5</v>
      </c>
      <c r="WK31" s="17"/>
      <c r="WL31" s="17">
        <v>79.278999999999996</v>
      </c>
      <c r="WM31" s="17">
        <v>4.2210000000000001</v>
      </c>
      <c r="WN31" s="17">
        <v>16.3</v>
      </c>
      <c r="WO31" s="17"/>
      <c r="WP31" s="17">
        <v>9.8119999999999994</v>
      </c>
      <c r="WQ31" s="17">
        <v>6.4880000000000004</v>
      </c>
      <c r="WR31" s="17">
        <v>6.4</v>
      </c>
      <c r="WS31" s="17">
        <v>7</v>
      </c>
      <c r="WT31" s="17">
        <v>7</v>
      </c>
      <c r="WU31" s="17">
        <v>-0.6</v>
      </c>
      <c r="WV31" s="17">
        <v>19.399999999999999</v>
      </c>
      <c r="WW31" s="17">
        <v>18.4466</v>
      </c>
      <c r="WX31" s="17">
        <v>18.4466</v>
      </c>
      <c r="WY31" s="17">
        <v>0.95340000000000003</v>
      </c>
      <c r="WZ31" s="17">
        <v>8.9</v>
      </c>
      <c r="XA31" s="17">
        <v>10.8</v>
      </c>
      <c r="XB31" s="17">
        <v>10.8</v>
      </c>
      <c r="XC31" s="17">
        <v>-1.9</v>
      </c>
      <c r="XD31" s="17">
        <v>42.6</v>
      </c>
      <c r="XE31" s="17">
        <v>40</v>
      </c>
      <c r="XF31" s="17">
        <v>40</v>
      </c>
      <c r="XG31" s="17">
        <v>2.6</v>
      </c>
      <c r="XH31" s="17">
        <v>11.6</v>
      </c>
      <c r="XI31" s="17">
        <v>10</v>
      </c>
      <c r="XJ31" s="17">
        <v>10</v>
      </c>
      <c r="XK31" s="17">
        <v>1.6</v>
      </c>
      <c r="XL31" s="17">
        <v>17.3</v>
      </c>
      <c r="XM31" s="17">
        <v>14</v>
      </c>
      <c r="XN31" s="17">
        <v>14</v>
      </c>
      <c r="XO31" s="17">
        <v>3.3</v>
      </c>
      <c r="XP31" s="17"/>
      <c r="XQ31" s="17"/>
      <c r="XR31" s="17"/>
      <c r="XS31" s="17">
        <v>0</v>
      </c>
      <c r="XT31" s="17">
        <v>7.4</v>
      </c>
      <c r="XU31" s="17">
        <v>7.66</v>
      </c>
      <c r="XV31" s="17">
        <v>7.66</v>
      </c>
      <c r="XW31" s="17">
        <v>-0.26</v>
      </c>
      <c r="XX31" s="17"/>
      <c r="XY31" s="17"/>
      <c r="XZ31" s="17"/>
      <c r="YA31" s="17">
        <v>0</v>
      </c>
      <c r="YB31" s="17"/>
      <c r="YC31" s="17"/>
      <c r="YD31" s="17"/>
      <c r="YE31" s="17">
        <v>0</v>
      </c>
    </row>
    <row r="32" spans="1:655" ht="24" customHeight="1" x14ac:dyDescent="0.3">
      <c r="A32" s="1"/>
      <c r="B32" s="18" t="s">
        <v>64</v>
      </c>
      <c r="C32" s="18" t="s">
        <v>820</v>
      </c>
      <c r="D32" s="19">
        <v>141</v>
      </c>
      <c r="E32" s="19">
        <v>133.39851999999999</v>
      </c>
      <c r="F32" s="19">
        <v>84.762829999999994</v>
      </c>
      <c r="G32" s="19">
        <v>56.237169999999999</v>
      </c>
      <c r="H32" s="19">
        <v>603.5</v>
      </c>
      <c r="I32" s="19">
        <v>594.17128000000002</v>
      </c>
      <c r="J32" s="19">
        <v>594.17128000000002</v>
      </c>
      <c r="K32" s="19">
        <v>9.3287200000000006</v>
      </c>
      <c r="L32" s="19">
        <v>201.6</v>
      </c>
      <c r="M32" s="19">
        <v>193.29447999999999</v>
      </c>
      <c r="N32" s="19">
        <v>193.29447999999999</v>
      </c>
      <c r="O32" s="19">
        <v>8.3055199999999996</v>
      </c>
      <c r="P32" s="19"/>
      <c r="Q32" s="19"/>
      <c r="R32" s="19"/>
      <c r="S32" s="19">
        <v>0</v>
      </c>
      <c r="T32" s="19"/>
      <c r="U32" s="19"/>
      <c r="V32" s="19"/>
      <c r="W32" s="19">
        <v>0</v>
      </c>
      <c r="X32" s="19">
        <v>89</v>
      </c>
      <c r="Y32" s="19">
        <v>91.778639999999996</v>
      </c>
      <c r="Z32" s="19">
        <v>91.778639999999996</v>
      </c>
      <c r="AA32" s="19">
        <v>-2.7786400000000002</v>
      </c>
      <c r="AB32" s="19">
        <v>165.9</v>
      </c>
      <c r="AC32" s="19">
        <v>214.04212000000001</v>
      </c>
      <c r="AD32" s="19">
        <v>203.06446</v>
      </c>
      <c r="AE32" s="19">
        <v>-37.164459999999998</v>
      </c>
      <c r="AF32" s="19">
        <v>26.2</v>
      </c>
      <c r="AG32" s="19">
        <v>28</v>
      </c>
      <c r="AH32" s="19">
        <v>27.835049999999999</v>
      </c>
      <c r="AI32" s="19">
        <v>-1.6350499999999999</v>
      </c>
      <c r="AJ32" s="19"/>
      <c r="AK32" s="19"/>
      <c r="AL32" s="19"/>
      <c r="AM32" s="19">
        <v>0</v>
      </c>
      <c r="AN32" s="19">
        <v>174.9</v>
      </c>
      <c r="AO32" s="19">
        <v>196.66667000000001</v>
      </c>
      <c r="AP32" s="19">
        <v>199.17196000000001</v>
      </c>
      <c r="AQ32" s="19">
        <v>-24.27196</v>
      </c>
      <c r="AR32" s="19">
        <v>173.5</v>
      </c>
      <c r="AS32" s="19">
        <v>196.66667000000001</v>
      </c>
      <c r="AT32" s="19">
        <v>199.17196000000001</v>
      </c>
      <c r="AU32" s="19">
        <v>-25.671959999999999</v>
      </c>
      <c r="AV32" s="19">
        <v>173.5</v>
      </c>
      <c r="AW32" s="19">
        <v>196.66667000000001</v>
      </c>
      <c r="AX32" s="19">
        <v>199.17196000000001</v>
      </c>
      <c r="AY32" s="19">
        <v>-25.671959999999999</v>
      </c>
      <c r="AZ32" s="19">
        <v>257.89999999999998</v>
      </c>
      <c r="BA32" s="19">
        <v>295</v>
      </c>
      <c r="BB32" s="19">
        <v>298.75794000000002</v>
      </c>
      <c r="BC32" s="19">
        <v>-40.857939999999999</v>
      </c>
      <c r="BD32" s="19"/>
      <c r="BE32" s="19"/>
      <c r="BF32" s="19"/>
      <c r="BG32" s="19">
        <v>0</v>
      </c>
      <c r="BH32" s="19"/>
      <c r="BI32" s="19"/>
      <c r="BJ32" s="19"/>
      <c r="BK32" s="19">
        <v>0</v>
      </c>
      <c r="BL32" s="19">
        <v>387.1</v>
      </c>
      <c r="BM32" s="19">
        <v>365.94202999999999</v>
      </c>
      <c r="BN32" s="19">
        <v>381.37281000000002</v>
      </c>
      <c r="BO32" s="19">
        <v>5.7271900000000002</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160.80000000000001</v>
      </c>
      <c r="CK32" s="19">
        <v>158.33429000000001</v>
      </c>
      <c r="CL32" s="19">
        <v>158.33429000000001</v>
      </c>
      <c r="CM32" s="19">
        <v>2.4657100000000001</v>
      </c>
      <c r="CN32" s="19">
        <v>6.9329999999999998</v>
      </c>
      <c r="CO32" s="19">
        <v>5.1333399999999996</v>
      </c>
      <c r="CP32" s="19">
        <v>5.1333399999999996</v>
      </c>
      <c r="CQ32" s="19">
        <v>1.79966</v>
      </c>
      <c r="CR32" s="19">
        <v>5.1920000000000002</v>
      </c>
      <c r="CS32" s="19">
        <v>2.8177599999999998</v>
      </c>
      <c r="CT32" s="19">
        <v>2.8177599999999998</v>
      </c>
      <c r="CU32" s="19">
        <v>2.3742399999999999</v>
      </c>
      <c r="CV32" s="19"/>
      <c r="CW32" s="19"/>
      <c r="CX32" s="19"/>
      <c r="CY32" s="19">
        <v>0</v>
      </c>
      <c r="CZ32" s="19">
        <v>6.2</v>
      </c>
      <c r="DA32" s="19">
        <v>6.8787000000000003</v>
      </c>
      <c r="DB32" s="19">
        <v>6.8787000000000003</v>
      </c>
      <c r="DC32" s="19">
        <v>-0.67869999999999997</v>
      </c>
      <c r="DD32" s="19">
        <v>9</v>
      </c>
      <c r="DE32" s="19">
        <v>10.72785</v>
      </c>
      <c r="DF32" s="19">
        <v>10.72785</v>
      </c>
      <c r="DG32" s="19">
        <v>-1.7278500000000001</v>
      </c>
      <c r="DH32" s="19">
        <v>40.9</v>
      </c>
      <c r="DI32" s="19">
        <v>54.687840000000001</v>
      </c>
      <c r="DJ32" s="19">
        <v>19.448260000000001</v>
      </c>
      <c r="DK32" s="19">
        <v>21.451740000000001</v>
      </c>
      <c r="DL32" s="19"/>
      <c r="DM32" s="19"/>
      <c r="DN32" s="19"/>
      <c r="DO32" s="19">
        <v>0</v>
      </c>
      <c r="DP32" s="19"/>
      <c r="DQ32" s="19"/>
      <c r="DR32" s="19"/>
      <c r="DS32" s="19">
        <v>0</v>
      </c>
      <c r="DT32" s="19"/>
      <c r="DU32" s="19"/>
      <c r="DV32" s="19"/>
      <c r="DW32" s="19">
        <v>0</v>
      </c>
      <c r="DX32" s="19"/>
      <c r="DY32" s="19"/>
      <c r="DZ32" s="19"/>
      <c r="EA32" s="19">
        <v>0</v>
      </c>
      <c r="EB32" s="19">
        <v>84.4</v>
      </c>
      <c r="EC32" s="19">
        <v>75.119600000000005</v>
      </c>
      <c r="ED32" s="19">
        <v>65.54007</v>
      </c>
      <c r="EE32" s="19">
        <v>18.859929999999999</v>
      </c>
      <c r="EF32" s="19">
        <v>91.4</v>
      </c>
      <c r="EG32" s="19">
        <v>151.4796</v>
      </c>
      <c r="EH32" s="19">
        <v>220.48074</v>
      </c>
      <c r="EI32" s="19">
        <v>-129.08073999999999</v>
      </c>
      <c r="EJ32" s="19"/>
      <c r="EK32" s="19"/>
      <c r="EL32" s="19"/>
      <c r="EM32" s="19">
        <v>0</v>
      </c>
      <c r="EN32" s="19"/>
      <c r="EO32" s="19"/>
      <c r="EP32" s="19"/>
      <c r="EQ32" s="19">
        <v>0</v>
      </c>
      <c r="ER32" s="19"/>
      <c r="ES32" s="19"/>
      <c r="ET32" s="19"/>
      <c r="EU32" s="19">
        <v>0</v>
      </c>
      <c r="EV32" s="19">
        <v>6.5</v>
      </c>
      <c r="EW32" s="19">
        <v>6.39</v>
      </c>
      <c r="EX32" s="19">
        <v>6.39</v>
      </c>
      <c r="EY32" s="19">
        <v>0.11</v>
      </c>
      <c r="EZ32" s="19">
        <v>345.7</v>
      </c>
      <c r="FA32" s="19">
        <v>183.79872</v>
      </c>
      <c r="FB32" s="19">
        <v>288.65980000000002</v>
      </c>
      <c r="FC32" s="19">
        <v>57.040199999999999</v>
      </c>
      <c r="FD32" s="19">
        <v>75.5</v>
      </c>
      <c r="FE32" s="19">
        <v>79.12473</v>
      </c>
      <c r="FF32" s="19">
        <v>79.12473</v>
      </c>
      <c r="FG32" s="19">
        <v>-3.62473</v>
      </c>
      <c r="FH32" s="19">
        <v>140.80000000000001</v>
      </c>
      <c r="FI32" s="19">
        <v>141.90469999999999</v>
      </c>
      <c r="FJ32" s="19">
        <v>149.91441</v>
      </c>
      <c r="FK32" s="19">
        <v>-9.1144099999999995</v>
      </c>
      <c r="FL32" s="19">
        <v>42.1</v>
      </c>
      <c r="FM32" s="19">
        <v>28.29149</v>
      </c>
      <c r="FN32" s="19">
        <v>28.29149</v>
      </c>
      <c r="FO32" s="19">
        <v>13.80851</v>
      </c>
      <c r="FP32" s="19">
        <v>18.7</v>
      </c>
      <c r="FQ32" s="19">
        <v>19.192229999999999</v>
      </c>
      <c r="FR32" s="19">
        <v>19.192229999999999</v>
      </c>
      <c r="FS32" s="19">
        <v>-0.49223</v>
      </c>
      <c r="FT32" s="19">
        <v>19.8</v>
      </c>
      <c r="FU32" s="19">
        <v>19.12621</v>
      </c>
      <c r="FV32" s="19">
        <v>19.12621</v>
      </c>
      <c r="FW32" s="19">
        <v>0.67379</v>
      </c>
      <c r="FX32" s="19">
        <v>91.4</v>
      </c>
      <c r="FY32" s="19">
        <v>86.062299999999993</v>
      </c>
      <c r="FZ32" s="19">
        <v>86.062299999999993</v>
      </c>
      <c r="GA32" s="19">
        <v>5.3376999999999999</v>
      </c>
      <c r="GB32" s="19">
        <v>122.62811000000001</v>
      </c>
      <c r="GC32" s="19">
        <v>144.42238</v>
      </c>
      <c r="GD32" s="19">
        <v>134.02062000000001</v>
      </c>
      <c r="GE32" s="19">
        <v>-11.39251</v>
      </c>
      <c r="GF32" s="19">
        <v>121.20488</v>
      </c>
      <c r="GG32" s="19">
        <v>144.42238</v>
      </c>
      <c r="GH32" s="19">
        <v>134.02062000000001</v>
      </c>
      <c r="GI32" s="19">
        <v>-12.81574</v>
      </c>
      <c r="GJ32" s="19">
        <v>152.44967</v>
      </c>
      <c r="GK32" s="19">
        <v>144.42238</v>
      </c>
      <c r="GL32" s="19">
        <v>134.02062000000001</v>
      </c>
      <c r="GM32" s="19">
        <v>18.42905</v>
      </c>
      <c r="GN32" s="19">
        <v>86.5</v>
      </c>
      <c r="GO32" s="19">
        <v>88.410179999999997</v>
      </c>
      <c r="GP32" s="19">
        <v>88.410179999999997</v>
      </c>
      <c r="GQ32" s="19">
        <v>-1.91018</v>
      </c>
      <c r="GR32" s="19">
        <v>8</v>
      </c>
      <c r="GS32" s="19">
        <v>8.9214300000000009</v>
      </c>
      <c r="GT32" s="19">
        <v>8.9214300000000009</v>
      </c>
      <c r="GU32" s="19">
        <v>-0.92142999999999997</v>
      </c>
      <c r="GV32" s="19">
        <v>2.4</v>
      </c>
      <c r="GW32" s="19">
        <v>9.3594200000000001</v>
      </c>
      <c r="GX32" s="19">
        <v>9.3594200000000001</v>
      </c>
      <c r="GY32" s="19">
        <v>-6.9594199999999997</v>
      </c>
      <c r="GZ32" s="19">
        <v>31.4</v>
      </c>
      <c r="HA32" s="19">
        <v>34.47804</v>
      </c>
      <c r="HB32" s="19">
        <v>34.47804</v>
      </c>
      <c r="HC32" s="19">
        <v>-3.0780400000000001</v>
      </c>
      <c r="HD32" s="19">
        <v>42.6</v>
      </c>
      <c r="HE32" s="19">
        <v>37.70252</v>
      </c>
      <c r="HF32" s="19">
        <v>37.70252</v>
      </c>
      <c r="HG32" s="19">
        <v>4.8974799999999998</v>
      </c>
      <c r="HH32" s="19">
        <v>4</v>
      </c>
      <c r="HI32" s="19">
        <v>4.1192200000000003</v>
      </c>
      <c r="HJ32" s="19">
        <v>4.1192200000000003</v>
      </c>
      <c r="HK32" s="19">
        <v>-0.11922000000000001</v>
      </c>
      <c r="HL32" s="19">
        <v>13.7</v>
      </c>
      <c r="HM32" s="19">
        <v>16.164159999999999</v>
      </c>
      <c r="HN32" s="19">
        <v>16.164159999999999</v>
      </c>
      <c r="HO32" s="19">
        <v>-2.4641600000000001</v>
      </c>
      <c r="HP32" s="19">
        <v>122.8</v>
      </c>
      <c r="HQ32" s="19">
        <v>128.54580999999999</v>
      </c>
      <c r="HR32" s="19">
        <v>66.019419999999997</v>
      </c>
      <c r="HS32" s="19">
        <v>56.78058</v>
      </c>
      <c r="HT32" s="19"/>
      <c r="HU32" s="19"/>
      <c r="HV32" s="19"/>
      <c r="HW32" s="19">
        <v>0</v>
      </c>
      <c r="HX32" s="19"/>
      <c r="HY32" s="19"/>
      <c r="HZ32" s="19"/>
      <c r="IA32" s="19">
        <v>0</v>
      </c>
      <c r="IB32" s="19">
        <v>47.1</v>
      </c>
      <c r="IC32" s="19">
        <v>43.385429999999999</v>
      </c>
      <c r="ID32" s="19">
        <v>47.726210000000002</v>
      </c>
      <c r="IE32" s="19">
        <v>-0.62621000000000004</v>
      </c>
      <c r="IF32" s="19"/>
      <c r="IG32" s="19"/>
      <c r="IH32" s="19"/>
      <c r="II32" s="19">
        <v>0</v>
      </c>
      <c r="IJ32" s="19"/>
      <c r="IK32" s="19"/>
      <c r="IL32" s="19"/>
      <c r="IM32" s="19">
        <v>0</v>
      </c>
      <c r="IN32" s="19">
        <v>45.1</v>
      </c>
      <c r="IO32" s="19">
        <v>48.181449999999998</v>
      </c>
      <c r="IP32" s="19">
        <v>48.181449999999998</v>
      </c>
      <c r="IQ32" s="19">
        <v>-3.0814499999999998</v>
      </c>
      <c r="IR32" s="19"/>
      <c r="IS32" s="19"/>
      <c r="IT32" s="19"/>
      <c r="IU32" s="19">
        <v>0</v>
      </c>
      <c r="IV32" s="19"/>
      <c r="IW32" s="19"/>
      <c r="IX32" s="19"/>
      <c r="IY32" s="19">
        <v>0</v>
      </c>
      <c r="IZ32" s="19"/>
      <c r="JA32" s="19"/>
      <c r="JB32" s="19"/>
      <c r="JC32" s="19">
        <v>0</v>
      </c>
      <c r="JD32" s="19">
        <v>86.4</v>
      </c>
      <c r="JE32" s="19">
        <v>88.384460000000004</v>
      </c>
      <c r="JF32" s="19">
        <v>88.384460000000004</v>
      </c>
      <c r="JG32" s="19">
        <v>-1.9844599999999999</v>
      </c>
      <c r="JH32" s="19">
        <v>158</v>
      </c>
      <c r="JI32" s="19">
        <v>150.66667000000001</v>
      </c>
      <c r="JJ32" s="19">
        <v>150.66667000000001</v>
      </c>
      <c r="JK32" s="19">
        <v>7.3333300000000001</v>
      </c>
      <c r="JL32" s="19"/>
      <c r="JM32" s="19"/>
      <c r="JN32" s="19"/>
      <c r="JO32" s="19">
        <v>0</v>
      </c>
      <c r="JP32" s="19"/>
      <c r="JQ32" s="19"/>
      <c r="JR32" s="19"/>
      <c r="JS32" s="19">
        <v>0</v>
      </c>
      <c r="JT32" s="19">
        <v>69.8</v>
      </c>
      <c r="JU32" s="19">
        <v>75.333330000000004</v>
      </c>
      <c r="JV32" s="19">
        <v>75.333330000000004</v>
      </c>
      <c r="JW32" s="19">
        <v>-5.5333300000000003</v>
      </c>
      <c r="JX32" s="19">
        <v>12.5</v>
      </c>
      <c r="JY32" s="19">
        <v>12</v>
      </c>
      <c r="JZ32" s="19">
        <v>12</v>
      </c>
      <c r="KA32" s="19">
        <v>0.5</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25.96</v>
      </c>
      <c r="LB32" s="19">
        <v>20.96</v>
      </c>
      <c r="LC32" s="19">
        <v>0.04</v>
      </c>
      <c r="LD32" s="19">
        <v>1.9</v>
      </c>
      <c r="LE32" s="19">
        <v>1.7823899999999999</v>
      </c>
      <c r="LF32" s="19">
        <v>1.7823899999999999</v>
      </c>
      <c r="LG32" s="19">
        <v>0.11761000000000001</v>
      </c>
      <c r="LH32" s="19">
        <v>129.30000000000001</v>
      </c>
      <c r="LI32" s="19">
        <v>108.80529</v>
      </c>
      <c r="LJ32" s="19">
        <v>91.744759999999999</v>
      </c>
      <c r="LK32" s="19">
        <v>37.555239999999998</v>
      </c>
      <c r="LL32" s="19">
        <v>94.4</v>
      </c>
      <c r="LM32" s="19">
        <v>93.926760000000002</v>
      </c>
      <c r="LN32" s="19">
        <v>97.250609999999995</v>
      </c>
      <c r="LO32" s="19">
        <v>-2.8506100000000001</v>
      </c>
      <c r="LP32" s="19">
        <v>65.599999999999994</v>
      </c>
      <c r="LQ32" s="19">
        <v>67.133979999999994</v>
      </c>
      <c r="LR32" s="19">
        <v>67.133979999999994</v>
      </c>
      <c r="LS32" s="19">
        <v>-1.5339799999999999</v>
      </c>
      <c r="LT32" s="19">
        <v>72.7</v>
      </c>
      <c r="LU32" s="19">
        <v>72.37388</v>
      </c>
      <c r="LV32" s="19">
        <v>72.37388</v>
      </c>
      <c r="LW32" s="19">
        <v>0.32612000000000002</v>
      </c>
      <c r="LX32" s="19">
        <v>29.8</v>
      </c>
      <c r="LY32" s="19">
        <v>29.951460000000001</v>
      </c>
      <c r="LZ32" s="19">
        <v>29.951460000000001</v>
      </c>
      <c r="MA32" s="19">
        <v>-0.15146000000000001</v>
      </c>
      <c r="MB32" s="19"/>
      <c r="MC32" s="19"/>
      <c r="MD32" s="19"/>
      <c r="ME32" s="19">
        <v>0</v>
      </c>
      <c r="MF32" s="19"/>
      <c r="MG32" s="19"/>
      <c r="MH32" s="19"/>
      <c r="MI32" s="19">
        <v>0</v>
      </c>
      <c r="MJ32" s="19"/>
      <c r="MK32" s="19"/>
      <c r="ML32" s="19"/>
      <c r="MM32" s="19">
        <v>0</v>
      </c>
      <c r="MN32" s="19">
        <v>145.9</v>
      </c>
      <c r="MO32" s="19">
        <v>149.77393000000001</v>
      </c>
      <c r="MP32" s="19">
        <v>149.77393000000001</v>
      </c>
      <c r="MQ32" s="19">
        <v>-3.8739300000000001</v>
      </c>
      <c r="MR32" s="19">
        <v>147</v>
      </c>
      <c r="MS32" s="19">
        <v>149.77393000000001</v>
      </c>
      <c r="MT32" s="19">
        <v>149.77393000000001</v>
      </c>
      <c r="MU32" s="19">
        <v>-2.77393</v>
      </c>
      <c r="MV32" s="19">
        <v>149.1</v>
      </c>
      <c r="MW32" s="19">
        <v>149.77393000000001</v>
      </c>
      <c r="MX32" s="19">
        <v>149.77393000000001</v>
      </c>
      <c r="MY32" s="19">
        <v>-0.67393000000000003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217.4</v>
      </c>
      <c r="NU32" s="19"/>
      <c r="NV32" s="19">
        <v>191</v>
      </c>
      <c r="NW32" s="19">
        <v>26.4</v>
      </c>
      <c r="NX32" s="19"/>
      <c r="NY32" s="19"/>
      <c r="NZ32" s="19"/>
      <c r="OA32" s="19">
        <v>0</v>
      </c>
      <c r="OB32" s="19">
        <v>0.7</v>
      </c>
      <c r="OC32" s="19"/>
      <c r="OD32" s="19">
        <v>1.135</v>
      </c>
      <c r="OE32" s="19">
        <v>-0.435</v>
      </c>
      <c r="OF32" s="19">
        <v>113.9</v>
      </c>
      <c r="OG32" s="19">
        <v>134.24600000000001</v>
      </c>
      <c r="OH32" s="19">
        <v>134.24600000000001</v>
      </c>
      <c r="OI32" s="19">
        <v>-20.346</v>
      </c>
      <c r="OJ32" s="19">
        <v>64.099999999999994</v>
      </c>
      <c r="OK32" s="19"/>
      <c r="OL32" s="19">
        <v>67.149000000000001</v>
      </c>
      <c r="OM32" s="19">
        <v>-3.0489999999999999</v>
      </c>
      <c r="ON32" s="19">
        <v>18.100000000000001</v>
      </c>
      <c r="OO32" s="19">
        <v>16.622</v>
      </c>
      <c r="OP32" s="19">
        <v>16.622</v>
      </c>
      <c r="OQ32" s="19">
        <v>1.478</v>
      </c>
      <c r="OR32" s="19">
        <v>0.1</v>
      </c>
      <c r="OS32" s="19"/>
      <c r="OT32" s="19">
        <v>0.4</v>
      </c>
      <c r="OU32" s="19">
        <v>-0.3</v>
      </c>
      <c r="OV32" s="19">
        <v>16.8</v>
      </c>
      <c r="OW32" s="19">
        <v>14.56311</v>
      </c>
      <c r="OX32" s="19">
        <v>14.56311</v>
      </c>
      <c r="OY32" s="19">
        <v>2.2368899999999998</v>
      </c>
      <c r="OZ32" s="19">
        <v>9.9</v>
      </c>
      <c r="PA32" s="19">
        <v>9.9830000000000005</v>
      </c>
      <c r="PB32" s="19">
        <v>9.9830000000000005</v>
      </c>
      <c r="PC32" s="19">
        <v>-8.3000000000000004E-2</v>
      </c>
      <c r="PD32" s="19">
        <v>5.4</v>
      </c>
      <c r="PE32" s="19">
        <v>5.67</v>
      </c>
      <c r="PF32" s="19">
        <v>5.67</v>
      </c>
      <c r="PG32" s="19">
        <v>-0.27</v>
      </c>
      <c r="PH32" s="19">
        <v>0.6</v>
      </c>
      <c r="PI32" s="19">
        <v>1</v>
      </c>
      <c r="PJ32" s="19">
        <v>1</v>
      </c>
      <c r="PK32" s="19">
        <v>-0.4</v>
      </c>
      <c r="PL32" s="19">
        <v>0</v>
      </c>
      <c r="PM32" s="19">
        <v>1.5</v>
      </c>
      <c r="PN32" s="19">
        <v>1.5</v>
      </c>
      <c r="PO32" s="19">
        <v>-1.5</v>
      </c>
      <c r="PP32" s="19">
        <v>2.6</v>
      </c>
      <c r="PQ32" s="19">
        <v>2.5</v>
      </c>
      <c r="PR32" s="19">
        <v>2.5</v>
      </c>
      <c r="PS32" s="19">
        <v>0.1</v>
      </c>
      <c r="PT32" s="19">
        <v>20.2</v>
      </c>
      <c r="PU32" s="19">
        <v>19.417480000000001</v>
      </c>
      <c r="PV32" s="19">
        <v>19.417480000000001</v>
      </c>
      <c r="PW32" s="19">
        <v>0.78251999999999999</v>
      </c>
      <c r="PX32" s="19">
        <v>20</v>
      </c>
      <c r="PY32" s="19">
        <v>19.417480000000001</v>
      </c>
      <c r="PZ32" s="19">
        <v>19.417480000000001</v>
      </c>
      <c r="QA32" s="19">
        <v>0.58252000000000004</v>
      </c>
      <c r="QB32" s="19">
        <v>15.6</v>
      </c>
      <c r="QC32" s="19">
        <v>11.65049</v>
      </c>
      <c r="QD32" s="19">
        <v>11.65049</v>
      </c>
      <c r="QE32" s="19">
        <v>3.9495100000000001</v>
      </c>
      <c r="QF32" s="19">
        <v>3.3</v>
      </c>
      <c r="QG32" s="19">
        <v>3.5</v>
      </c>
      <c r="QH32" s="19">
        <v>3.5</v>
      </c>
      <c r="QI32" s="19">
        <v>-0.2</v>
      </c>
      <c r="QJ32" s="19">
        <v>18.399999999999999</v>
      </c>
      <c r="QK32" s="19">
        <v>17.961169999999999</v>
      </c>
      <c r="QL32" s="19">
        <v>17.961169999999999</v>
      </c>
      <c r="QM32" s="19">
        <v>0.43883</v>
      </c>
      <c r="QN32" s="19">
        <v>12.5</v>
      </c>
      <c r="QO32" s="19"/>
      <c r="QP32" s="19">
        <v>11.590999999999999</v>
      </c>
      <c r="QQ32" s="19">
        <v>0.90900000000000003</v>
      </c>
      <c r="QR32" s="19">
        <v>14.6</v>
      </c>
      <c r="QS32" s="19"/>
      <c r="QT32" s="19">
        <v>14.74</v>
      </c>
      <c r="QU32" s="19">
        <v>-0.14000000000000001</v>
      </c>
      <c r="QV32" s="19">
        <v>31.8</v>
      </c>
      <c r="QW32" s="19">
        <v>30.562999999999999</v>
      </c>
      <c r="QX32" s="19">
        <v>30.562999999999999</v>
      </c>
      <c r="QY32" s="19">
        <v>1.2370000000000001</v>
      </c>
      <c r="QZ32" s="19">
        <v>89</v>
      </c>
      <c r="RA32" s="19">
        <v>91.102999999999994</v>
      </c>
      <c r="RB32" s="19">
        <v>91.102999999999994</v>
      </c>
      <c r="RC32" s="19">
        <v>-2.1030000000000002</v>
      </c>
      <c r="RD32" s="19">
        <v>4.5</v>
      </c>
      <c r="RE32" s="19">
        <v>4.2</v>
      </c>
      <c r="RF32" s="19">
        <v>4.2</v>
      </c>
      <c r="RG32" s="19">
        <v>0.3</v>
      </c>
      <c r="RH32" s="19">
        <v>2.2000000000000002</v>
      </c>
      <c r="RI32" s="19">
        <v>2.4</v>
      </c>
      <c r="RJ32" s="19">
        <v>2.4</v>
      </c>
      <c r="RK32" s="19">
        <v>-0.2</v>
      </c>
      <c r="RL32" s="19">
        <v>2.2000000000000002</v>
      </c>
      <c r="RM32" s="19">
        <v>2.4</v>
      </c>
      <c r="RN32" s="19">
        <v>2.4</v>
      </c>
      <c r="RO32" s="19">
        <v>-0.2</v>
      </c>
      <c r="RP32" s="19">
        <v>1.4</v>
      </c>
      <c r="RQ32" s="19">
        <v>1.4</v>
      </c>
      <c r="RR32" s="19">
        <v>1.4</v>
      </c>
      <c r="RS32" s="19">
        <v>0</v>
      </c>
      <c r="RT32" s="19">
        <v>12.7</v>
      </c>
      <c r="RU32" s="19"/>
      <c r="RV32" s="19">
        <v>6.0209999999999999</v>
      </c>
      <c r="RW32" s="19">
        <v>6.6790000000000003</v>
      </c>
      <c r="RX32" s="19">
        <v>3.2</v>
      </c>
      <c r="RY32" s="19">
        <v>2.9489999999999998</v>
      </c>
      <c r="RZ32" s="19">
        <v>2.9489999999999998</v>
      </c>
      <c r="SA32" s="19">
        <v>0.251</v>
      </c>
      <c r="SB32" s="19">
        <v>12.3</v>
      </c>
      <c r="SC32" s="19">
        <v>10.03539</v>
      </c>
      <c r="SD32" s="19">
        <v>11.039440000000001</v>
      </c>
      <c r="SE32" s="19">
        <v>1.2605599999999999</v>
      </c>
      <c r="SF32" s="19">
        <v>2</v>
      </c>
      <c r="SG32" s="19">
        <v>2</v>
      </c>
      <c r="SH32" s="19">
        <v>2</v>
      </c>
      <c r="SI32" s="19">
        <v>0</v>
      </c>
      <c r="SJ32" s="19"/>
      <c r="SK32" s="19">
        <v>0.7</v>
      </c>
      <c r="SL32" s="19">
        <v>0.7</v>
      </c>
      <c r="SM32" s="19">
        <v>-0.7</v>
      </c>
      <c r="SN32" s="19">
        <v>19.7</v>
      </c>
      <c r="SO32" s="19">
        <v>9.8520000000000003</v>
      </c>
      <c r="SP32" s="19">
        <v>9.8520000000000003</v>
      </c>
      <c r="SQ32" s="19">
        <v>9.8480000000000008</v>
      </c>
      <c r="SR32" s="19">
        <v>4.7</v>
      </c>
      <c r="SS32" s="19">
        <v>4.5</v>
      </c>
      <c r="ST32" s="19">
        <v>4.5</v>
      </c>
      <c r="SU32" s="19">
        <v>0.2</v>
      </c>
      <c r="SV32" s="19">
        <v>9.6</v>
      </c>
      <c r="SW32" s="19">
        <v>10.09709</v>
      </c>
      <c r="SX32" s="19">
        <v>10.09709</v>
      </c>
      <c r="SY32" s="19">
        <v>-0.49708999999999998</v>
      </c>
      <c r="SZ32" s="19">
        <v>13.6</v>
      </c>
      <c r="TA32" s="19">
        <v>12.621359999999999</v>
      </c>
      <c r="TB32" s="19">
        <v>12.621359999999999</v>
      </c>
      <c r="TC32" s="19">
        <v>0.97863999999999995</v>
      </c>
      <c r="TD32" s="19">
        <v>18.399999999999999</v>
      </c>
      <c r="TE32" s="19">
        <v>17.475729999999999</v>
      </c>
      <c r="TF32" s="19">
        <v>17.475729999999999</v>
      </c>
      <c r="TG32" s="19">
        <v>0.92427000000000004</v>
      </c>
      <c r="TH32" s="19">
        <v>19.2</v>
      </c>
      <c r="TI32" s="19">
        <v>19.012</v>
      </c>
      <c r="TJ32" s="19">
        <v>19.012</v>
      </c>
      <c r="TK32" s="19">
        <v>0.188</v>
      </c>
      <c r="TL32" s="19">
        <v>43</v>
      </c>
      <c r="TM32" s="19">
        <v>52.034999999999997</v>
      </c>
      <c r="TN32" s="19">
        <v>52.034999999999997</v>
      </c>
      <c r="TO32" s="19">
        <v>-9.0350000000000001</v>
      </c>
      <c r="TP32" s="19">
        <v>27.6</v>
      </c>
      <c r="TQ32" s="19"/>
      <c r="TR32" s="19">
        <v>22.879000000000001</v>
      </c>
      <c r="TS32" s="19">
        <v>4.7210000000000001</v>
      </c>
      <c r="TT32" s="19">
        <v>45.3</v>
      </c>
      <c r="TU32" s="19">
        <v>13.1836</v>
      </c>
      <c r="TV32" s="19">
        <v>25.69952</v>
      </c>
      <c r="TW32" s="19">
        <v>19.600480000000001</v>
      </c>
      <c r="TX32" s="19">
        <v>45.4</v>
      </c>
      <c r="TY32" s="19">
        <v>82.888900000000007</v>
      </c>
      <c r="TZ32" s="19">
        <v>83.159509999999997</v>
      </c>
      <c r="UA32" s="19">
        <v>-37.759509999999999</v>
      </c>
      <c r="UB32" s="19">
        <v>8</v>
      </c>
      <c r="UC32" s="19">
        <v>6.4419899999999997</v>
      </c>
      <c r="UD32" s="19">
        <v>7.5335400000000003</v>
      </c>
      <c r="UE32" s="19">
        <v>0.46645999999999999</v>
      </c>
      <c r="UF32" s="19">
        <v>1.9</v>
      </c>
      <c r="UG32" s="19">
        <v>14.39162</v>
      </c>
      <c r="UH32" s="19">
        <v>14.36234</v>
      </c>
      <c r="UI32" s="19">
        <v>-12.462339999999999</v>
      </c>
      <c r="UJ32" s="19">
        <v>16.399999999999999</v>
      </c>
      <c r="UK32" s="19">
        <v>15.53398</v>
      </c>
      <c r="UL32" s="19">
        <v>15.53398</v>
      </c>
      <c r="UM32" s="19">
        <v>0.86602000000000001</v>
      </c>
      <c r="UN32" s="19">
        <v>8.3000000000000007</v>
      </c>
      <c r="UO32" s="19">
        <v>8</v>
      </c>
      <c r="UP32" s="19">
        <v>8</v>
      </c>
      <c r="UQ32" s="19">
        <v>0.3</v>
      </c>
      <c r="UR32" s="19"/>
      <c r="US32" s="19">
        <v>4.5</v>
      </c>
      <c r="UT32" s="19">
        <v>4.5</v>
      </c>
      <c r="UU32" s="19">
        <v>-4.5</v>
      </c>
      <c r="UV32" s="19">
        <v>7.7</v>
      </c>
      <c r="UW32" s="19">
        <v>9</v>
      </c>
      <c r="UX32" s="19">
        <v>9</v>
      </c>
      <c r="UY32" s="19">
        <v>-1.3</v>
      </c>
      <c r="UZ32" s="19">
        <v>8.5</v>
      </c>
      <c r="VA32" s="19">
        <v>10</v>
      </c>
      <c r="VB32" s="19">
        <v>10</v>
      </c>
      <c r="VC32" s="19">
        <v>-1.5</v>
      </c>
      <c r="VD32" s="19">
        <v>8.6999999999999993</v>
      </c>
      <c r="VE32" s="19">
        <v>9.9029100000000003</v>
      </c>
      <c r="VF32" s="19">
        <v>9.9029100000000003</v>
      </c>
      <c r="VG32" s="19">
        <v>-1.2029099999999999</v>
      </c>
      <c r="VH32" s="19">
        <v>16.8</v>
      </c>
      <c r="VI32" s="19">
        <v>15.531000000000001</v>
      </c>
      <c r="VJ32" s="19">
        <v>15.531000000000001</v>
      </c>
      <c r="VK32" s="19">
        <v>1.2689999999999999</v>
      </c>
      <c r="VL32" s="19">
        <v>207.5</v>
      </c>
      <c r="VM32" s="19"/>
      <c r="VN32" s="19">
        <v>210.03</v>
      </c>
      <c r="VO32" s="19">
        <v>-2.5299999999999998</v>
      </c>
      <c r="VP32" s="19">
        <v>16.399999999999999</v>
      </c>
      <c r="VQ32" s="19"/>
      <c r="VR32" s="19">
        <v>14.042999999999999</v>
      </c>
      <c r="VS32" s="19">
        <v>2.3570000000000002</v>
      </c>
      <c r="VT32" s="19">
        <v>114.5</v>
      </c>
      <c r="VU32" s="19"/>
      <c r="VV32" s="19">
        <v>105.16</v>
      </c>
      <c r="VW32" s="19">
        <v>9.34</v>
      </c>
      <c r="VX32" s="19">
        <v>0.6</v>
      </c>
      <c r="VY32" s="19">
        <v>0.6</v>
      </c>
      <c r="VZ32" s="19">
        <v>0.6</v>
      </c>
      <c r="WA32" s="19">
        <v>0</v>
      </c>
      <c r="WB32" s="19">
        <v>126</v>
      </c>
      <c r="WC32" s="19">
        <v>116</v>
      </c>
      <c r="WD32" s="19">
        <v>116</v>
      </c>
      <c r="WE32" s="19">
        <v>10</v>
      </c>
      <c r="WF32" s="19">
        <v>142.30000000000001</v>
      </c>
      <c r="WG32" s="19">
        <v>150</v>
      </c>
      <c r="WH32" s="19">
        <v>150</v>
      </c>
      <c r="WI32" s="19">
        <v>-7.7</v>
      </c>
      <c r="WJ32" s="19">
        <v>84.3</v>
      </c>
      <c r="WK32" s="19"/>
      <c r="WL32" s="19">
        <v>79.382000000000005</v>
      </c>
      <c r="WM32" s="19">
        <v>4.9180000000000001</v>
      </c>
      <c r="WN32" s="19">
        <v>16.399999999999999</v>
      </c>
      <c r="WO32" s="19"/>
      <c r="WP32" s="19">
        <v>10.016999999999999</v>
      </c>
      <c r="WQ32" s="19">
        <v>6.383</v>
      </c>
      <c r="WR32" s="19">
        <v>6.4</v>
      </c>
      <c r="WS32" s="19">
        <v>7</v>
      </c>
      <c r="WT32" s="19">
        <v>7</v>
      </c>
      <c r="WU32" s="19">
        <v>-0.6</v>
      </c>
      <c r="WV32" s="19">
        <v>19.3</v>
      </c>
      <c r="WW32" s="19">
        <v>18.4466</v>
      </c>
      <c r="WX32" s="19">
        <v>18.4466</v>
      </c>
      <c r="WY32" s="19">
        <v>0.85340000000000005</v>
      </c>
      <c r="WZ32" s="19">
        <v>9</v>
      </c>
      <c r="XA32" s="19">
        <v>10.8</v>
      </c>
      <c r="XB32" s="19">
        <v>10.8</v>
      </c>
      <c r="XC32" s="19">
        <v>-1.8</v>
      </c>
      <c r="XD32" s="19">
        <v>42.4</v>
      </c>
      <c r="XE32" s="19">
        <v>40</v>
      </c>
      <c r="XF32" s="19">
        <v>40</v>
      </c>
      <c r="XG32" s="19">
        <v>2.4</v>
      </c>
      <c r="XH32" s="19">
        <v>12.3</v>
      </c>
      <c r="XI32" s="19">
        <v>10</v>
      </c>
      <c r="XJ32" s="19">
        <v>10</v>
      </c>
      <c r="XK32" s="19">
        <v>2.2999999999999998</v>
      </c>
      <c r="XL32" s="19">
        <v>17</v>
      </c>
      <c r="XM32" s="19">
        <v>14</v>
      </c>
      <c r="XN32" s="19">
        <v>14</v>
      </c>
      <c r="XO32" s="19">
        <v>3</v>
      </c>
      <c r="XP32" s="19"/>
      <c r="XQ32" s="19"/>
      <c r="XR32" s="19"/>
      <c r="XS32" s="19">
        <v>0</v>
      </c>
      <c r="XT32" s="19">
        <v>7.7</v>
      </c>
      <c r="XU32" s="19">
        <v>7.66</v>
      </c>
      <c r="XV32" s="19">
        <v>7.66</v>
      </c>
      <c r="XW32" s="19">
        <v>0.04</v>
      </c>
      <c r="XX32" s="19"/>
      <c r="XY32" s="19"/>
      <c r="XZ32" s="19"/>
      <c r="YA32" s="19">
        <v>0</v>
      </c>
      <c r="YB32" s="19"/>
      <c r="YC32" s="19"/>
      <c r="YD32" s="19"/>
      <c r="YE32" s="19">
        <v>0</v>
      </c>
    </row>
    <row r="33" spans="1:655" ht="24" customHeight="1" x14ac:dyDescent="0.3">
      <c r="A33" s="1"/>
      <c r="B33" s="13" t="s">
        <v>64</v>
      </c>
      <c r="C33" s="13" t="s">
        <v>821</v>
      </c>
      <c r="D33" s="14">
        <v>140</v>
      </c>
      <c r="E33" s="14">
        <v>130.85108</v>
      </c>
      <c r="F33" s="14">
        <v>73.404390000000006</v>
      </c>
      <c r="G33" s="14">
        <v>66.595609999999994</v>
      </c>
      <c r="H33" s="14">
        <v>597.70000000000005</v>
      </c>
      <c r="I33" s="14">
        <v>594.17128000000002</v>
      </c>
      <c r="J33" s="14">
        <v>594.17128000000002</v>
      </c>
      <c r="K33" s="14">
        <v>3.5287199999999999</v>
      </c>
      <c r="L33" s="14">
        <v>201</v>
      </c>
      <c r="M33" s="14">
        <v>193.29447999999999</v>
      </c>
      <c r="N33" s="14">
        <v>193.29447999999999</v>
      </c>
      <c r="O33" s="14">
        <v>7.7055199999999999</v>
      </c>
      <c r="P33" s="14"/>
      <c r="Q33" s="14"/>
      <c r="R33" s="14"/>
      <c r="S33" s="14">
        <v>0</v>
      </c>
      <c r="T33" s="14"/>
      <c r="U33" s="14"/>
      <c r="V33" s="14"/>
      <c r="W33" s="14">
        <v>0</v>
      </c>
      <c r="X33" s="14">
        <v>89.4</v>
      </c>
      <c r="Y33" s="14">
        <v>91.778639999999996</v>
      </c>
      <c r="Z33" s="14">
        <v>91.778639999999996</v>
      </c>
      <c r="AA33" s="14">
        <v>-2.3786399999999999</v>
      </c>
      <c r="AB33" s="14">
        <v>165.4</v>
      </c>
      <c r="AC33" s="14">
        <v>213.12947</v>
      </c>
      <c r="AD33" s="14">
        <v>162.93966</v>
      </c>
      <c r="AE33" s="14">
        <v>2.46034</v>
      </c>
      <c r="AF33" s="14">
        <v>26.1</v>
      </c>
      <c r="AG33" s="14">
        <v>28</v>
      </c>
      <c r="AH33" s="14">
        <v>32.968119999999999</v>
      </c>
      <c r="AI33" s="14">
        <v>-6.8681200000000002</v>
      </c>
      <c r="AJ33" s="14"/>
      <c r="AK33" s="14"/>
      <c r="AL33" s="14"/>
      <c r="AM33" s="14">
        <v>0</v>
      </c>
      <c r="AN33" s="14">
        <v>126.1</v>
      </c>
      <c r="AO33" s="14">
        <v>196.66667000000001</v>
      </c>
      <c r="AP33" s="14">
        <v>199.17196000000001</v>
      </c>
      <c r="AQ33" s="14">
        <v>-73.071960000000004</v>
      </c>
      <c r="AR33" s="14">
        <v>126.1</v>
      </c>
      <c r="AS33" s="14">
        <v>196.66667000000001</v>
      </c>
      <c r="AT33" s="14">
        <v>199.17196000000001</v>
      </c>
      <c r="AU33" s="14">
        <v>-73.071960000000004</v>
      </c>
      <c r="AV33" s="14">
        <v>126.4</v>
      </c>
      <c r="AW33" s="14">
        <v>196.66667000000001</v>
      </c>
      <c r="AX33" s="14">
        <v>199.17196000000001</v>
      </c>
      <c r="AY33" s="14">
        <v>-72.771960000000007</v>
      </c>
      <c r="AZ33" s="14">
        <v>237.1</v>
      </c>
      <c r="BA33" s="14">
        <v>295</v>
      </c>
      <c r="BB33" s="14">
        <v>298.75794000000002</v>
      </c>
      <c r="BC33" s="14">
        <v>-61.657940000000004</v>
      </c>
      <c r="BD33" s="14"/>
      <c r="BE33" s="14"/>
      <c r="BF33" s="14"/>
      <c r="BG33" s="14">
        <v>0</v>
      </c>
      <c r="BH33" s="14"/>
      <c r="BI33" s="14"/>
      <c r="BJ33" s="14"/>
      <c r="BK33" s="14">
        <v>0</v>
      </c>
      <c r="BL33" s="14">
        <v>376.7</v>
      </c>
      <c r="BM33" s="14">
        <v>341.79486000000003</v>
      </c>
      <c r="BN33" s="14">
        <v>320.07243999999997</v>
      </c>
      <c r="BO33" s="14">
        <v>56.627560000000003</v>
      </c>
      <c r="BP33" s="14">
        <v>4.9000000000000004</v>
      </c>
      <c r="BQ33" s="14">
        <v>4.4318400000000002</v>
      </c>
      <c r="BR33" s="14">
        <v>4.4318400000000002</v>
      </c>
      <c r="BS33" s="14">
        <v>0.46816000000000002</v>
      </c>
      <c r="BT33" s="14"/>
      <c r="BU33" s="14"/>
      <c r="BV33" s="14"/>
      <c r="BW33" s="14">
        <v>0</v>
      </c>
      <c r="BX33" s="14"/>
      <c r="BY33" s="14"/>
      <c r="BZ33" s="14"/>
      <c r="CA33" s="14">
        <v>0</v>
      </c>
      <c r="CB33" s="14"/>
      <c r="CC33" s="14"/>
      <c r="CD33" s="14"/>
      <c r="CE33" s="14">
        <v>0</v>
      </c>
      <c r="CF33" s="14"/>
      <c r="CG33" s="14"/>
      <c r="CH33" s="14"/>
      <c r="CI33" s="14">
        <v>0</v>
      </c>
      <c r="CJ33" s="14">
        <v>158.69999999999999</v>
      </c>
      <c r="CK33" s="14">
        <v>158.33429000000001</v>
      </c>
      <c r="CL33" s="14">
        <v>158.33429000000001</v>
      </c>
      <c r="CM33" s="14">
        <v>0.36570999999999998</v>
      </c>
      <c r="CN33" s="14">
        <v>6.6470000000000002</v>
      </c>
      <c r="CO33" s="14">
        <v>5.1333399999999996</v>
      </c>
      <c r="CP33" s="14">
        <v>5.1333399999999996</v>
      </c>
      <c r="CQ33" s="14">
        <v>1.51366</v>
      </c>
      <c r="CR33" s="14">
        <v>5.0599999999999996</v>
      </c>
      <c r="CS33" s="14">
        <v>2.8177599999999998</v>
      </c>
      <c r="CT33" s="14">
        <v>2.8177599999999998</v>
      </c>
      <c r="CU33" s="14">
        <v>2.2422399999999998</v>
      </c>
      <c r="CV33" s="14"/>
      <c r="CW33" s="14"/>
      <c r="CX33" s="14"/>
      <c r="CY33" s="14">
        <v>0</v>
      </c>
      <c r="CZ33" s="14">
        <v>6.2</v>
      </c>
      <c r="DA33" s="14">
        <v>6.8787000000000003</v>
      </c>
      <c r="DB33" s="14">
        <v>6.8787000000000003</v>
      </c>
      <c r="DC33" s="14">
        <v>-0.67869999999999997</v>
      </c>
      <c r="DD33" s="14">
        <v>9</v>
      </c>
      <c r="DE33" s="14">
        <v>10.72785</v>
      </c>
      <c r="DF33" s="14">
        <v>10.72785</v>
      </c>
      <c r="DG33" s="14">
        <v>-1.7278500000000001</v>
      </c>
      <c r="DH33" s="14">
        <v>39.9</v>
      </c>
      <c r="DI33" s="14">
        <v>49.933909999999997</v>
      </c>
      <c r="DJ33" s="14">
        <v>15.46392</v>
      </c>
      <c r="DK33" s="14">
        <v>24.43608</v>
      </c>
      <c r="DL33" s="14"/>
      <c r="DM33" s="14"/>
      <c r="DN33" s="14"/>
      <c r="DO33" s="14">
        <v>0</v>
      </c>
      <c r="DP33" s="14"/>
      <c r="DQ33" s="14"/>
      <c r="DR33" s="14"/>
      <c r="DS33" s="14">
        <v>0</v>
      </c>
      <c r="DT33" s="14"/>
      <c r="DU33" s="14"/>
      <c r="DV33" s="14"/>
      <c r="DW33" s="14">
        <v>0</v>
      </c>
      <c r="DX33" s="14"/>
      <c r="DY33" s="14"/>
      <c r="DZ33" s="14"/>
      <c r="EA33" s="14">
        <v>0</v>
      </c>
      <c r="EB33" s="14">
        <v>83.9</v>
      </c>
      <c r="EC33" s="14">
        <v>73.793459999999996</v>
      </c>
      <c r="ED33" s="14">
        <v>62.209359999999997</v>
      </c>
      <c r="EE33" s="14">
        <v>21.690639999999998</v>
      </c>
      <c r="EF33" s="14">
        <v>153.9</v>
      </c>
      <c r="EG33" s="14">
        <v>212.36363</v>
      </c>
      <c r="EH33" s="14">
        <v>220.48074</v>
      </c>
      <c r="EI33" s="14">
        <v>-66.580740000000006</v>
      </c>
      <c r="EJ33" s="14"/>
      <c r="EK33" s="14"/>
      <c r="EL33" s="14"/>
      <c r="EM33" s="14">
        <v>0</v>
      </c>
      <c r="EN33" s="14"/>
      <c r="EO33" s="14"/>
      <c r="EP33" s="14"/>
      <c r="EQ33" s="14">
        <v>0</v>
      </c>
      <c r="ER33" s="14"/>
      <c r="ES33" s="14"/>
      <c r="ET33" s="14"/>
      <c r="EU33" s="14">
        <v>0</v>
      </c>
      <c r="EV33" s="14">
        <v>6.5</v>
      </c>
      <c r="EW33" s="14">
        <v>6.39</v>
      </c>
      <c r="EX33" s="14">
        <v>6.39</v>
      </c>
      <c r="EY33" s="14">
        <v>0.11</v>
      </c>
      <c r="EZ33" s="14">
        <v>343.9</v>
      </c>
      <c r="FA33" s="14">
        <v>177.69587000000001</v>
      </c>
      <c r="FB33" s="14">
        <v>288.65980000000002</v>
      </c>
      <c r="FC33" s="14">
        <v>55.240200000000002</v>
      </c>
      <c r="FD33" s="14">
        <v>75</v>
      </c>
      <c r="FE33" s="14">
        <v>79.12473</v>
      </c>
      <c r="FF33" s="14">
        <v>79.12473</v>
      </c>
      <c r="FG33" s="14">
        <v>-4.1247299999999996</v>
      </c>
      <c r="FH33" s="14">
        <v>140.6</v>
      </c>
      <c r="FI33" s="14">
        <v>151.13999999999999</v>
      </c>
      <c r="FJ33" s="14">
        <v>151.13999999999999</v>
      </c>
      <c r="FK33" s="14">
        <v>-10.54</v>
      </c>
      <c r="FL33" s="14">
        <v>42.2</v>
      </c>
      <c r="FM33" s="14">
        <v>28.29149</v>
      </c>
      <c r="FN33" s="14">
        <v>28.29149</v>
      </c>
      <c r="FO33" s="14">
        <v>13.90851</v>
      </c>
      <c r="FP33" s="14">
        <v>18.600000000000001</v>
      </c>
      <c r="FQ33" s="14">
        <v>19.192229999999999</v>
      </c>
      <c r="FR33" s="14">
        <v>19.192229999999999</v>
      </c>
      <c r="FS33" s="14">
        <v>-0.59223000000000003</v>
      </c>
      <c r="FT33" s="14">
        <v>19.8</v>
      </c>
      <c r="FU33" s="14">
        <v>19.12621</v>
      </c>
      <c r="FV33" s="14">
        <v>19.12621</v>
      </c>
      <c r="FW33" s="14">
        <v>0.67379</v>
      </c>
      <c r="FX33" s="14">
        <v>81.2</v>
      </c>
      <c r="FY33" s="14">
        <v>86.062299999999993</v>
      </c>
      <c r="FZ33" s="14">
        <v>86.062299999999993</v>
      </c>
      <c r="GA33" s="14">
        <v>-4.8623000000000003</v>
      </c>
      <c r="GB33" s="14">
        <v>121.15311</v>
      </c>
      <c r="GC33" s="14">
        <v>134.02063000000001</v>
      </c>
      <c r="GD33" s="14">
        <v>134.02062000000001</v>
      </c>
      <c r="GE33" s="14">
        <v>-12.867509999999999</v>
      </c>
      <c r="GF33" s="14">
        <v>121.4863</v>
      </c>
      <c r="GG33" s="14">
        <v>134.02063000000001</v>
      </c>
      <c r="GH33" s="14">
        <v>134.02062000000001</v>
      </c>
      <c r="GI33" s="14">
        <v>-12.534319999999999</v>
      </c>
      <c r="GJ33" s="14">
        <v>151.46387999999999</v>
      </c>
      <c r="GK33" s="14">
        <v>134.02063000000001</v>
      </c>
      <c r="GL33" s="14">
        <v>134.02062000000001</v>
      </c>
      <c r="GM33" s="14">
        <v>17.443259999999999</v>
      </c>
      <c r="GN33" s="14">
        <v>86.2</v>
      </c>
      <c r="GO33" s="14">
        <v>110.37475999999999</v>
      </c>
      <c r="GP33" s="14">
        <v>110.37475999999999</v>
      </c>
      <c r="GQ33" s="14">
        <v>-24.174759999999999</v>
      </c>
      <c r="GR33" s="14">
        <v>8</v>
      </c>
      <c r="GS33" s="14">
        <v>8.9214300000000009</v>
      </c>
      <c r="GT33" s="14">
        <v>8.9214300000000009</v>
      </c>
      <c r="GU33" s="14">
        <v>-0.92142999999999997</v>
      </c>
      <c r="GV33" s="14">
        <v>2.4</v>
      </c>
      <c r="GW33" s="14">
        <v>9.3594200000000001</v>
      </c>
      <c r="GX33" s="14">
        <v>9.3594200000000001</v>
      </c>
      <c r="GY33" s="14">
        <v>-6.9594199999999997</v>
      </c>
      <c r="GZ33" s="14">
        <v>21.6</v>
      </c>
      <c r="HA33" s="14">
        <v>34.47804</v>
      </c>
      <c r="HB33" s="14">
        <v>34.47804</v>
      </c>
      <c r="HC33" s="14">
        <v>-12.87804</v>
      </c>
      <c r="HD33" s="14">
        <v>43.1</v>
      </c>
      <c r="HE33" s="14">
        <v>37.70252</v>
      </c>
      <c r="HF33" s="14">
        <v>37.70252</v>
      </c>
      <c r="HG33" s="14">
        <v>5.3974799999999998</v>
      </c>
      <c r="HH33" s="14">
        <v>4</v>
      </c>
      <c r="HI33" s="14">
        <v>4.1192200000000003</v>
      </c>
      <c r="HJ33" s="14">
        <v>4.1192200000000003</v>
      </c>
      <c r="HK33" s="14">
        <v>-0.11922000000000001</v>
      </c>
      <c r="HL33" s="14">
        <v>13.6</v>
      </c>
      <c r="HM33" s="14">
        <v>16.164159999999999</v>
      </c>
      <c r="HN33" s="14">
        <v>16.164159999999999</v>
      </c>
      <c r="HO33" s="14">
        <v>-2.5641600000000002</v>
      </c>
      <c r="HP33" s="14">
        <v>55.7</v>
      </c>
      <c r="HQ33" s="14">
        <v>58.252409999999998</v>
      </c>
      <c r="HR33" s="14">
        <v>66.019419999999997</v>
      </c>
      <c r="HS33" s="14">
        <v>-10.319419999999999</v>
      </c>
      <c r="HT33" s="14"/>
      <c r="HU33" s="14"/>
      <c r="HV33" s="14"/>
      <c r="HW33" s="14">
        <v>0</v>
      </c>
      <c r="HX33" s="14"/>
      <c r="HY33" s="14"/>
      <c r="HZ33" s="14"/>
      <c r="IA33" s="14">
        <v>0</v>
      </c>
      <c r="IB33" s="14">
        <v>46.9</v>
      </c>
      <c r="IC33" s="14">
        <v>40.3902</v>
      </c>
      <c r="ID33" s="14">
        <v>47.726210000000002</v>
      </c>
      <c r="IE33" s="14">
        <v>-0.82621</v>
      </c>
      <c r="IF33" s="14"/>
      <c r="IG33" s="14"/>
      <c r="IH33" s="14"/>
      <c r="II33" s="14">
        <v>0</v>
      </c>
      <c r="IJ33" s="14"/>
      <c r="IK33" s="14"/>
      <c r="IL33" s="14"/>
      <c r="IM33" s="14">
        <v>0</v>
      </c>
      <c r="IN33" s="14">
        <v>45</v>
      </c>
      <c r="IO33" s="14">
        <v>48.181449999999998</v>
      </c>
      <c r="IP33" s="14">
        <v>48.181449999999998</v>
      </c>
      <c r="IQ33" s="14">
        <v>-3.1814499999999999</v>
      </c>
      <c r="IR33" s="14"/>
      <c r="IS33" s="14"/>
      <c r="IT33" s="14"/>
      <c r="IU33" s="14">
        <v>0</v>
      </c>
      <c r="IV33" s="14"/>
      <c r="IW33" s="14"/>
      <c r="IX33" s="14"/>
      <c r="IY33" s="14">
        <v>0</v>
      </c>
      <c r="IZ33" s="14"/>
      <c r="JA33" s="14"/>
      <c r="JB33" s="14"/>
      <c r="JC33" s="14">
        <v>0</v>
      </c>
      <c r="JD33" s="14">
        <v>86.3</v>
      </c>
      <c r="JE33" s="14">
        <v>88.384460000000004</v>
      </c>
      <c r="JF33" s="14">
        <v>88.384460000000004</v>
      </c>
      <c r="JG33" s="14">
        <v>-2.08446</v>
      </c>
      <c r="JH33" s="14">
        <v>157.80000000000001</v>
      </c>
      <c r="JI33" s="14">
        <v>150.66667000000001</v>
      </c>
      <c r="JJ33" s="14">
        <v>150.66667000000001</v>
      </c>
      <c r="JK33" s="14">
        <v>7.1333299999999999</v>
      </c>
      <c r="JL33" s="14"/>
      <c r="JM33" s="14"/>
      <c r="JN33" s="14"/>
      <c r="JO33" s="14">
        <v>0</v>
      </c>
      <c r="JP33" s="14"/>
      <c r="JQ33" s="14"/>
      <c r="JR33" s="14"/>
      <c r="JS33" s="14">
        <v>0</v>
      </c>
      <c r="JT33" s="14">
        <v>69.7</v>
      </c>
      <c r="JU33" s="14">
        <v>75.333330000000004</v>
      </c>
      <c r="JV33" s="14">
        <v>75.333330000000004</v>
      </c>
      <c r="JW33" s="14">
        <v>-5.6333299999999999</v>
      </c>
      <c r="JX33" s="14">
        <v>12.3</v>
      </c>
      <c r="JY33" s="14">
        <v>12</v>
      </c>
      <c r="JZ33" s="14">
        <v>12</v>
      </c>
      <c r="KA33" s="14">
        <v>0.3</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20.5</v>
      </c>
      <c r="LA33" s="14">
        <v>16.5</v>
      </c>
      <c r="LB33" s="14">
        <v>10.5</v>
      </c>
      <c r="LC33" s="14">
        <v>10</v>
      </c>
      <c r="LD33" s="14">
        <v>1.9</v>
      </c>
      <c r="LE33" s="14">
        <v>1.7823899999999999</v>
      </c>
      <c r="LF33" s="14">
        <v>1.7823899999999999</v>
      </c>
      <c r="LG33" s="14">
        <v>0.11761000000000001</v>
      </c>
      <c r="LH33" s="14">
        <v>136.6</v>
      </c>
      <c r="LI33" s="14">
        <v>96.540999999999997</v>
      </c>
      <c r="LJ33" s="14">
        <v>123.20191</v>
      </c>
      <c r="LK33" s="14">
        <v>13.39809</v>
      </c>
      <c r="LL33" s="14">
        <v>93.2</v>
      </c>
      <c r="LM33" s="14">
        <v>92.444540000000003</v>
      </c>
      <c r="LN33" s="14">
        <v>88.230829999999997</v>
      </c>
      <c r="LO33" s="14">
        <v>4.9691700000000001</v>
      </c>
      <c r="LP33" s="14">
        <v>65.2</v>
      </c>
      <c r="LQ33" s="14">
        <v>67.133979999999994</v>
      </c>
      <c r="LR33" s="14">
        <v>67.133979999999994</v>
      </c>
      <c r="LS33" s="14">
        <v>-1.93398</v>
      </c>
      <c r="LT33" s="14">
        <v>72.599999999999994</v>
      </c>
      <c r="LU33" s="14">
        <v>72.37388</v>
      </c>
      <c r="LV33" s="14">
        <v>72.37388</v>
      </c>
      <c r="LW33" s="14">
        <v>0.22611999999999999</v>
      </c>
      <c r="LX33" s="14">
        <v>29.6</v>
      </c>
      <c r="LY33" s="14">
        <v>29.951460000000001</v>
      </c>
      <c r="LZ33" s="14">
        <v>29.951460000000001</v>
      </c>
      <c r="MA33" s="14">
        <v>-0.35145999999999999</v>
      </c>
      <c r="MB33" s="14"/>
      <c r="MC33" s="14"/>
      <c r="MD33" s="14"/>
      <c r="ME33" s="14">
        <v>0</v>
      </c>
      <c r="MF33" s="14"/>
      <c r="MG33" s="14"/>
      <c r="MH33" s="14"/>
      <c r="MI33" s="14">
        <v>0</v>
      </c>
      <c r="MJ33" s="14"/>
      <c r="MK33" s="14"/>
      <c r="ML33" s="14"/>
      <c r="MM33" s="14">
        <v>0</v>
      </c>
      <c r="MN33" s="14">
        <v>145.80000000000001</v>
      </c>
      <c r="MO33" s="14">
        <v>149.77393000000001</v>
      </c>
      <c r="MP33" s="14">
        <v>149.77393000000001</v>
      </c>
      <c r="MQ33" s="14">
        <v>-3.9739300000000002</v>
      </c>
      <c r="MR33" s="14">
        <v>146.69999999999999</v>
      </c>
      <c r="MS33" s="14">
        <v>149.77393000000001</v>
      </c>
      <c r="MT33" s="14">
        <v>149.77393000000001</v>
      </c>
      <c r="MU33" s="14">
        <v>-3.0739299999999998</v>
      </c>
      <c r="MV33" s="14">
        <v>148.9</v>
      </c>
      <c r="MW33" s="14">
        <v>149.77393000000001</v>
      </c>
      <c r="MX33" s="14">
        <v>149.77393000000001</v>
      </c>
      <c r="MY33" s="14">
        <v>-0.87392999999999998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217.6</v>
      </c>
      <c r="NU33" s="14"/>
      <c r="NV33" s="14">
        <v>191</v>
      </c>
      <c r="NW33" s="14">
        <v>26.6</v>
      </c>
      <c r="NX33" s="14"/>
      <c r="NY33" s="14"/>
      <c r="NZ33" s="14"/>
      <c r="OA33" s="14">
        <v>0</v>
      </c>
      <c r="OB33" s="14">
        <v>0.7</v>
      </c>
      <c r="OC33" s="14"/>
      <c r="OD33" s="14">
        <v>1.125</v>
      </c>
      <c r="OE33" s="14">
        <v>-0.42499999999999999</v>
      </c>
      <c r="OF33" s="14">
        <v>113.9</v>
      </c>
      <c r="OG33" s="14">
        <v>134.238</v>
      </c>
      <c r="OH33" s="14">
        <v>134.238</v>
      </c>
      <c r="OI33" s="14">
        <v>-20.338000000000001</v>
      </c>
      <c r="OJ33" s="14">
        <v>64.5</v>
      </c>
      <c r="OK33" s="14"/>
      <c r="OL33" s="14">
        <v>67.162999999999997</v>
      </c>
      <c r="OM33" s="14">
        <v>-2.6629999999999998</v>
      </c>
      <c r="ON33" s="14">
        <v>18.100000000000001</v>
      </c>
      <c r="OO33" s="14">
        <v>16.606000000000002</v>
      </c>
      <c r="OP33" s="14">
        <v>16.606000000000002</v>
      </c>
      <c r="OQ33" s="14">
        <v>1.494</v>
      </c>
      <c r="OR33" s="14">
        <v>0.1</v>
      </c>
      <c r="OS33" s="14"/>
      <c r="OT33" s="14">
        <v>0.4</v>
      </c>
      <c r="OU33" s="14">
        <v>-0.3</v>
      </c>
      <c r="OV33" s="14">
        <v>16.8</v>
      </c>
      <c r="OW33" s="14">
        <v>14.56311</v>
      </c>
      <c r="OX33" s="14">
        <v>14.56311</v>
      </c>
      <c r="OY33" s="14">
        <v>2.2368899999999998</v>
      </c>
      <c r="OZ33" s="14">
        <v>9.9</v>
      </c>
      <c r="PA33" s="14">
        <v>9.9830000000000005</v>
      </c>
      <c r="PB33" s="14">
        <v>9.9830000000000005</v>
      </c>
      <c r="PC33" s="14">
        <v>-8.3000000000000004E-2</v>
      </c>
      <c r="PD33" s="14">
        <v>5.4</v>
      </c>
      <c r="PE33" s="14">
        <v>5.67</v>
      </c>
      <c r="PF33" s="14">
        <v>5.67</v>
      </c>
      <c r="PG33" s="14">
        <v>-0.27</v>
      </c>
      <c r="PH33" s="14">
        <v>0.6</v>
      </c>
      <c r="PI33" s="14">
        <v>1</v>
      </c>
      <c r="PJ33" s="14">
        <v>1</v>
      </c>
      <c r="PK33" s="14">
        <v>-0.4</v>
      </c>
      <c r="PL33" s="14">
        <v>0</v>
      </c>
      <c r="PM33" s="14">
        <v>1.5</v>
      </c>
      <c r="PN33" s="14">
        <v>1.5</v>
      </c>
      <c r="PO33" s="14">
        <v>-1.5</v>
      </c>
      <c r="PP33" s="14">
        <v>2.6</v>
      </c>
      <c r="PQ33" s="14">
        <v>2.5</v>
      </c>
      <c r="PR33" s="14">
        <v>2.5</v>
      </c>
      <c r="PS33" s="14">
        <v>0.1</v>
      </c>
      <c r="PT33" s="14">
        <v>20</v>
      </c>
      <c r="PU33" s="14">
        <v>19.417480000000001</v>
      </c>
      <c r="PV33" s="14">
        <v>19.417480000000001</v>
      </c>
      <c r="PW33" s="14">
        <v>0.58252000000000004</v>
      </c>
      <c r="PX33" s="14">
        <v>20</v>
      </c>
      <c r="PY33" s="14">
        <v>19.417480000000001</v>
      </c>
      <c r="PZ33" s="14">
        <v>19.417480000000001</v>
      </c>
      <c r="QA33" s="14">
        <v>0.58252000000000004</v>
      </c>
      <c r="QB33" s="14">
        <v>15.6</v>
      </c>
      <c r="QC33" s="14">
        <v>11.65049</v>
      </c>
      <c r="QD33" s="14">
        <v>11.65049</v>
      </c>
      <c r="QE33" s="14">
        <v>3.9495100000000001</v>
      </c>
      <c r="QF33" s="14">
        <v>3.4</v>
      </c>
      <c r="QG33" s="14">
        <v>3.5</v>
      </c>
      <c r="QH33" s="14">
        <v>3.5</v>
      </c>
      <c r="QI33" s="14">
        <v>-0.1</v>
      </c>
      <c r="QJ33" s="14">
        <v>18.399999999999999</v>
      </c>
      <c r="QK33" s="14">
        <v>17.961169999999999</v>
      </c>
      <c r="QL33" s="14">
        <v>17.961169999999999</v>
      </c>
      <c r="QM33" s="14">
        <v>0.43883</v>
      </c>
      <c r="QN33" s="14">
        <v>12.8</v>
      </c>
      <c r="QO33" s="14"/>
      <c r="QP33" s="14">
        <v>11.677</v>
      </c>
      <c r="QQ33" s="14">
        <v>1.123</v>
      </c>
      <c r="QR33" s="14">
        <v>15.4</v>
      </c>
      <c r="QS33" s="14"/>
      <c r="QT33" s="14">
        <v>14.858000000000001</v>
      </c>
      <c r="QU33" s="14">
        <v>0.54200000000000004</v>
      </c>
      <c r="QV33" s="14">
        <v>31.8</v>
      </c>
      <c r="QW33" s="14">
        <v>30.611000000000001</v>
      </c>
      <c r="QX33" s="14">
        <v>30.611000000000001</v>
      </c>
      <c r="QY33" s="14">
        <v>1.1890000000000001</v>
      </c>
      <c r="QZ33" s="14">
        <v>85.3</v>
      </c>
      <c r="RA33" s="14">
        <v>91.311000000000007</v>
      </c>
      <c r="RB33" s="14">
        <v>91.311000000000007</v>
      </c>
      <c r="RC33" s="14">
        <v>-6.0110000000000001</v>
      </c>
      <c r="RD33" s="14">
        <v>4.5</v>
      </c>
      <c r="RE33" s="14">
        <v>4.2</v>
      </c>
      <c r="RF33" s="14">
        <v>4.2</v>
      </c>
      <c r="RG33" s="14">
        <v>0.3</v>
      </c>
      <c r="RH33" s="14">
        <v>2.2000000000000002</v>
      </c>
      <c r="RI33" s="14">
        <v>2.4</v>
      </c>
      <c r="RJ33" s="14">
        <v>2.4</v>
      </c>
      <c r="RK33" s="14">
        <v>-0.2</v>
      </c>
      <c r="RL33" s="14">
        <v>2.2000000000000002</v>
      </c>
      <c r="RM33" s="14">
        <v>2.4</v>
      </c>
      <c r="RN33" s="14">
        <v>2.4</v>
      </c>
      <c r="RO33" s="14">
        <v>-0.2</v>
      </c>
      <c r="RP33" s="14">
        <v>1.4</v>
      </c>
      <c r="RQ33" s="14">
        <v>1.4</v>
      </c>
      <c r="RR33" s="14">
        <v>1.4</v>
      </c>
      <c r="RS33" s="14">
        <v>0</v>
      </c>
      <c r="RT33" s="14">
        <v>14.2</v>
      </c>
      <c r="RU33" s="14"/>
      <c r="RV33" s="14">
        <v>6.4950000000000001</v>
      </c>
      <c r="RW33" s="14">
        <v>7.7050000000000001</v>
      </c>
      <c r="RX33" s="14">
        <v>3.2</v>
      </c>
      <c r="RY33" s="14">
        <v>2.9489999999999998</v>
      </c>
      <c r="RZ33" s="14">
        <v>2.9489999999999998</v>
      </c>
      <c r="SA33" s="14">
        <v>0.251</v>
      </c>
      <c r="SB33" s="14">
        <v>12.3</v>
      </c>
      <c r="SC33" s="14">
        <v>9.3425700000000003</v>
      </c>
      <c r="SD33" s="14">
        <v>11.039440000000001</v>
      </c>
      <c r="SE33" s="14">
        <v>1.2605599999999999</v>
      </c>
      <c r="SF33" s="14">
        <v>2</v>
      </c>
      <c r="SG33" s="14">
        <v>2</v>
      </c>
      <c r="SH33" s="14">
        <v>2</v>
      </c>
      <c r="SI33" s="14">
        <v>0</v>
      </c>
      <c r="SJ33" s="14"/>
      <c r="SK33" s="14">
        <v>0.7</v>
      </c>
      <c r="SL33" s="14">
        <v>0.7</v>
      </c>
      <c r="SM33" s="14">
        <v>-0.7</v>
      </c>
      <c r="SN33" s="14">
        <v>19.7</v>
      </c>
      <c r="SO33" s="14">
        <v>9.8520000000000003</v>
      </c>
      <c r="SP33" s="14">
        <v>9.8520000000000003</v>
      </c>
      <c r="SQ33" s="14">
        <v>9.8480000000000008</v>
      </c>
      <c r="SR33" s="14">
        <v>4.7</v>
      </c>
      <c r="SS33" s="14">
        <v>4.5</v>
      </c>
      <c r="ST33" s="14">
        <v>4.5</v>
      </c>
      <c r="SU33" s="14">
        <v>0.2</v>
      </c>
      <c r="SV33" s="14">
        <v>9.1999999999999993</v>
      </c>
      <c r="SW33" s="14">
        <v>10.09709</v>
      </c>
      <c r="SX33" s="14">
        <v>10.09709</v>
      </c>
      <c r="SY33" s="14">
        <v>-0.89709000000000005</v>
      </c>
      <c r="SZ33" s="14">
        <v>13.2</v>
      </c>
      <c r="TA33" s="14">
        <v>12.621359999999999</v>
      </c>
      <c r="TB33" s="14">
        <v>12.621359999999999</v>
      </c>
      <c r="TC33" s="14">
        <v>0.57864000000000004</v>
      </c>
      <c r="TD33" s="14">
        <v>18.2</v>
      </c>
      <c r="TE33" s="14">
        <v>17.475729999999999</v>
      </c>
      <c r="TF33" s="14">
        <v>17.475729999999999</v>
      </c>
      <c r="TG33" s="14">
        <v>0.72426999999999997</v>
      </c>
      <c r="TH33" s="14">
        <v>17.2</v>
      </c>
      <c r="TI33" s="14">
        <v>19.222999999999999</v>
      </c>
      <c r="TJ33" s="14">
        <v>19.222999999999999</v>
      </c>
      <c r="TK33" s="14">
        <v>-2.0230000000000001</v>
      </c>
      <c r="TL33" s="14">
        <v>40.9</v>
      </c>
      <c r="TM33" s="14">
        <v>57.247999999999998</v>
      </c>
      <c r="TN33" s="14">
        <v>57.247999999999998</v>
      </c>
      <c r="TO33" s="14">
        <v>-16.347999999999999</v>
      </c>
      <c r="TP33" s="14">
        <v>27.3</v>
      </c>
      <c r="TQ33" s="14"/>
      <c r="TR33" s="14">
        <v>23.006</v>
      </c>
      <c r="TS33" s="14">
        <v>4.2939999999999996</v>
      </c>
      <c r="TT33" s="14">
        <v>45.3</v>
      </c>
      <c r="TU33" s="14">
        <v>17.07122</v>
      </c>
      <c r="TV33" s="14">
        <v>30.73808</v>
      </c>
      <c r="TW33" s="14">
        <v>14.561920000000001</v>
      </c>
      <c r="TX33" s="14">
        <v>45.3</v>
      </c>
      <c r="TY33" s="14">
        <v>83.987099999999998</v>
      </c>
      <c r="TZ33" s="14">
        <v>84.270650000000003</v>
      </c>
      <c r="UA33" s="14">
        <v>-38.970649999999999</v>
      </c>
      <c r="UB33" s="14">
        <v>7.7</v>
      </c>
      <c r="UC33" s="14">
        <v>6.9518599999999999</v>
      </c>
      <c r="UD33" s="14">
        <v>7.8625999999999996</v>
      </c>
      <c r="UE33" s="14">
        <v>-0.16259999999999999</v>
      </c>
      <c r="UF33" s="14">
        <v>2</v>
      </c>
      <c r="UG33" s="14">
        <v>14.538029999999999</v>
      </c>
      <c r="UH33" s="14">
        <v>14.506600000000001</v>
      </c>
      <c r="UI33" s="14">
        <v>-12.506600000000001</v>
      </c>
      <c r="UJ33" s="14">
        <v>16.399999999999999</v>
      </c>
      <c r="UK33" s="14">
        <v>15.53398</v>
      </c>
      <c r="UL33" s="14">
        <v>15.53398</v>
      </c>
      <c r="UM33" s="14">
        <v>0.86602000000000001</v>
      </c>
      <c r="UN33" s="14">
        <v>8.3000000000000007</v>
      </c>
      <c r="UO33" s="14">
        <v>8</v>
      </c>
      <c r="UP33" s="14">
        <v>8</v>
      </c>
      <c r="UQ33" s="14">
        <v>0.3</v>
      </c>
      <c r="UR33" s="14"/>
      <c r="US33" s="14">
        <v>4.5</v>
      </c>
      <c r="UT33" s="14">
        <v>4.5</v>
      </c>
      <c r="UU33" s="14">
        <v>-4.5</v>
      </c>
      <c r="UV33" s="14">
        <v>7.7</v>
      </c>
      <c r="UW33" s="14">
        <v>9</v>
      </c>
      <c r="UX33" s="14">
        <v>9</v>
      </c>
      <c r="UY33" s="14">
        <v>-1.3</v>
      </c>
      <c r="UZ33" s="14">
        <v>8.5</v>
      </c>
      <c r="VA33" s="14">
        <v>10</v>
      </c>
      <c r="VB33" s="14">
        <v>10</v>
      </c>
      <c r="VC33" s="14">
        <v>-1.5</v>
      </c>
      <c r="VD33" s="14">
        <v>8.6999999999999993</v>
      </c>
      <c r="VE33" s="14">
        <v>9.9029100000000003</v>
      </c>
      <c r="VF33" s="14">
        <v>9.9029100000000003</v>
      </c>
      <c r="VG33" s="14">
        <v>-1.2029099999999999</v>
      </c>
      <c r="VH33" s="14">
        <v>18.100000000000001</v>
      </c>
      <c r="VI33" s="14">
        <v>15.69</v>
      </c>
      <c r="VJ33" s="14">
        <v>15.69</v>
      </c>
      <c r="VK33" s="14">
        <v>2.41</v>
      </c>
      <c r="VL33" s="14">
        <v>210.3</v>
      </c>
      <c r="VM33" s="14"/>
      <c r="VN33" s="14">
        <v>215.505</v>
      </c>
      <c r="VO33" s="14">
        <v>-5.2050000000000001</v>
      </c>
      <c r="VP33" s="14">
        <v>16.7</v>
      </c>
      <c r="VQ33" s="14"/>
      <c r="VR33" s="14">
        <v>13.897</v>
      </c>
      <c r="VS33" s="14">
        <v>2.8029999999999999</v>
      </c>
      <c r="VT33" s="14">
        <v>115.4</v>
      </c>
      <c r="VU33" s="14"/>
      <c r="VV33" s="14">
        <v>106.489</v>
      </c>
      <c r="VW33" s="14">
        <v>8.9109999999999996</v>
      </c>
      <c r="VX33" s="14">
        <v>0.6</v>
      </c>
      <c r="VY33" s="14">
        <v>0.6</v>
      </c>
      <c r="VZ33" s="14">
        <v>0.6</v>
      </c>
      <c r="WA33" s="14">
        <v>0</v>
      </c>
      <c r="WB33" s="14">
        <v>126.1</v>
      </c>
      <c r="WC33" s="14">
        <v>117</v>
      </c>
      <c r="WD33" s="14">
        <v>117</v>
      </c>
      <c r="WE33" s="14">
        <v>9.1</v>
      </c>
      <c r="WF33" s="14">
        <v>139.1</v>
      </c>
      <c r="WG33" s="14">
        <v>153</v>
      </c>
      <c r="WH33" s="14">
        <v>153</v>
      </c>
      <c r="WI33" s="14">
        <v>-13.9</v>
      </c>
      <c r="WJ33" s="14">
        <v>84.5</v>
      </c>
      <c r="WK33" s="14"/>
      <c r="WL33" s="14">
        <v>79.89</v>
      </c>
      <c r="WM33" s="14">
        <v>4.6100000000000003</v>
      </c>
      <c r="WN33" s="14">
        <v>16.3</v>
      </c>
      <c r="WO33" s="14"/>
      <c r="WP33" s="14">
        <v>9.5280000000000005</v>
      </c>
      <c r="WQ33" s="14">
        <v>6.7720000000000002</v>
      </c>
      <c r="WR33" s="14">
        <v>5.6</v>
      </c>
      <c r="WS33" s="14">
        <v>7</v>
      </c>
      <c r="WT33" s="14">
        <v>7</v>
      </c>
      <c r="WU33" s="14">
        <v>-1.4</v>
      </c>
      <c r="WV33" s="14">
        <v>19.2</v>
      </c>
      <c r="WW33" s="14">
        <v>18.4466</v>
      </c>
      <c r="WX33" s="14">
        <v>18.4466</v>
      </c>
      <c r="WY33" s="14">
        <v>0.75339999999999996</v>
      </c>
      <c r="WZ33" s="14">
        <v>9</v>
      </c>
      <c r="XA33" s="14">
        <v>10.8</v>
      </c>
      <c r="XB33" s="14">
        <v>10.8</v>
      </c>
      <c r="XC33" s="14">
        <v>-1.8</v>
      </c>
      <c r="XD33" s="14">
        <v>42</v>
      </c>
      <c r="XE33" s="14">
        <v>40</v>
      </c>
      <c r="XF33" s="14">
        <v>40</v>
      </c>
      <c r="XG33" s="14">
        <v>2</v>
      </c>
      <c r="XH33" s="14">
        <v>12.2</v>
      </c>
      <c r="XI33" s="14">
        <v>10</v>
      </c>
      <c r="XJ33" s="14">
        <v>10</v>
      </c>
      <c r="XK33" s="14">
        <v>2.2000000000000002</v>
      </c>
      <c r="XL33" s="14">
        <v>17.3</v>
      </c>
      <c r="XM33" s="14">
        <v>14</v>
      </c>
      <c r="XN33" s="14">
        <v>14</v>
      </c>
      <c r="XO33" s="14">
        <v>3.3</v>
      </c>
      <c r="XP33" s="14"/>
      <c r="XQ33" s="14"/>
      <c r="XR33" s="14"/>
      <c r="XS33" s="14">
        <v>0</v>
      </c>
      <c r="XT33" s="14">
        <v>8.1</v>
      </c>
      <c r="XU33" s="14">
        <v>7.66</v>
      </c>
      <c r="XV33" s="14">
        <v>7.66</v>
      </c>
      <c r="XW33" s="14">
        <v>0.44</v>
      </c>
      <c r="XX33" s="14"/>
      <c r="XY33" s="14"/>
      <c r="XZ33" s="14"/>
      <c r="YA33" s="14">
        <v>0</v>
      </c>
      <c r="YB33" s="14"/>
      <c r="YC33" s="14"/>
      <c r="YD33" s="14"/>
      <c r="YE33" s="14">
        <v>0</v>
      </c>
    </row>
    <row r="34" spans="1:655" ht="24" customHeight="1" x14ac:dyDescent="0.3">
      <c r="A34" s="1"/>
      <c r="B34" s="16" t="s">
        <v>64</v>
      </c>
      <c r="C34" s="16" t="s">
        <v>822</v>
      </c>
      <c r="D34" s="17">
        <v>147</v>
      </c>
      <c r="E34" s="17">
        <v>135.35475</v>
      </c>
      <c r="F34" s="17">
        <v>72.720619999999997</v>
      </c>
      <c r="G34" s="17">
        <v>74.279380000000003</v>
      </c>
      <c r="H34" s="17">
        <v>601.9</v>
      </c>
      <c r="I34" s="17">
        <v>594.17128000000002</v>
      </c>
      <c r="J34" s="17">
        <v>594.17128000000002</v>
      </c>
      <c r="K34" s="17">
        <v>7.72872</v>
      </c>
      <c r="L34" s="17">
        <v>203.1</v>
      </c>
      <c r="M34" s="17">
        <v>193.29447999999999</v>
      </c>
      <c r="N34" s="17">
        <v>193.29447999999999</v>
      </c>
      <c r="O34" s="17">
        <v>9.8055199999999996</v>
      </c>
      <c r="P34" s="17"/>
      <c r="Q34" s="17"/>
      <c r="R34" s="17"/>
      <c r="S34" s="17">
        <v>0</v>
      </c>
      <c r="T34" s="17"/>
      <c r="U34" s="17"/>
      <c r="V34" s="17"/>
      <c r="W34" s="17">
        <v>0</v>
      </c>
      <c r="X34" s="17">
        <v>90.4</v>
      </c>
      <c r="Y34" s="17">
        <v>91.778639999999996</v>
      </c>
      <c r="Z34" s="17">
        <v>91.778639999999996</v>
      </c>
      <c r="AA34" s="17">
        <v>-1.3786400000000001</v>
      </c>
      <c r="AB34" s="17">
        <v>164.1</v>
      </c>
      <c r="AC34" s="17">
        <v>192.32594</v>
      </c>
      <c r="AD34" s="17">
        <v>157.79017999999999</v>
      </c>
      <c r="AE34" s="17">
        <v>6.3098200000000002</v>
      </c>
      <c r="AF34" s="17">
        <v>25.8</v>
      </c>
      <c r="AG34" s="17">
        <v>28</v>
      </c>
      <c r="AH34" s="17">
        <v>30.532640000000001</v>
      </c>
      <c r="AI34" s="17">
        <v>-4.73264</v>
      </c>
      <c r="AJ34" s="17"/>
      <c r="AK34" s="17"/>
      <c r="AL34" s="17"/>
      <c r="AM34" s="17">
        <v>0</v>
      </c>
      <c r="AN34" s="17">
        <v>105.4</v>
      </c>
      <c r="AO34" s="17">
        <v>199.17196000000001</v>
      </c>
      <c r="AP34" s="17">
        <v>199.17196000000001</v>
      </c>
      <c r="AQ34" s="17">
        <v>-93.771960000000007</v>
      </c>
      <c r="AR34" s="17">
        <v>105.4</v>
      </c>
      <c r="AS34" s="17">
        <v>199.17196000000001</v>
      </c>
      <c r="AT34" s="17">
        <v>199.17196000000001</v>
      </c>
      <c r="AU34" s="17">
        <v>-93.771960000000007</v>
      </c>
      <c r="AV34" s="17">
        <v>105.1</v>
      </c>
      <c r="AW34" s="17">
        <v>199.17196000000001</v>
      </c>
      <c r="AX34" s="17">
        <v>199.17196000000001</v>
      </c>
      <c r="AY34" s="17">
        <v>-94.071960000000004</v>
      </c>
      <c r="AZ34" s="17">
        <v>214.9</v>
      </c>
      <c r="BA34" s="17">
        <v>298.75794000000002</v>
      </c>
      <c r="BB34" s="17">
        <v>298.75794000000002</v>
      </c>
      <c r="BC34" s="17">
        <v>-83.857939999999999</v>
      </c>
      <c r="BD34" s="17"/>
      <c r="BE34" s="17"/>
      <c r="BF34" s="17"/>
      <c r="BG34" s="17">
        <v>0</v>
      </c>
      <c r="BH34" s="17"/>
      <c r="BI34" s="17"/>
      <c r="BJ34" s="17"/>
      <c r="BK34" s="17">
        <v>0</v>
      </c>
      <c r="BL34" s="17">
        <v>383.5</v>
      </c>
      <c r="BM34" s="17">
        <v>197.13883000000001</v>
      </c>
      <c r="BN34" s="17">
        <v>325.77276999999998</v>
      </c>
      <c r="BO34" s="17">
        <v>57.727229999999999</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166.2</v>
      </c>
      <c r="CK34" s="17">
        <v>158.33429000000001</v>
      </c>
      <c r="CL34" s="17">
        <v>158.33429000000001</v>
      </c>
      <c r="CM34" s="17">
        <v>7.86571</v>
      </c>
      <c r="CN34" s="17">
        <v>7.2889999999999997</v>
      </c>
      <c r="CO34" s="17">
        <v>5.1333399999999996</v>
      </c>
      <c r="CP34" s="17">
        <v>5.1333399999999996</v>
      </c>
      <c r="CQ34" s="17">
        <v>2.1556600000000001</v>
      </c>
      <c r="CR34" s="17">
        <v>5.2409999999999997</v>
      </c>
      <c r="CS34" s="17">
        <v>2.8177599999999998</v>
      </c>
      <c r="CT34" s="17">
        <v>2.8177599999999998</v>
      </c>
      <c r="CU34" s="17">
        <v>2.4232399999999998</v>
      </c>
      <c r="CV34" s="17"/>
      <c r="CW34" s="17"/>
      <c r="CX34" s="17"/>
      <c r="CY34" s="17">
        <v>0</v>
      </c>
      <c r="CZ34" s="17">
        <v>6.2</v>
      </c>
      <c r="DA34" s="17">
        <v>6.8787000000000003</v>
      </c>
      <c r="DB34" s="17">
        <v>6.8787000000000003</v>
      </c>
      <c r="DC34" s="17">
        <v>-0.67869999999999997</v>
      </c>
      <c r="DD34" s="17">
        <v>8.6999999999999993</v>
      </c>
      <c r="DE34" s="17">
        <v>10.72785</v>
      </c>
      <c r="DF34" s="17">
        <v>10.72785</v>
      </c>
      <c r="DG34" s="17">
        <v>-2.0278499999999999</v>
      </c>
      <c r="DH34" s="17">
        <v>40.6</v>
      </c>
      <c r="DI34" s="17">
        <v>58.753019999999999</v>
      </c>
      <c r="DJ34" s="17">
        <v>15.46392</v>
      </c>
      <c r="DK34" s="17">
        <v>25.13608</v>
      </c>
      <c r="DL34" s="17"/>
      <c r="DM34" s="17"/>
      <c r="DN34" s="17"/>
      <c r="DO34" s="17">
        <v>0</v>
      </c>
      <c r="DP34" s="17"/>
      <c r="DQ34" s="17"/>
      <c r="DR34" s="17"/>
      <c r="DS34" s="17">
        <v>0</v>
      </c>
      <c r="DT34" s="17"/>
      <c r="DU34" s="17"/>
      <c r="DV34" s="17"/>
      <c r="DW34" s="17">
        <v>0</v>
      </c>
      <c r="DX34" s="17"/>
      <c r="DY34" s="17"/>
      <c r="DZ34" s="17"/>
      <c r="EA34" s="17">
        <v>0</v>
      </c>
      <c r="EB34" s="17">
        <v>85.5</v>
      </c>
      <c r="EC34" s="17">
        <v>72.550600000000003</v>
      </c>
      <c r="ED34" s="17">
        <v>59.722340000000003</v>
      </c>
      <c r="EE34" s="17">
        <v>25.777660000000001</v>
      </c>
      <c r="EF34" s="17">
        <v>160.69999999999999</v>
      </c>
      <c r="EG34" s="17">
        <v>208.50579999999999</v>
      </c>
      <c r="EH34" s="17">
        <v>165.86738</v>
      </c>
      <c r="EI34" s="17">
        <v>-5.1673799999999996</v>
      </c>
      <c r="EJ34" s="17"/>
      <c r="EK34" s="17"/>
      <c r="EL34" s="17"/>
      <c r="EM34" s="17">
        <v>0</v>
      </c>
      <c r="EN34" s="17"/>
      <c r="EO34" s="17"/>
      <c r="EP34" s="17"/>
      <c r="EQ34" s="17">
        <v>0</v>
      </c>
      <c r="ER34" s="17"/>
      <c r="ES34" s="17"/>
      <c r="ET34" s="17"/>
      <c r="EU34" s="17">
        <v>0</v>
      </c>
      <c r="EV34" s="17">
        <v>6.5</v>
      </c>
      <c r="EW34" s="17">
        <v>6.39</v>
      </c>
      <c r="EX34" s="17">
        <v>6.39</v>
      </c>
      <c r="EY34" s="17">
        <v>0.11</v>
      </c>
      <c r="EZ34" s="17">
        <v>345.6</v>
      </c>
      <c r="FA34" s="17">
        <v>288.65980000000002</v>
      </c>
      <c r="FB34" s="17">
        <v>228.19417000000001</v>
      </c>
      <c r="FC34" s="17">
        <v>117.40582999999999</v>
      </c>
      <c r="FD34" s="17">
        <v>75.400000000000006</v>
      </c>
      <c r="FE34" s="17">
        <v>79.12473</v>
      </c>
      <c r="FF34" s="17">
        <v>79.12473</v>
      </c>
      <c r="FG34" s="17">
        <v>-3.7247300000000001</v>
      </c>
      <c r="FH34" s="17">
        <v>143.4</v>
      </c>
      <c r="FI34" s="17">
        <v>149.91441</v>
      </c>
      <c r="FJ34" s="17">
        <v>151.14500000000001</v>
      </c>
      <c r="FK34" s="17">
        <v>-7.7450000000000001</v>
      </c>
      <c r="FL34" s="17">
        <v>42.1</v>
      </c>
      <c r="FM34" s="17">
        <v>28.29149</v>
      </c>
      <c r="FN34" s="17">
        <v>28.29149</v>
      </c>
      <c r="FO34" s="17">
        <v>13.80851</v>
      </c>
      <c r="FP34" s="17">
        <v>18.600000000000001</v>
      </c>
      <c r="FQ34" s="17">
        <v>19.192229999999999</v>
      </c>
      <c r="FR34" s="17">
        <v>19.192229999999999</v>
      </c>
      <c r="FS34" s="17">
        <v>-0.59223000000000003</v>
      </c>
      <c r="FT34" s="17">
        <v>19.8</v>
      </c>
      <c r="FU34" s="17">
        <v>19.12621</v>
      </c>
      <c r="FV34" s="17">
        <v>19.12621</v>
      </c>
      <c r="FW34" s="17">
        <v>0.67379</v>
      </c>
      <c r="FX34" s="17">
        <v>92.1</v>
      </c>
      <c r="FY34" s="17">
        <v>86.062299999999993</v>
      </c>
      <c r="FZ34" s="17">
        <v>86.062299999999993</v>
      </c>
      <c r="GA34" s="17">
        <v>6.0377000000000001</v>
      </c>
      <c r="GB34" s="17">
        <v>125.83195000000001</v>
      </c>
      <c r="GC34" s="17">
        <v>134.02063000000001</v>
      </c>
      <c r="GD34" s="17">
        <v>134.02062000000001</v>
      </c>
      <c r="GE34" s="17">
        <v>-8.1886700000000001</v>
      </c>
      <c r="GF34" s="17">
        <v>124.69087</v>
      </c>
      <c r="GG34" s="17">
        <v>134.02063000000001</v>
      </c>
      <c r="GH34" s="17">
        <v>134.02062000000001</v>
      </c>
      <c r="GI34" s="17">
        <v>-9.3297500000000007</v>
      </c>
      <c r="GJ34" s="17">
        <v>151.51584</v>
      </c>
      <c r="GK34" s="17">
        <v>134.02063000000001</v>
      </c>
      <c r="GL34" s="17">
        <v>134.02062000000001</v>
      </c>
      <c r="GM34" s="17">
        <v>17.49522</v>
      </c>
      <c r="GN34" s="17">
        <v>87.7</v>
      </c>
      <c r="GO34" s="17">
        <v>110.37475999999999</v>
      </c>
      <c r="GP34" s="17">
        <v>110.37475999999999</v>
      </c>
      <c r="GQ34" s="17">
        <v>-22.674759999999999</v>
      </c>
      <c r="GR34" s="17">
        <v>8</v>
      </c>
      <c r="GS34" s="17">
        <v>8.9214300000000009</v>
      </c>
      <c r="GT34" s="17">
        <v>8.9214300000000009</v>
      </c>
      <c r="GU34" s="17">
        <v>-0.92142999999999997</v>
      </c>
      <c r="GV34" s="17">
        <v>2.4</v>
      </c>
      <c r="GW34" s="17">
        <v>9.3594200000000001</v>
      </c>
      <c r="GX34" s="17">
        <v>9.3594200000000001</v>
      </c>
      <c r="GY34" s="17">
        <v>-6.9594199999999997</v>
      </c>
      <c r="GZ34" s="17">
        <v>29.5</v>
      </c>
      <c r="HA34" s="17">
        <v>34.47804</v>
      </c>
      <c r="HB34" s="17">
        <v>34.47804</v>
      </c>
      <c r="HC34" s="17">
        <v>-4.97804</v>
      </c>
      <c r="HD34" s="17">
        <v>43.5</v>
      </c>
      <c r="HE34" s="17">
        <v>37.70252</v>
      </c>
      <c r="HF34" s="17">
        <v>37.70252</v>
      </c>
      <c r="HG34" s="17">
        <v>5.7974800000000002</v>
      </c>
      <c r="HH34" s="17">
        <v>4</v>
      </c>
      <c r="HI34" s="17">
        <v>4.1192200000000003</v>
      </c>
      <c r="HJ34" s="17">
        <v>4.1192200000000003</v>
      </c>
      <c r="HK34" s="17">
        <v>-0.11922000000000001</v>
      </c>
      <c r="HL34" s="17">
        <v>14.2</v>
      </c>
      <c r="HM34" s="17">
        <v>16.164159999999999</v>
      </c>
      <c r="HN34" s="17">
        <v>16.164159999999999</v>
      </c>
      <c r="HO34" s="17">
        <v>-1.9641599999999999</v>
      </c>
      <c r="HP34" s="17">
        <v>56.2</v>
      </c>
      <c r="HQ34" s="17">
        <v>58.252409999999998</v>
      </c>
      <c r="HR34" s="17">
        <v>117.65111</v>
      </c>
      <c r="HS34" s="17">
        <v>-61.45111</v>
      </c>
      <c r="HT34" s="17"/>
      <c r="HU34" s="17"/>
      <c r="HV34" s="17"/>
      <c r="HW34" s="17">
        <v>0</v>
      </c>
      <c r="HX34" s="17"/>
      <c r="HY34" s="17"/>
      <c r="HZ34" s="17"/>
      <c r="IA34" s="17">
        <v>0</v>
      </c>
      <c r="IB34" s="17">
        <v>47.5</v>
      </c>
      <c r="IC34" s="17">
        <v>47.726179999999999</v>
      </c>
      <c r="ID34" s="17">
        <v>47.726210000000002</v>
      </c>
      <c r="IE34" s="17">
        <v>-0.22620999999999999</v>
      </c>
      <c r="IF34" s="17"/>
      <c r="IG34" s="17"/>
      <c r="IH34" s="17"/>
      <c r="II34" s="17">
        <v>0</v>
      </c>
      <c r="IJ34" s="17"/>
      <c r="IK34" s="17"/>
      <c r="IL34" s="17"/>
      <c r="IM34" s="17">
        <v>0</v>
      </c>
      <c r="IN34" s="17">
        <v>45.5</v>
      </c>
      <c r="IO34" s="17">
        <v>48.181449999999998</v>
      </c>
      <c r="IP34" s="17">
        <v>48.181449999999998</v>
      </c>
      <c r="IQ34" s="17">
        <v>-2.6814499999999999</v>
      </c>
      <c r="IR34" s="17"/>
      <c r="IS34" s="17"/>
      <c r="IT34" s="17"/>
      <c r="IU34" s="17">
        <v>0</v>
      </c>
      <c r="IV34" s="17"/>
      <c r="IW34" s="17"/>
      <c r="IX34" s="17"/>
      <c r="IY34" s="17">
        <v>0</v>
      </c>
      <c r="IZ34" s="17"/>
      <c r="JA34" s="17"/>
      <c r="JB34" s="17"/>
      <c r="JC34" s="17">
        <v>0</v>
      </c>
      <c r="JD34" s="17">
        <v>86.9</v>
      </c>
      <c r="JE34" s="17">
        <v>88.384460000000004</v>
      </c>
      <c r="JF34" s="17">
        <v>88.384460000000004</v>
      </c>
      <c r="JG34" s="17">
        <v>-1.4844599999999999</v>
      </c>
      <c r="JH34" s="17">
        <v>158</v>
      </c>
      <c r="JI34" s="17">
        <v>150.66667000000001</v>
      </c>
      <c r="JJ34" s="17">
        <v>150.66667000000001</v>
      </c>
      <c r="JK34" s="17">
        <v>7.3333300000000001</v>
      </c>
      <c r="JL34" s="17"/>
      <c r="JM34" s="17"/>
      <c r="JN34" s="17"/>
      <c r="JO34" s="17">
        <v>0</v>
      </c>
      <c r="JP34" s="17"/>
      <c r="JQ34" s="17"/>
      <c r="JR34" s="17"/>
      <c r="JS34" s="17">
        <v>0</v>
      </c>
      <c r="JT34" s="17">
        <v>69.3</v>
      </c>
      <c r="JU34" s="17">
        <v>75.333330000000004</v>
      </c>
      <c r="JV34" s="17">
        <v>75.333330000000004</v>
      </c>
      <c r="JW34" s="17">
        <v>-6.0333300000000003</v>
      </c>
      <c r="JX34" s="17">
        <v>12.2</v>
      </c>
      <c r="JY34" s="17">
        <v>12</v>
      </c>
      <c r="JZ34" s="17">
        <v>12</v>
      </c>
      <c r="KA34" s="17">
        <v>0.2</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17.399999999999999</v>
      </c>
      <c r="LA34" s="17">
        <v>16.5</v>
      </c>
      <c r="LB34" s="17">
        <v>10.5</v>
      </c>
      <c r="LC34" s="17">
        <v>6.9</v>
      </c>
      <c r="LD34" s="17">
        <v>1.8</v>
      </c>
      <c r="LE34" s="17">
        <v>1.7823899999999999</v>
      </c>
      <c r="LF34" s="17">
        <v>1.7823899999999999</v>
      </c>
      <c r="LG34" s="17">
        <v>1.7610000000000001E-2</v>
      </c>
      <c r="LH34" s="17">
        <v>155.4</v>
      </c>
      <c r="LI34" s="17">
        <v>98.164490000000001</v>
      </c>
      <c r="LJ34" s="17">
        <v>126.18357</v>
      </c>
      <c r="LK34" s="17">
        <v>29.216429999999999</v>
      </c>
      <c r="LL34" s="17">
        <v>115.3</v>
      </c>
      <c r="LM34" s="17">
        <v>66.472239999999999</v>
      </c>
      <c r="LN34" s="17">
        <v>91.852400000000003</v>
      </c>
      <c r="LO34" s="17">
        <v>23.447600000000001</v>
      </c>
      <c r="LP34" s="17">
        <v>66.2</v>
      </c>
      <c r="LQ34" s="17">
        <v>63.200139999999998</v>
      </c>
      <c r="LR34" s="17">
        <v>67.133979999999994</v>
      </c>
      <c r="LS34" s="17">
        <v>-0.93398000000000003</v>
      </c>
      <c r="LT34" s="17">
        <v>73</v>
      </c>
      <c r="LU34" s="17">
        <v>62.117559999999997</v>
      </c>
      <c r="LV34" s="17">
        <v>72.37388</v>
      </c>
      <c r="LW34" s="17">
        <v>0.62612000000000001</v>
      </c>
      <c r="LX34" s="17">
        <v>30.2</v>
      </c>
      <c r="LY34" s="17">
        <v>25.706949999999999</v>
      </c>
      <c r="LZ34" s="17">
        <v>29.951460000000001</v>
      </c>
      <c r="MA34" s="17">
        <v>0.24854000000000001</v>
      </c>
      <c r="MB34" s="17"/>
      <c r="MC34" s="17"/>
      <c r="MD34" s="17"/>
      <c r="ME34" s="17">
        <v>0</v>
      </c>
      <c r="MF34" s="17"/>
      <c r="MG34" s="17"/>
      <c r="MH34" s="17"/>
      <c r="MI34" s="17">
        <v>0</v>
      </c>
      <c r="MJ34" s="17"/>
      <c r="MK34" s="17"/>
      <c r="ML34" s="17"/>
      <c r="MM34" s="17">
        <v>0</v>
      </c>
      <c r="MN34" s="17">
        <v>145.5</v>
      </c>
      <c r="MO34" s="17">
        <v>149.77393000000001</v>
      </c>
      <c r="MP34" s="17">
        <v>149.77393000000001</v>
      </c>
      <c r="MQ34" s="17">
        <v>-4.27393</v>
      </c>
      <c r="MR34" s="17">
        <v>146.19999999999999</v>
      </c>
      <c r="MS34" s="17">
        <v>149.77393000000001</v>
      </c>
      <c r="MT34" s="17">
        <v>149.77393000000001</v>
      </c>
      <c r="MU34" s="17">
        <v>-3.5739299999999998</v>
      </c>
      <c r="MV34" s="17">
        <v>149.30000000000001</v>
      </c>
      <c r="MW34" s="17">
        <v>149.77393000000001</v>
      </c>
      <c r="MX34" s="17">
        <v>149.77393000000001</v>
      </c>
      <c r="MY34" s="17">
        <v>-0.47393000000000002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218</v>
      </c>
      <c r="NU34" s="17"/>
      <c r="NV34" s="17">
        <v>191</v>
      </c>
      <c r="NW34" s="17">
        <v>27</v>
      </c>
      <c r="NX34" s="17"/>
      <c r="NY34" s="17"/>
      <c r="NZ34" s="17"/>
      <c r="OA34" s="17">
        <v>0</v>
      </c>
      <c r="OB34" s="17">
        <v>0.7</v>
      </c>
      <c r="OC34" s="17"/>
      <c r="OD34" s="17">
        <v>1.121</v>
      </c>
      <c r="OE34" s="17">
        <v>-0.42099999999999999</v>
      </c>
      <c r="OF34" s="17">
        <v>114</v>
      </c>
      <c r="OG34" s="17">
        <v>134.23400000000001</v>
      </c>
      <c r="OH34" s="17">
        <v>134.23400000000001</v>
      </c>
      <c r="OI34" s="17">
        <v>-20.234000000000002</v>
      </c>
      <c r="OJ34" s="17">
        <v>64.8</v>
      </c>
      <c r="OK34" s="17"/>
      <c r="OL34" s="17">
        <v>66.995999999999995</v>
      </c>
      <c r="OM34" s="17">
        <v>-2.1960000000000002</v>
      </c>
      <c r="ON34" s="17">
        <v>17.100000000000001</v>
      </c>
      <c r="OO34" s="17">
        <v>16.603000000000002</v>
      </c>
      <c r="OP34" s="17">
        <v>16.603000000000002</v>
      </c>
      <c r="OQ34" s="17">
        <v>0.497</v>
      </c>
      <c r="OR34" s="17">
        <v>0.2</v>
      </c>
      <c r="OS34" s="17"/>
      <c r="OT34" s="17">
        <v>0.4</v>
      </c>
      <c r="OU34" s="17">
        <v>-0.2</v>
      </c>
      <c r="OV34" s="17">
        <v>16.8</v>
      </c>
      <c r="OW34" s="17">
        <v>14.56311</v>
      </c>
      <c r="OX34" s="17">
        <v>14.56311</v>
      </c>
      <c r="OY34" s="17">
        <v>2.2368899999999998</v>
      </c>
      <c r="OZ34" s="17">
        <v>9.9</v>
      </c>
      <c r="PA34" s="17">
        <v>9.9830000000000005</v>
      </c>
      <c r="PB34" s="17">
        <v>9.9830000000000005</v>
      </c>
      <c r="PC34" s="17">
        <v>-8.3000000000000004E-2</v>
      </c>
      <c r="PD34" s="17">
        <v>5.3</v>
      </c>
      <c r="PE34" s="17">
        <v>5.67</v>
      </c>
      <c r="PF34" s="17">
        <v>5.67</v>
      </c>
      <c r="PG34" s="17">
        <v>-0.37</v>
      </c>
      <c r="PH34" s="17">
        <v>0.6</v>
      </c>
      <c r="PI34" s="17">
        <v>1</v>
      </c>
      <c r="PJ34" s="17">
        <v>1</v>
      </c>
      <c r="PK34" s="17">
        <v>-0.4</v>
      </c>
      <c r="PL34" s="17">
        <v>0</v>
      </c>
      <c r="PM34" s="17">
        <v>1.5</v>
      </c>
      <c r="PN34" s="17">
        <v>1.5</v>
      </c>
      <c r="PO34" s="17">
        <v>-1.5</v>
      </c>
      <c r="PP34" s="17">
        <v>2.6</v>
      </c>
      <c r="PQ34" s="17">
        <v>2.5</v>
      </c>
      <c r="PR34" s="17">
        <v>2.5</v>
      </c>
      <c r="PS34" s="17">
        <v>0.1</v>
      </c>
      <c r="PT34" s="17">
        <v>20.5</v>
      </c>
      <c r="PU34" s="17">
        <v>19.417480000000001</v>
      </c>
      <c r="PV34" s="17">
        <v>19.417480000000001</v>
      </c>
      <c r="PW34" s="17">
        <v>1.0825199999999999</v>
      </c>
      <c r="PX34" s="17">
        <v>20</v>
      </c>
      <c r="PY34" s="17">
        <v>19.417480000000001</v>
      </c>
      <c r="PZ34" s="17">
        <v>19.417480000000001</v>
      </c>
      <c r="QA34" s="17">
        <v>0.58252000000000004</v>
      </c>
      <c r="QB34" s="17">
        <v>15.6</v>
      </c>
      <c r="QC34" s="17">
        <v>11.65049</v>
      </c>
      <c r="QD34" s="17">
        <v>11.65049</v>
      </c>
      <c r="QE34" s="17">
        <v>3.9495100000000001</v>
      </c>
      <c r="QF34" s="17">
        <v>3.4</v>
      </c>
      <c r="QG34" s="17">
        <v>3.5</v>
      </c>
      <c r="QH34" s="17">
        <v>3.5</v>
      </c>
      <c r="QI34" s="17">
        <v>-0.1</v>
      </c>
      <c r="QJ34" s="17">
        <v>18.399999999999999</v>
      </c>
      <c r="QK34" s="17">
        <v>17.961169999999999</v>
      </c>
      <c r="QL34" s="17">
        <v>17.961169999999999</v>
      </c>
      <c r="QM34" s="17">
        <v>0.43883</v>
      </c>
      <c r="QN34" s="17">
        <v>13</v>
      </c>
      <c r="QO34" s="17"/>
      <c r="QP34" s="17">
        <v>11.74</v>
      </c>
      <c r="QQ34" s="17">
        <v>1.26</v>
      </c>
      <c r="QR34" s="17">
        <v>15.6</v>
      </c>
      <c r="QS34" s="17"/>
      <c r="QT34" s="17">
        <v>14.923999999999999</v>
      </c>
      <c r="QU34" s="17">
        <v>0.67600000000000005</v>
      </c>
      <c r="QV34" s="17">
        <v>31.7</v>
      </c>
      <c r="QW34" s="17">
        <v>30.609000000000002</v>
      </c>
      <c r="QX34" s="17">
        <v>30.609000000000002</v>
      </c>
      <c r="QY34" s="17">
        <v>1.091</v>
      </c>
      <c r="QZ34" s="17">
        <v>88.7</v>
      </c>
      <c r="RA34" s="17">
        <v>91.471999999999994</v>
      </c>
      <c r="RB34" s="17">
        <v>91.471999999999994</v>
      </c>
      <c r="RC34" s="17">
        <v>-2.7719999999999998</v>
      </c>
      <c r="RD34" s="17">
        <v>4.5</v>
      </c>
      <c r="RE34" s="17">
        <v>4.2</v>
      </c>
      <c r="RF34" s="17">
        <v>4.2</v>
      </c>
      <c r="RG34" s="17">
        <v>0.3</v>
      </c>
      <c r="RH34" s="17">
        <v>2.2000000000000002</v>
      </c>
      <c r="RI34" s="17">
        <v>2.4</v>
      </c>
      <c r="RJ34" s="17">
        <v>2.4</v>
      </c>
      <c r="RK34" s="17">
        <v>-0.2</v>
      </c>
      <c r="RL34" s="17">
        <v>2.2000000000000002</v>
      </c>
      <c r="RM34" s="17">
        <v>2.4</v>
      </c>
      <c r="RN34" s="17">
        <v>2.4</v>
      </c>
      <c r="RO34" s="17">
        <v>-0.2</v>
      </c>
      <c r="RP34" s="17">
        <v>1.4</v>
      </c>
      <c r="RQ34" s="17">
        <v>1.4</v>
      </c>
      <c r="RR34" s="17">
        <v>1.4</v>
      </c>
      <c r="RS34" s="17">
        <v>0</v>
      </c>
      <c r="RT34" s="17">
        <v>12.2</v>
      </c>
      <c r="RU34" s="17"/>
      <c r="RV34" s="17">
        <v>6.9290000000000003</v>
      </c>
      <c r="RW34" s="17">
        <v>5.2709999999999999</v>
      </c>
      <c r="RX34" s="17">
        <v>3.2</v>
      </c>
      <c r="RY34" s="17">
        <v>2.9489999999999998</v>
      </c>
      <c r="RZ34" s="17">
        <v>2.9489999999999998</v>
      </c>
      <c r="SA34" s="17">
        <v>0.251</v>
      </c>
      <c r="SB34" s="17">
        <v>12.3</v>
      </c>
      <c r="SC34" s="17">
        <v>11.039440000000001</v>
      </c>
      <c r="SD34" s="17">
        <v>11.039440000000001</v>
      </c>
      <c r="SE34" s="17">
        <v>1.2605599999999999</v>
      </c>
      <c r="SF34" s="17">
        <v>2</v>
      </c>
      <c r="SG34" s="17">
        <v>2</v>
      </c>
      <c r="SH34" s="17">
        <v>2</v>
      </c>
      <c r="SI34" s="17">
        <v>0</v>
      </c>
      <c r="SJ34" s="17"/>
      <c r="SK34" s="17">
        <v>0.7</v>
      </c>
      <c r="SL34" s="17">
        <v>0.7</v>
      </c>
      <c r="SM34" s="17">
        <v>-0.7</v>
      </c>
      <c r="SN34" s="17">
        <v>19.7</v>
      </c>
      <c r="SO34" s="17">
        <v>9.8520000000000003</v>
      </c>
      <c r="SP34" s="17">
        <v>9.8520000000000003</v>
      </c>
      <c r="SQ34" s="17">
        <v>9.8480000000000008</v>
      </c>
      <c r="SR34" s="17">
        <v>4.7</v>
      </c>
      <c r="SS34" s="17">
        <v>4.5</v>
      </c>
      <c r="ST34" s="17">
        <v>4.5</v>
      </c>
      <c r="SU34" s="17">
        <v>0.2</v>
      </c>
      <c r="SV34" s="17">
        <v>9.6999999999999993</v>
      </c>
      <c r="SW34" s="17">
        <v>10.09709</v>
      </c>
      <c r="SX34" s="17">
        <v>10.09709</v>
      </c>
      <c r="SY34" s="17">
        <v>-0.39709</v>
      </c>
      <c r="SZ34" s="17">
        <v>13.5</v>
      </c>
      <c r="TA34" s="17">
        <v>12.621359999999999</v>
      </c>
      <c r="TB34" s="17">
        <v>12.621359999999999</v>
      </c>
      <c r="TC34" s="17">
        <v>0.87863999999999998</v>
      </c>
      <c r="TD34" s="17">
        <v>18.2</v>
      </c>
      <c r="TE34" s="17">
        <v>17.475729999999999</v>
      </c>
      <c r="TF34" s="17">
        <v>17.475729999999999</v>
      </c>
      <c r="TG34" s="17">
        <v>0.72426999999999997</v>
      </c>
      <c r="TH34" s="17">
        <v>19.7</v>
      </c>
      <c r="TI34" s="17">
        <v>19.504999999999999</v>
      </c>
      <c r="TJ34" s="17">
        <v>19.504999999999999</v>
      </c>
      <c r="TK34" s="17">
        <v>0.19500000000000001</v>
      </c>
      <c r="TL34" s="17">
        <v>48.5</v>
      </c>
      <c r="TM34" s="17">
        <v>62.832000000000001</v>
      </c>
      <c r="TN34" s="17">
        <v>62.832000000000001</v>
      </c>
      <c r="TO34" s="17">
        <v>-14.332000000000001</v>
      </c>
      <c r="TP34" s="17">
        <v>27.3</v>
      </c>
      <c r="TQ34" s="17"/>
      <c r="TR34" s="17">
        <v>23.43</v>
      </c>
      <c r="TS34" s="17">
        <v>3.87</v>
      </c>
      <c r="TT34" s="17">
        <v>45.5</v>
      </c>
      <c r="TU34" s="17">
        <v>21.745039999999999</v>
      </c>
      <c r="TV34" s="17">
        <v>25.004100000000001</v>
      </c>
      <c r="TW34" s="17">
        <v>20.495899999999999</v>
      </c>
      <c r="TX34" s="17">
        <v>45.4</v>
      </c>
      <c r="TY34" s="17">
        <v>85.515439999999998</v>
      </c>
      <c r="TZ34" s="17">
        <v>85.817909999999998</v>
      </c>
      <c r="UA34" s="17">
        <v>-40.417909999999999</v>
      </c>
      <c r="UB34" s="17">
        <v>7.9</v>
      </c>
      <c r="UC34" s="17">
        <v>7.38924</v>
      </c>
      <c r="UD34" s="17">
        <v>7.4837199999999999</v>
      </c>
      <c r="UE34" s="17">
        <v>0.41627999999999998</v>
      </c>
      <c r="UF34" s="17">
        <v>1.9</v>
      </c>
      <c r="UG34" s="17">
        <v>14.54148</v>
      </c>
      <c r="UH34" s="17">
        <v>14.57457</v>
      </c>
      <c r="UI34" s="17">
        <v>-12.674569999999999</v>
      </c>
      <c r="UJ34" s="17">
        <v>16.399999999999999</v>
      </c>
      <c r="UK34" s="17">
        <v>15.53398</v>
      </c>
      <c r="UL34" s="17">
        <v>15.53398</v>
      </c>
      <c r="UM34" s="17">
        <v>0.86602000000000001</v>
      </c>
      <c r="UN34" s="17">
        <v>8.3000000000000007</v>
      </c>
      <c r="UO34" s="17">
        <v>8</v>
      </c>
      <c r="UP34" s="17">
        <v>8</v>
      </c>
      <c r="UQ34" s="17">
        <v>0.3</v>
      </c>
      <c r="UR34" s="17"/>
      <c r="US34" s="17">
        <v>4.5</v>
      </c>
      <c r="UT34" s="17">
        <v>4.5</v>
      </c>
      <c r="UU34" s="17">
        <v>-4.5</v>
      </c>
      <c r="UV34" s="17">
        <v>7.7</v>
      </c>
      <c r="UW34" s="17">
        <v>9</v>
      </c>
      <c r="UX34" s="17">
        <v>9</v>
      </c>
      <c r="UY34" s="17">
        <v>-1.3</v>
      </c>
      <c r="UZ34" s="17">
        <v>8.3000000000000007</v>
      </c>
      <c r="VA34" s="17">
        <v>10</v>
      </c>
      <c r="VB34" s="17">
        <v>10</v>
      </c>
      <c r="VC34" s="17">
        <v>-1.7</v>
      </c>
      <c r="VD34" s="17">
        <v>8.6999999999999993</v>
      </c>
      <c r="VE34" s="17">
        <v>9.9029100000000003</v>
      </c>
      <c r="VF34" s="17">
        <v>9.9029100000000003</v>
      </c>
      <c r="VG34" s="17">
        <v>-1.2029099999999999</v>
      </c>
      <c r="VH34" s="17">
        <v>16.5</v>
      </c>
      <c r="VI34" s="17">
        <v>15.871</v>
      </c>
      <c r="VJ34" s="17">
        <v>15.871</v>
      </c>
      <c r="VK34" s="17">
        <v>0.629</v>
      </c>
      <c r="VL34" s="17">
        <v>212.5</v>
      </c>
      <c r="VM34" s="17"/>
      <c r="VN34" s="17">
        <v>223.49600000000001</v>
      </c>
      <c r="VO34" s="17">
        <v>-10.996</v>
      </c>
      <c r="VP34" s="17">
        <v>16.2</v>
      </c>
      <c r="VQ34" s="17"/>
      <c r="VR34" s="17">
        <v>13.614000000000001</v>
      </c>
      <c r="VS34" s="17">
        <v>2.5859999999999999</v>
      </c>
      <c r="VT34" s="17">
        <v>116.1</v>
      </c>
      <c r="VU34" s="17"/>
      <c r="VV34" s="17">
        <v>107.70699999999999</v>
      </c>
      <c r="VW34" s="17">
        <v>8.3930000000000007</v>
      </c>
      <c r="VX34" s="17">
        <v>0.6</v>
      </c>
      <c r="VY34" s="17">
        <v>0.6</v>
      </c>
      <c r="VZ34" s="17">
        <v>0.6</v>
      </c>
      <c r="WA34" s="17">
        <v>0</v>
      </c>
      <c r="WB34" s="17">
        <v>128.9</v>
      </c>
      <c r="WC34" s="17">
        <v>118</v>
      </c>
      <c r="WD34" s="17">
        <v>118</v>
      </c>
      <c r="WE34" s="17">
        <v>10.9</v>
      </c>
      <c r="WF34" s="17">
        <v>149.6</v>
      </c>
      <c r="WG34" s="17">
        <v>154</v>
      </c>
      <c r="WH34" s="17">
        <v>154</v>
      </c>
      <c r="WI34" s="17">
        <v>-4.4000000000000004</v>
      </c>
      <c r="WJ34" s="17">
        <v>84.7</v>
      </c>
      <c r="WK34" s="17"/>
      <c r="WL34" s="17">
        <v>80.093000000000004</v>
      </c>
      <c r="WM34" s="17">
        <v>4.6070000000000002</v>
      </c>
      <c r="WN34" s="17">
        <v>15.8</v>
      </c>
      <c r="WO34" s="17"/>
      <c r="WP34" s="17">
        <v>8.6460000000000008</v>
      </c>
      <c r="WQ34" s="17">
        <v>7.1539999999999999</v>
      </c>
      <c r="WR34" s="17">
        <v>5.5</v>
      </c>
      <c r="WS34" s="17">
        <v>7</v>
      </c>
      <c r="WT34" s="17">
        <v>7</v>
      </c>
      <c r="WU34" s="17">
        <v>-1.5</v>
      </c>
      <c r="WV34" s="17">
        <v>19.2</v>
      </c>
      <c r="WW34" s="17">
        <v>18.4466</v>
      </c>
      <c r="WX34" s="17">
        <v>18.4466</v>
      </c>
      <c r="WY34" s="17">
        <v>0.75339999999999996</v>
      </c>
      <c r="WZ34" s="17">
        <v>9.6999999999999993</v>
      </c>
      <c r="XA34" s="17">
        <v>10.8</v>
      </c>
      <c r="XB34" s="17">
        <v>10.8</v>
      </c>
      <c r="XC34" s="17">
        <v>-1.1000000000000001</v>
      </c>
      <c r="XD34" s="17">
        <v>41.5</v>
      </c>
      <c r="XE34" s="17">
        <v>40</v>
      </c>
      <c r="XF34" s="17">
        <v>40</v>
      </c>
      <c r="XG34" s="17">
        <v>1.5</v>
      </c>
      <c r="XH34" s="17">
        <v>12.3</v>
      </c>
      <c r="XI34" s="17">
        <v>10</v>
      </c>
      <c r="XJ34" s="17">
        <v>10</v>
      </c>
      <c r="XK34" s="17">
        <v>2.2999999999999998</v>
      </c>
      <c r="XL34" s="17">
        <v>17</v>
      </c>
      <c r="XM34" s="17">
        <v>14</v>
      </c>
      <c r="XN34" s="17">
        <v>14</v>
      </c>
      <c r="XO34" s="17">
        <v>3</v>
      </c>
      <c r="XP34" s="17"/>
      <c r="XQ34" s="17"/>
      <c r="XR34" s="17"/>
      <c r="XS34" s="17">
        <v>0</v>
      </c>
      <c r="XT34" s="17">
        <v>8</v>
      </c>
      <c r="XU34" s="17">
        <v>7.66</v>
      </c>
      <c r="XV34" s="17">
        <v>7.66</v>
      </c>
      <c r="XW34" s="17">
        <v>0.34</v>
      </c>
      <c r="XX34" s="17"/>
      <c r="XY34" s="17"/>
      <c r="XZ34" s="17"/>
      <c r="YA34" s="17">
        <v>0</v>
      </c>
      <c r="YB34" s="17"/>
      <c r="YC34" s="17"/>
      <c r="YD34" s="17"/>
      <c r="YE34" s="17">
        <v>0</v>
      </c>
    </row>
    <row r="35" spans="1:655" ht="24" customHeight="1" x14ac:dyDescent="0.3">
      <c r="A35" s="1"/>
      <c r="B35" s="16" t="s">
        <v>64</v>
      </c>
      <c r="C35" s="16" t="s">
        <v>823</v>
      </c>
      <c r="D35" s="17">
        <v>144.4</v>
      </c>
      <c r="E35" s="17">
        <v>128.78368</v>
      </c>
      <c r="F35" s="17">
        <v>74.078950000000006</v>
      </c>
      <c r="G35" s="17">
        <v>70.32105</v>
      </c>
      <c r="H35" s="17">
        <v>600.4</v>
      </c>
      <c r="I35" s="17">
        <v>594.17128000000002</v>
      </c>
      <c r="J35" s="17">
        <v>594.17128000000002</v>
      </c>
      <c r="K35" s="17">
        <v>6.22872</v>
      </c>
      <c r="L35" s="17">
        <v>202</v>
      </c>
      <c r="M35" s="17">
        <v>193.29447999999999</v>
      </c>
      <c r="N35" s="17">
        <v>193.29447999999999</v>
      </c>
      <c r="O35" s="17">
        <v>8.7055199999999999</v>
      </c>
      <c r="P35" s="17"/>
      <c r="Q35" s="17"/>
      <c r="R35" s="17"/>
      <c r="S35" s="17">
        <v>0</v>
      </c>
      <c r="T35" s="17"/>
      <c r="U35" s="17"/>
      <c r="V35" s="17"/>
      <c r="W35" s="17">
        <v>0</v>
      </c>
      <c r="X35" s="17">
        <v>90.3</v>
      </c>
      <c r="Y35" s="17">
        <v>91.778639999999996</v>
      </c>
      <c r="Z35" s="17">
        <v>91.778639999999996</v>
      </c>
      <c r="AA35" s="17">
        <v>-1.47864</v>
      </c>
      <c r="AB35" s="17">
        <v>161.5</v>
      </c>
      <c r="AC35" s="17">
        <v>220</v>
      </c>
      <c r="AD35" s="17">
        <v>166.84334999999999</v>
      </c>
      <c r="AE35" s="17">
        <v>-5.34335</v>
      </c>
      <c r="AF35" s="17">
        <v>26.5</v>
      </c>
      <c r="AG35" s="17">
        <v>28</v>
      </c>
      <c r="AH35" s="17">
        <v>32.59254</v>
      </c>
      <c r="AI35" s="17">
        <v>-6.0925399999999996</v>
      </c>
      <c r="AJ35" s="17"/>
      <c r="AK35" s="17"/>
      <c r="AL35" s="17"/>
      <c r="AM35" s="17">
        <v>0</v>
      </c>
      <c r="AN35" s="17">
        <v>105.2</v>
      </c>
      <c r="AO35" s="17">
        <v>199.17196000000001</v>
      </c>
      <c r="AP35" s="17">
        <v>196.66667000000001</v>
      </c>
      <c r="AQ35" s="17">
        <v>-91.466669999999993</v>
      </c>
      <c r="AR35" s="17">
        <v>105.4</v>
      </c>
      <c r="AS35" s="17">
        <v>199.17196000000001</v>
      </c>
      <c r="AT35" s="17">
        <v>196.66667000000001</v>
      </c>
      <c r="AU35" s="17">
        <v>-91.266670000000005</v>
      </c>
      <c r="AV35" s="17">
        <v>104.8</v>
      </c>
      <c r="AW35" s="17">
        <v>199.17196000000001</v>
      </c>
      <c r="AX35" s="17">
        <v>196.66667000000001</v>
      </c>
      <c r="AY35" s="17">
        <v>-91.866669999999999</v>
      </c>
      <c r="AZ35" s="17">
        <v>205.1</v>
      </c>
      <c r="BA35" s="17">
        <v>298.75794000000002</v>
      </c>
      <c r="BB35" s="17">
        <v>295</v>
      </c>
      <c r="BC35" s="17">
        <v>-89.9</v>
      </c>
      <c r="BD35" s="17"/>
      <c r="BE35" s="17"/>
      <c r="BF35" s="17"/>
      <c r="BG35" s="17">
        <v>0</v>
      </c>
      <c r="BH35" s="17"/>
      <c r="BI35" s="17"/>
      <c r="BJ35" s="17"/>
      <c r="BK35" s="17">
        <v>0</v>
      </c>
      <c r="BL35" s="17">
        <v>383.6</v>
      </c>
      <c r="BM35" s="17">
        <v>139.32990000000001</v>
      </c>
      <c r="BN35" s="17">
        <v>366.70776000000001</v>
      </c>
      <c r="BO35" s="17">
        <v>16.892240000000001</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164.6</v>
      </c>
      <c r="CK35" s="17">
        <v>158.33429000000001</v>
      </c>
      <c r="CL35" s="17">
        <v>158.33429000000001</v>
      </c>
      <c r="CM35" s="17">
        <v>6.2657100000000003</v>
      </c>
      <c r="CN35" s="17">
        <v>7.1630000000000003</v>
      </c>
      <c r="CO35" s="17">
        <v>5.1333399999999996</v>
      </c>
      <c r="CP35" s="17">
        <v>5.1333399999999996</v>
      </c>
      <c r="CQ35" s="17">
        <v>2.0296599999999998</v>
      </c>
      <c r="CR35" s="17">
        <v>5.2080000000000002</v>
      </c>
      <c r="CS35" s="17">
        <v>2.8177599999999998</v>
      </c>
      <c r="CT35" s="17">
        <v>2.8177599999999998</v>
      </c>
      <c r="CU35" s="17">
        <v>2.3902399999999999</v>
      </c>
      <c r="CV35" s="17"/>
      <c r="CW35" s="17"/>
      <c r="CX35" s="17"/>
      <c r="CY35" s="17">
        <v>0</v>
      </c>
      <c r="CZ35" s="17">
        <v>6.2</v>
      </c>
      <c r="DA35" s="17">
        <v>6.8787000000000003</v>
      </c>
      <c r="DB35" s="17">
        <v>6.8787000000000003</v>
      </c>
      <c r="DC35" s="17">
        <v>-0.67869999999999997</v>
      </c>
      <c r="DD35" s="17">
        <v>8.8000000000000007</v>
      </c>
      <c r="DE35" s="17">
        <v>10.72785</v>
      </c>
      <c r="DF35" s="17">
        <v>10.72785</v>
      </c>
      <c r="DG35" s="17">
        <v>-1.9278500000000001</v>
      </c>
      <c r="DH35" s="17">
        <v>40.799999999999997</v>
      </c>
      <c r="DI35" s="17">
        <v>50.310809999999996</v>
      </c>
      <c r="DJ35" s="17">
        <v>15.46392</v>
      </c>
      <c r="DK35" s="17">
        <v>25.336079999999999</v>
      </c>
      <c r="DL35" s="17"/>
      <c r="DM35" s="17"/>
      <c r="DN35" s="17"/>
      <c r="DO35" s="17">
        <v>0</v>
      </c>
      <c r="DP35" s="17"/>
      <c r="DQ35" s="17"/>
      <c r="DR35" s="17"/>
      <c r="DS35" s="17">
        <v>0</v>
      </c>
      <c r="DT35" s="17"/>
      <c r="DU35" s="17"/>
      <c r="DV35" s="17"/>
      <c r="DW35" s="17">
        <v>0</v>
      </c>
      <c r="DX35" s="17"/>
      <c r="DY35" s="17"/>
      <c r="DZ35" s="17"/>
      <c r="EA35" s="17">
        <v>0</v>
      </c>
      <c r="EB35" s="17">
        <v>85.1</v>
      </c>
      <c r="EC35" s="17">
        <v>52.871760000000002</v>
      </c>
      <c r="ED35" s="17">
        <v>57.751240000000003</v>
      </c>
      <c r="EE35" s="17">
        <v>27.348759999999999</v>
      </c>
      <c r="EF35" s="17">
        <v>167</v>
      </c>
      <c r="EG35" s="17">
        <v>220.48074</v>
      </c>
      <c r="EH35" s="17">
        <v>145.65441999999999</v>
      </c>
      <c r="EI35" s="17">
        <v>21.345580000000002</v>
      </c>
      <c r="EJ35" s="17"/>
      <c r="EK35" s="17"/>
      <c r="EL35" s="17"/>
      <c r="EM35" s="17">
        <v>0</v>
      </c>
      <c r="EN35" s="17"/>
      <c r="EO35" s="17"/>
      <c r="EP35" s="17"/>
      <c r="EQ35" s="17">
        <v>0</v>
      </c>
      <c r="ER35" s="17"/>
      <c r="ES35" s="17"/>
      <c r="ET35" s="17"/>
      <c r="EU35" s="17">
        <v>0</v>
      </c>
      <c r="EV35" s="17">
        <v>6.5</v>
      </c>
      <c r="EW35" s="17">
        <v>6.39</v>
      </c>
      <c r="EX35" s="17">
        <v>6.39</v>
      </c>
      <c r="EY35" s="17">
        <v>0.11</v>
      </c>
      <c r="EZ35" s="17">
        <v>345.1</v>
      </c>
      <c r="FA35" s="17">
        <v>182.43512000000001</v>
      </c>
      <c r="FB35" s="17">
        <v>228.19417000000001</v>
      </c>
      <c r="FC35" s="17">
        <v>116.90582999999999</v>
      </c>
      <c r="FD35" s="17">
        <v>73.5</v>
      </c>
      <c r="FE35" s="17">
        <v>75.386780000000002</v>
      </c>
      <c r="FF35" s="17">
        <v>79.12473</v>
      </c>
      <c r="FG35" s="17">
        <v>-5.6247299999999996</v>
      </c>
      <c r="FH35" s="17">
        <v>143</v>
      </c>
      <c r="FI35" s="17">
        <v>151.136</v>
      </c>
      <c r="FJ35" s="17">
        <v>151.136</v>
      </c>
      <c r="FK35" s="17">
        <v>-8.1359999999999992</v>
      </c>
      <c r="FL35" s="17">
        <v>42.1</v>
      </c>
      <c r="FM35" s="17">
        <v>40.783529999999999</v>
      </c>
      <c r="FN35" s="17">
        <v>28.29149</v>
      </c>
      <c r="FO35" s="17">
        <v>13.80851</v>
      </c>
      <c r="FP35" s="17">
        <v>18.7</v>
      </c>
      <c r="FQ35" s="17">
        <v>19.192229999999999</v>
      </c>
      <c r="FR35" s="17">
        <v>19.192229999999999</v>
      </c>
      <c r="FS35" s="17">
        <v>-0.49223</v>
      </c>
      <c r="FT35" s="17">
        <v>19.8</v>
      </c>
      <c r="FU35" s="17">
        <v>19.12621</v>
      </c>
      <c r="FV35" s="17">
        <v>19.12621</v>
      </c>
      <c r="FW35" s="17">
        <v>0.67379</v>
      </c>
      <c r="FX35" s="17">
        <v>88.7</v>
      </c>
      <c r="FY35" s="17">
        <v>86.062299999999993</v>
      </c>
      <c r="FZ35" s="17">
        <v>86.062299999999993</v>
      </c>
      <c r="GA35" s="17">
        <v>2.6377000000000002</v>
      </c>
      <c r="GB35" s="17">
        <v>122.20276</v>
      </c>
      <c r="GC35" s="17">
        <v>154.55987999999999</v>
      </c>
      <c r="GD35" s="17">
        <v>134.02062000000001</v>
      </c>
      <c r="GE35" s="17">
        <v>-11.81786</v>
      </c>
      <c r="GF35" s="17">
        <v>122.88224</v>
      </c>
      <c r="GG35" s="17">
        <v>154.55987999999999</v>
      </c>
      <c r="GH35" s="17">
        <v>134.02062000000001</v>
      </c>
      <c r="GI35" s="17">
        <v>-11.13838</v>
      </c>
      <c r="GJ35" s="17">
        <v>151.60342</v>
      </c>
      <c r="GK35" s="17">
        <v>154.55987999999999</v>
      </c>
      <c r="GL35" s="17">
        <v>134.02062000000001</v>
      </c>
      <c r="GM35" s="17">
        <v>17.582799999999999</v>
      </c>
      <c r="GN35" s="17">
        <v>108.7</v>
      </c>
      <c r="GO35" s="17">
        <v>87.858310000000003</v>
      </c>
      <c r="GP35" s="17">
        <v>87.858310000000003</v>
      </c>
      <c r="GQ35" s="17">
        <v>20.84169</v>
      </c>
      <c r="GR35" s="17">
        <v>8</v>
      </c>
      <c r="GS35" s="17">
        <v>8.9214300000000009</v>
      </c>
      <c r="GT35" s="17">
        <v>8.9214300000000009</v>
      </c>
      <c r="GU35" s="17">
        <v>-0.92142999999999997</v>
      </c>
      <c r="GV35" s="17">
        <v>2.2999999999999998</v>
      </c>
      <c r="GW35" s="17">
        <v>9.3594200000000001</v>
      </c>
      <c r="GX35" s="17">
        <v>9.3594200000000001</v>
      </c>
      <c r="GY35" s="17">
        <v>-7.0594200000000003</v>
      </c>
      <c r="GZ35" s="17">
        <v>26.5</v>
      </c>
      <c r="HA35" s="17">
        <v>34.47804</v>
      </c>
      <c r="HB35" s="17">
        <v>34.47804</v>
      </c>
      <c r="HC35" s="17">
        <v>-7.97804</v>
      </c>
      <c r="HD35" s="17">
        <v>43.9</v>
      </c>
      <c r="HE35" s="17">
        <v>37.70252</v>
      </c>
      <c r="HF35" s="17">
        <v>37.70252</v>
      </c>
      <c r="HG35" s="17">
        <v>6.1974799999999997</v>
      </c>
      <c r="HH35" s="17">
        <v>4</v>
      </c>
      <c r="HI35" s="17">
        <v>4.1192200000000003</v>
      </c>
      <c r="HJ35" s="17">
        <v>4.1192200000000003</v>
      </c>
      <c r="HK35" s="17">
        <v>-0.11922000000000001</v>
      </c>
      <c r="HL35" s="17">
        <v>14.1</v>
      </c>
      <c r="HM35" s="17">
        <v>16.164159999999999</v>
      </c>
      <c r="HN35" s="17">
        <v>16.164159999999999</v>
      </c>
      <c r="HO35" s="17">
        <v>-2.0641600000000002</v>
      </c>
      <c r="HP35" s="17">
        <v>56.9</v>
      </c>
      <c r="HQ35" s="17">
        <v>66.019419999999997</v>
      </c>
      <c r="HR35" s="17">
        <v>140</v>
      </c>
      <c r="HS35" s="17">
        <v>-83.1</v>
      </c>
      <c r="HT35" s="17"/>
      <c r="HU35" s="17"/>
      <c r="HV35" s="17"/>
      <c r="HW35" s="17">
        <v>0</v>
      </c>
      <c r="HX35" s="17"/>
      <c r="HY35" s="17"/>
      <c r="HZ35" s="17"/>
      <c r="IA35" s="17">
        <v>0</v>
      </c>
      <c r="IB35" s="17">
        <v>47.2</v>
      </c>
      <c r="IC35" s="17">
        <v>47.150709999999997</v>
      </c>
      <c r="ID35" s="17">
        <v>47.726210000000002</v>
      </c>
      <c r="IE35" s="17">
        <v>-0.52620999999999996</v>
      </c>
      <c r="IF35" s="17"/>
      <c r="IG35" s="17"/>
      <c r="IH35" s="17"/>
      <c r="II35" s="17">
        <v>0</v>
      </c>
      <c r="IJ35" s="17"/>
      <c r="IK35" s="17"/>
      <c r="IL35" s="17"/>
      <c r="IM35" s="17">
        <v>0</v>
      </c>
      <c r="IN35" s="17">
        <v>44.6</v>
      </c>
      <c r="IO35" s="17">
        <v>48.181449999999998</v>
      </c>
      <c r="IP35" s="17">
        <v>48.181449999999998</v>
      </c>
      <c r="IQ35" s="17">
        <v>-3.5814499999999998</v>
      </c>
      <c r="IR35" s="17"/>
      <c r="IS35" s="17"/>
      <c r="IT35" s="17"/>
      <c r="IU35" s="17">
        <v>0</v>
      </c>
      <c r="IV35" s="17"/>
      <c r="IW35" s="17"/>
      <c r="IX35" s="17"/>
      <c r="IY35" s="17">
        <v>0</v>
      </c>
      <c r="IZ35" s="17"/>
      <c r="JA35" s="17"/>
      <c r="JB35" s="17"/>
      <c r="JC35" s="17">
        <v>0</v>
      </c>
      <c r="JD35" s="17">
        <v>86.6</v>
      </c>
      <c r="JE35" s="17">
        <v>88.384460000000004</v>
      </c>
      <c r="JF35" s="17">
        <v>88.384460000000004</v>
      </c>
      <c r="JG35" s="17">
        <v>-1.7844599999999999</v>
      </c>
      <c r="JH35" s="17">
        <v>157</v>
      </c>
      <c r="JI35" s="17">
        <v>150.66667000000001</v>
      </c>
      <c r="JJ35" s="17">
        <v>150.66667000000001</v>
      </c>
      <c r="JK35" s="17">
        <v>6.3333300000000001</v>
      </c>
      <c r="JL35" s="17"/>
      <c r="JM35" s="17"/>
      <c r="JN35" s="17"/>
      <c r="JO35" s="17">
        <v>0</v>
      </c>
      <c r="JP35" s="17"/>
      <c r="JQ35" s="17"/>
      <c r="JR35" s="17"/>
      <c r="JS35" s="17">
        <v>0</v>
      </c>
      <c r="JT35" s="17">
        <v>69.400000000000006</v>
      </c>
      <c r="JU35" s="17">
        <v>75.333330000000004</v>
      </c>
      <c r="JV35" s="17">
        <v>75.333330000000004</v>
      </c>
      <c r="JW35" s="17">
        <v>-5.9333299999999998</v>
      </c>
      <c r="JX35" s="17">
        <v>11.9</v>
      </c>
      <c r="JY35" s="17">
        <v>12</v>
      </c>
      <c r="JZ35" s="17">
        <v>12</v>
      </c>
      <c r="KA35" s="17">
        <v>-0.1</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17.399999999999999</v>
      </c>
      <c r="LA35" s="17">
        <v>21.5</v>
      </c>
      <c r="LB35" s="17">
        <v>10.5</v>
      </c>
      <c r="LC35" s="17">
        <v>6.9</v>
      </c>
      <c r="LD35" s="17">
        <v>1.8</v>
      </c>
      <c r="LE35" s="17">
        <v>1.7823899999999999</v>
      </c>
      <c r="LF35" s="17">
        <v>1.7823899999999999</v>
      </c>
      <c r="LG35" s="17">
        <v>1.7610000000000001E-2</v>
      </c>
      <c r="LH35" s="17">
        <v>105.6</v>
      </c>
      <c r="LI35" s="17">
        <v>123.20189999999999</v>
      </c>
      <c r="LJ35" s="17">
        <v>82.474230000000006</v>
      </c>
      <c r="LK35" s="17">
        <v>23.125769999999999</v>
      </c>
      <c r="LL35" s="17">
        <v>94.6</v>
      </c>
      <c r="LM35" s="17">
        <v>89.334190000000007</v>
      </c>
      <c r="LN35" s="17">
        <v>95.561930000000004</v>
      </c>
      <c r="LO35" s="17">
        <v>-0.96192999999999995</v>
      </c>
      <c r="LP35" s="17">
        <v>65.7</v>
      </c>
      <c r="LQ35" s="17">
        <v>67.133979999999994</v>
      </c>
      <c r="LR35" s="17">
        <v>67.133979999999994</v>
      </c>
      <c r="LS35" s="17">
        <v>-1.43398</v>
      </c>
      <c r="LT35" s="17">
        <v>72.8</v>
      </c>
      <c r="LU35" s="17">
        <v>72.37388</v>
      </c>
      <c r="LV35" s="17">
        <v>72.37388</v>
      </c>
      <c r="LW35" s="17">
        <v>0.42612</v>
      </c>
      <c r="LX35" s="17">
        <v>29.9</v>
      </c>
      <c r="LY35" s="17">
        <v>29.951460000000001</v>
      </c>
      <c r="LZ35" s="17">
        <v>29.951460000000001</v>
      </c>
      <c r="MA35" s="17">
        <v>-5.1459999999999999E-2</v>
      </c>
      <c r="MB35" s="17"/>
      <c r="MC35" s="17"/>
      <c r="MD35" s="17"/>
      <c r="ME35" s="17">
        <v>0</v>
      </c>
      <c r="MF35" s="17"/>
      <c r="MG35" s="17"/>
      <c r="MH35" s="17"/>
      <c r="MI35" s="17">
        <v>0</v>
      </c>
      <c r="MJ35" s="17"/>
      <c r="MK35" s="17"/>
      <c r="ML35" s="17"/>
      <c r="MM35" s="17">
        <v>0</v>
      </c>
      <c r="MN35" s="17">
        <v>144.5</v>
      </c>
      <c r="MO35" s="17">
        <v>149.77393000000001</v>
      </c>
      <c r="MP35" s="17">
        <v>149.77393000000001</v>
      </c>
      <c r="MQ35" s="17">
        <v>-5.27393</v>
      </c>
      <c r="MR35" s="17">
        <v>145.4</v>
      </c>
      <c r="MS35" s="17">
        <v>149.77393000000001</v>
      </c>
      <c r="MT35" s="17">
        <v>149.77393000000001</v>
      </c>
      <c r="MU35" s="17">
        <v>-4.3739299999999997</v>
      </c>
      <c r="MV35" s="17">
        <v>148.1</v>
      </c>
      <c r="MW35" s="17">
        <v>149.77393000000001</v>
      </c>
      <c r="MX35" s="17">
        <v>149.77393000000001</v>
      </c>
      <c r="MY35" s="17">
        <v>-1.6739299999999999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217.8</v>
      </c>
      <c r="NU35" s="17"/>
      <c r="NV35" s="17">
        <v>191</v>
      </c>
      <c r="NW35" s="17">
        <v>26.8</v>
      </c>
      <c r="NX35" s="17"/>
      <c r="NY35" s="17"/>
      <c r="NZ35" s="17"/>
      <c r="OA35" s="17">
        <v>0</v>
      </c>
      <c r="OB35" s="17">
        <v>0.6</v>
      </c>
      <c r="OC35" s="17"/>
      <c r="OD35" s="17">
        <v>1.121</v>
      </c>
      <c r="OE35" s="17">
        <v>-0.52100000000000002</v>
      </c>
      <c r="OF35" s="17">
        <v>108.4</v>
      </c>
      <c r="OG35" s="17">
        <v>119.13195</v>
      </c>
      <c r="OH35" s="17">
        <v>134.21199999999999</v>
      </c>
      <c r="OI35" s="17">
        <v>-25.812000000000001</v>
      </c>
      <c r="OJ35" s="17">
        <v>65.2</v>
      </c>
      <c r="OK35" s="17"/>
      <c r="OL35" s="17">
        <v>66.528999999999996</v>
      </c>
      <c r="OM35" s="17">
        <v>-1.329</v>
      </c>
      <c r="ON35" s="17">
        <v>17.5</v>
      </c>
      <c r="OO35" s="17">
        <v>16.809999999999999</v>
      </c>
      <c r="OP35" s="17">
        <v>16.809999999999999</v>
      </c>
      <c r="OQ35" s="17">
        <v>0.69</v>
      </c>
      <c r="OR35" s="17">
        <v>0.1</v>
      </c>
      <c r="OS35" s="17"/>
      <c r="OT35" s="17">
        <v>0.3</v>
      </c>
      <c r="OU35" s="17">
        <v>-0.2</v>
      </c>
      <c r="OV35" s="17">
        <v>16.7</v>
      </c>
      <c r="OW35" s="17">
        <v>14.56311</v>
      </c>
      <c r="OX35" s="17">
        <v>14.56311</v>
      </c>
      <c r="OY35" s="17">
        <v>2.1368900000000002</v>
      </c>
      <c r="OZ35" s="17">
        <v>9.9</v>
      </c>
      <c r="PA35" s="17">
        <v>9.9830000000000005</v>
      </c>
      <c r="PB35" s="17">
        <v>9.9830000000000005</v>
      </c>
      <c r="PC35" s="17">
        <v>-8.3000000000000004E-2</v>
      </c>
      <c r="PD35" s="17">
        <v>5.2</v>
      </c>
      <c r="PE35" s="17">
        <v>5.67</v>
      </c>
      <c r="PF35" s="17">
        <v>5.67</v>
      </c>
      <c r="PG35" s="17">
        <v>-0.47</v>
      </c>
      <c r="PH35" s="17">
        <v>0.6</v>
      </c>
      <c r="PI35" s="17">
        <v>1</v>
      </c>
      <c r="PJ35" s="17">
        <v>1</v>
      </c>
      <c r="PK35" s="17">
        <v>-0.4</v>
      </c>
      <c r="PL35" s="17">
        <v>0</v>
      </c>
      <c r="PM35" s="17">
        <v>1.5</v>
      </c>
      <c r="PN35" s="17">
        <v>1.5</v>
      </c>
      <c r="PO35" s="17">
        <v>-1.5</v>
      </c>
      <c r="PP35" s="17">
        <v>2.6</v>
      </c>
      <c r="PQ35" s="17">
        <v>2.5</v>
      </c>
      <c r="PR35" s="17">
        <v>2.5</v>
      </c>
      <c r="PS35" s="17">
        <v>0.1</v>
      </c>
      <c r="PT35" s="17">
        <v>20.2</v>
      </c>
      <c r="PU35" s="17">
        <v>19.417480000000001</v>
      </c>
      <c r="PV35" s="17">
        <v>19.417480000000001</v>
      </c>
      <c r="PW35" s="17">
        <v>0.78251999999999999</v>
      </c>
      <c r="PX35" s="17">
        <v>20</v>
      </c>
      <c r="PY35" s="17">
        <v>19.417480000000001</v>
      </c>
      <c r="PZ35" s="17">
        <v>19.417480000000001</v>
      </c>
      <c r="QA35" s="17">
        <v>0.58252000000000004</v>
      </c>
      <c r="QB35" s="17">
        <v>15.6</v>
      </c>
      <c r="QC35" s="17">
        <v>11.65049</v>
      </c>
      <c r="QD35" s="17">
        <v>11.65049</v>
      </c>
      <c r="QE35" s="17">
        <v>3.9495100000000001</v>
      </c>
      <c r="QF35" s="17">
        <v>3.4</v>
      </c>
      <c r="QG35" s="17">
        <v>3.5</v>
      </c>
      <c r="QH35" s="17">
        <v>3.5</v>
      </c>
      <c r="QI35" s="17">
        <v>-0.1</v>
      </c>
      <c r="QJ35" s="17">
        <v>18.399999999999999</v>
      </c>
      <c r="QK35" s="17">
        <v>17.961169999999999</v>
      </c>
      <c r="QL35" s="17">
        <v>17.961169999999999</v>
      </c>
      <c r="QM35" s="17">
        <v>0.43883</v>
      </c>
      <c r="QN35" s="17">
        <v>13.1</v>
      </c>
      <c r="QO35" s="17"/>
      <c r="QP35" s="17">
        <v>11.759</v>
      </c>
      <c r="QQ35" s="17">
        <v>1.341</v>
      </c>
      <c r="QR35" s="17">
        <v>15.8</v>
      </c>
      <c r="QS35" s="17"/>
      <c r="QT35" s="17">
        <v>14.973000000000001</v>
      </c>
      <c r="QU35" s="17">
        <v>0.82699999999999996</v>
      </c>
      <c r="QV35" s="17">
        <v>31.8</v>
      </c>
      <c r="QW35" s="17">
        <v>30.606999999999999</v>
      </c>
      <c r="QX35" s="17">
        <v>30.606999999999999</v>
      </c>
      <c r="QY35" s="17">
        <v>1.1930000000000001</v>
      </c>
      <c r="QZ35" s="17">
        <v>88.8</v>
      </c>
      <c r="RA35" s="17">
        <v>91.56</v>
      </c>
      <c r="RB35" s="17">
        <v>91.56</v>
      </c>
      <c r="RC35" s="17">
        <v>-2.76</v>
      </c>
      <c r="RD35" s="17">
        <v>4.5</v>
      </c>
      <c r="RE35" s="17">
        <v>4.2</v>
      </c>
      <c r="RF35" s="17">
        <v>4.2</v>
      </c>
      <c r="RG35" s="17">
        <v>0.3</v>
      </c>
      <c r="RH35" s="17">
        <v>2.2000000000000002</v>
      </c>
      <c r="RI35" s="17">
        <v>2.4</v>
      </c>
      <c r="RJ35" s="17">
        <v>2.4</v>
      </c>
      <c r="RK35" s="17">
        <v>-0.2</v>
      </c>
      <c r="RL35" s="17">
        <v>2.2000000000000002</v>
      </c>
      <c r="RM35" s="17">
        <v>2.4</v>
      </c>
      <c r="RN35" s="17">
        <v>2.4</v>
      </c>
      <c r="RO35" s="17">
        <v>-0.2</v>
      </c>
      <c r="RP35" s="17">
        <v>1.4</v>
      </c>
      <c r="RQ35" s="17">
        <v>1.4</v>
      </c>
      <c r="RR35" s="17">
        <v>1.4</v>
      </c>
      <c r="RS35" s="17">
        <v>0</v>
      </c>
      <c r="RT35" s="17">
        <v>11</v>
      </c>
      <c r="RU35" s="17"/>
      <c r="RV35" s="17">
        <v>7.2960000000000003</v>
      </c>
      <c r="RW35" s="17">
        <v>3.7040000000000002</v>
      </c>
      <c r="RX35" s="17">
        <v>3.2</v>
      </c>
      <c r="RY35" s="17">
        <v>2.9489999999999998</v>
      </c>
      <c r="RZ35" s="17">
        <v>2.9489999999999998</v>
      </c>
      <c r="SA35" s="17">
        <v>0.251</v>
      </c>
      <c r="SB35" s="17">
        <v>12.4</v>
      </c>
      <c r="SC35" s="17">
        <v>10.906330000000001</v>
      </c>
      <c r="SD35" s="17">
        <v>11.039440000000001</v>
      </c>
      <c r="SE35" s="17">
        <v>1.36056</v>
      </c>
      <c r="SF35" s="17">
        <v>2.1</v>
      </c>
      <c r="SG35" s="17">
        <v>2</v>
      </c>
      <c r="SH35" s="17">
        <v>2</v>
      </c>
      <c r="SI35" s="17">
        <v>0.1</v>
      </c>
      <c r="SJ35" s="17"/>
      <c r="SK35" s="17">
        <v>0.7</v>
      </c>
      <c r="SL35" s="17">
        <v>0.7</v>
      </c>
      <c r="SM35" s="17">
        <v>-0.7</v>
      </c>
      <c r="SN35" s="17">
        <v>19.7</v>
      </c>
      <c r="SO35" s="17">
        <v>9.8520000000000003</v>
      </c>
      <c r="SP35" s="17">
        <v>9.8520000000000003</v>
      </c>
      <c r="SQ35" s="17">
        <v>9.8480000000000008</v>
      </c>
      <c r="SR35" s="17">
        <v>4.7</v>
      </c>
      <c r="SS35" s="17">
        <v>4.5</v>
      </c>
      <c r="ST35" s="17">
        <v>4.5</v>
      </c>
      <c r="SU35" s="17">
        <v>0.2</v>
      </c>
      <c r="SV35" s="17">
        <v>9.6</v>
      </c>
      <c r="SW35" s="17">
        <v>10.09709</v>
      </c>
      <c r="SX35" s="17">
        <v>10.09709</v>
      </c>
      <c r="SY35" s="17">
        <v>-0.49708999999999998</v>
      </c>
      <c r="SZ35" s="17">
        <v>13.5</v>
      </c>
      <c r="TA35" s="17">
        <v>12.621359999999999</v>
      </c>
      <c r="TB35" s="17">
        <v>12.621359999999999</v>
      </c>
      <c r="TC35" s="17">
        <v>0.87863999999999998</v>
      </c>
      <c r="TD35" s="17">
        <v>18.2</v>
      </c>
      <c r="TE35" s="17">
        <v>17.475729999999999</v>
      </c>
      <c r="TF35" s="17">
        <v>17.475729999999999</v>
      </c>
      <c r="TG35" s="17">
        <v>0.72426999999999997</v>
      </c>
      <c r="TH35" s="17">
        <v>19.600000000000001</v>
      </c>
      <c r="TI35" s="17">
        <v>20.763999999999999</v>
      </c>
      <c r="TJ35" s="17">
        <v>20.763999999999999</v>
      </c>
      <c r="TK35" s="17">
        <v>-1.1639999999999999</v>
      </c>
      <c r="TL35" s="17">
        <v>50.9</v>
      </c>
      <c r="TM35" s="17">
        <v>64.968000000000004</v>
      </c>
      <c r="TN35" s="17">
        <v>64.968000000000004</v>
      </c>
      <c r="TO35" s="17">
        <v>-14.068</v>
      </c>
      <c r="TP35" s="17">
        <v>27.7</v>
      </c>
      <c r="TQ35" s="17"/>
      <c r="TR35" s="17">
        <v>24.07</v>
      </c>
      <c r="TS35" s="17">
        <v>3.63</v>
      </c>
      <c r="TT35" s="17">
        <v>45.8</v>
      </c>
      <c r="TU35" s="17">
        <v>31.155529999999999</v>
      </c>
      <c r="TV35" s="17">
        <v>18.413969999999999</v>
      </c>
      <c r="TW35" s="17">
        <v>27.386030000000002</v>
      </c>
      <c r="TX35" s="17">
        <v>44.9</v>
      </c>
      <c r="TY35" s="17">
        <v>86.41789</v>
      </c>
      <c r="TZ35" s="17">
        <v>86.28595</v>
      </c>
      <c r="UA35" s="17">
        <v>-41.385950000000001</v>
      </c>
      <c r="UB35" s="17">
        <v>8</v>
      </c>
      <c r="UC35" s="17">
        <v>7.7577499999999997</v>
      </c>
      <c r="UD35" s="17">
        <v>6.7997899999999998</v>
      </c>
      <c r="UE35" s="17">
        <v>1.20021</v>
      </c>
      <c r="UF35" s="17">
        <v>2</v>
      </c>
      <c r="UG35" s="17">
        <v>14.67089</v>
      </c>
      <c r="UH35" s="17">
        <v>14.53608</v>
      </c>
      <c r="UI35" s="17">
        <v>-12.53608</v>
      </c>
      <c r="UJ35" s="17">
        <v>16.399999999999999</v>
      </c>
      <c r="UK35" s="17">
        <v>15.53398</v>
      </c>
      <c r="UL35" s="17">
        <v>15.53398</v>
      </c>
      <c r="UM35" s="17">
        <v>0.86602000000000001</v>
      </c>
      <c r="UN35" s="17">
        <v>8.3000000000000007</v>
      </c>
      <c r="UO35" s="17">
        <v>8</v>
      </c>
      <c r="UP35" s="17">
        <v>8</v>
      </c>
      <c r="UQ35" s="17">
        <v>0.3</v>
      </c>
      <c r="UR35" s="17"/>
      <c r="US35" s="17">
        <v>4.5</v>
      </c>
      <c r="UT35" s="17">
        <v>4.5</v>
      </c>
      <c r="UU35" s="17">
        <v>-4.5</v>
      </c>
      <c r="UV35" s="17">
        <v>7.7</v>
      </c>
      <c r="UW35" s="17">
        <v>9</v>
      </c>
      <c r="UX35" s="17">
        <v>9</v>
      </c>
      <c r="UY35" s="17">
        <v>-1.3</v>
      </c>
      <c r="UZ35" s="17">
        <v>8.3000000000000007</v>
      </c>
      <c r="VA35" s="17">
        <v>10</v>
      </c>
      <c r="VB35" s="17">
        <v>10</v>
      </c>
      <c r="VC35" s="17">
        <v>-1.7</v>
      </c>
      <c r="VD35" s="17">
        <v>8.6999999999999993</v>
      </c>
      <c r="VE35" s="17">
        <v>9.9029100000000003</v>
      </c>
      <c r="VF35" s="17">
        <v>9.9029100000000003</v>
      </c>
      <c r="VG35" s="17">
        <v>-1.2029099999999999</v>
      </c>
      <c r="VH35" s="17">
        <v>16</v>
      </c>
      <c r="VI35" s="17">
        <v>15.971</v>
      </c>
      <c r="VJ35" s="17">
        <v>15.971</v>
      </c>
      <c r="VK35" s="17">
        <v>2.9000000000000001E-2</v>
      </c>
      <c r="VL35" s="17">
        <v>212.3</v>
      </c>
      <c r="VM35" s="17"/>
      <c r="VN35" s="17">
        <v>224.89099999999999</v>
      </c>
      <c r="VO35" s="17">
        <v>-12.590999999999999</v>
      </c>
      <c r="VP35" s="17">
        <v>15.5</v>
      </c>
      <c r="VQ35" s="17"/>
      <c r="VR35" s="17">
        <v>13.214</v>
      </c>
      <c r="VS35" s="17">
        <v>2.286</v>
      </c>
      <c r="VT35" s="17">
        <v>116.7</v>
      </c>
      <c r="VU35" s="17"/>
      <c r="VV35" s="17">
        <v>108.917</v>
      </c>
      <c r="VW35" s="17">
        <v>7.7830000000000004</v>
      </c>
      <c r="VX35" s="17">
        <v>0.6</v>
      </c>
      <c r="VY35" s="17">
        <v>0.6</v>
      </c>
      <c r="VZ35" s="17">
        <v>0.6</v>
      </c>
      <c r="WA35" s="17">
        <v>0</v>
      </c>
      <c r="WB35" s="17">
        <v>129.19999999999999</v>
      </c>
      <c r="WC35" s="17">
        <v>120</v>
      </c>
      <c r="WD35" s="17">
        <v>120</v>
      </c>
      <c r="WE35" s="17">
        <v>9.1999999999999993</v>
      </c>
      <c r="WF35" s="17">
        <v>157.4</v>
      </c>
      <c r="WG35" s="17">
        <v>155</v>
      </c>
      <c r="WH35" s="17">
        <v>155</v>
      </c>
      <c r="WI35" s="17">
        <v>2.4</v>
      </c>
      <c r="WJ35" s="17">
        <v>85.1</v>
      </c>
      <c r="WK35" s="17"/>
      <c r="WL35" s="17">
        <v>80.108000000000004</v>
      </c>
      <c r="WM35" s="17">
        <v>4.992</v>
      </c>
      <c r="WN35" s="17">
        <v>15</v>
      </c>
      <c r="WO35" s="17"/>
      <c r="WP35" s="17">
        <v>7.7370000000000001</v>
      </c>
      <c r="WQ35" s="17">
        <v>7.2629999999999999</v>
      </c>
      <c r="WR35" s="17">
        <v>5.5</v>
      </c>
      <c r="WS35" s="17">
        <v>7</v>
      </c>
      <c r="WT35" s="17">
        <v>7</v>
      </c>
      <c r="WU35" s="17">
        <v>-1.5</v>
      </c>
      <c r="WV35" s="17">
        <v>19.2</v>
      </c>
      <c r="WW35" s="17">
        <v>18.4466</v>
      </c>
      <c r="WX35" s="17">
        <v>18.4466</v>
      </c>
      <c r="WY35" s="17">
        <v>0.75339999999999996</v>
      </c>
      <c r="WZ35" s="17">
        <v>9.1999999999999993</v>
      </c>
      <c r="XA35" s="17">
        <v>10.8</v>
      </c>
      <c r="XB35" s="17">
        <v>10.8</v>
      </c>
      <c r="XC35" s="17">
        <v>-1.6</v>
      </c>
      <c r="XD35" s="17">
        <v>41.9</v>
      </c>
      <c r="XE35" s="17">
        <v>40</v>
      </c>
      <c r="XF35" s="17">
        <v>40</v>
      </c>
      <c r="XG35" s="17">
        <v>1.9</v>
      </c>
      <c r="XH35" s="17">
        <v>11.9</v>
      </c>
      <c r="XI35" s="17">
        <v>10</v>
      </c>
      <c r="XJ35" s="17">
        <v>10</v>
      </c>
      <c r="XK35" s="17">
        <v>1.9</v>
      </c>
      <c r="XL35" s="17">
        <v>17.100000000000001</v>
      </c>
      <c r="XM35" s="17">
        <v>14</v>
      </c>
      <c r="XN35" s="17">
        <v>14</v>
      </c>
      <c r="XO35" s="17">
        <v>3.1</v>
      </c>
      <c r="XP35" s="17"/>
      <c r="XQ35" s="17"/>
      <c r="XR35" s="17"/>
      <c r="XS35" s="17">
        <v>0</v>
      </c>
      <c r="XT35" s="17">
        <v>7.5</v>
      </c>
      <c r="XU35" s="17">
        <v>7.66</v>
      </c>
      <c r="XV35" s="17">
        <v>7.66</v>
      </c>
      <c r="XW35" s="17">
        <v>-0.16</v>
      </c>
      <c r="XX35" s="17"/>
      <c r="XY35" s="17"/>
      <c r="XZ35" s="17"/>
      <c r="YA35" s="17">
        <v>0</v>
      </c>
      <c r="YB35" s="17"/>
      <c r="YC35" s="17"/>
      <c r="YD35" s="17"/>
      <c r="YE35" s="17">
        <v>0</v>
      </c>
    </row>
    <row r="36" spans="1:655" ht="24" customHeight="1" x14ac:dyDescent="0.3">
      <c r="A36" s="1"/>
      <c r="B36" s="16" t="s">
        <v>64</v>
      </c>
      <c r="C36" s="16" t="s">
        <v>824</v>
      </c>
      <c r="D36" s="17">
        <v>145.69999999999999</v>
      </c>
      <c r="E36" s="17">
        <v>132.84408999999999</v>
      </c>
      <c r="F36" s="17">
        <v>78.925780000000003</v>
      </c>
      <c r="G36" s="17">
        <v>66.77422</v>
      </c>
      <c r="H36" s="17">
        <v>604.70000000000005</v>
      </c>
      <c r="I36" s="17">
        <v>594.17128000000002</v>
      </c>
      <c r="J36" s="17">
        <v>594.17128000000002</v>
      </c>
      <c r="K36" s="17">
        <v>10.52872</v>
      </c>
      <c r="L36" s="17">
        <v>204.6</v>
      </c>
      <c r="M36" s="17">
        <v>193.29447999999999</v>
      </c>
      <c r="N36" s="17">
        <v>193.29447999999999</v>
      </c>
      <c r="O36" s="17">
        <v>11.30552</v>
      </c>
      <c r="P36" s="17"/>
      <c r="Q36" s="17"/>
      <c r="R36" s="17"/>
      <c r="S36" s="17">
        <v>0</v>
      </c>
      <c r="T36" s="17"/>
      <c r="U36" s="17"/>
      <c r="V36" s="17"/>
      <c r="W36" s="17">
        <v>0</v>
      </c>
      <c r="X36" s="17">
        <v>90.9</v>
      </c>
      <c r="Y36" s="17">
        <v>91.778639999999996</v>
      </c>
      <c r="Z36" s="17">
        <v>91.778639999999996</v>
      </c>
      <c r="AA36" s="17">
        <v>-0.87863999999999998</v>
      </c>
      <c r="AB36" s="17">
        <v>163.6</v>
      </c>
      <c r="AC36" s="17">
        <v>220</v>
      </c>
      <c r="AD36" s="17">
        <v>170.98929999999999</v>
      </c>
      <c r="AE36" s="17">
        <v>-7.3893000000000004</v>
      </c>
      <c r="AF36" s="17">
        <v>26</v>
      </c>
      <c r="AG36" s="17">
        <v>28</v>
      </c>
      <c r="AH36" s="17">
        <v>35.083620000000003</v>
      </c>
      <c r="AI36" s="17">
        <v>-9.0836199999999998</v>
      </c>
      <c r="AJ36" s="17"/>
      <c r="AK36" s="17"/>
      <c r="AL36" s="17"/>
      <c r="AM36" s="17">
        <v>0</v>
      </c>
      <c r="AN36" s="17">
        <v>104.9</v>
      </c>
      <c r="AO36" s="17">
        <v>199.17196000000001</v>
      </c>
      <c r="AP36" s="17">
        <v>199.17196000000001</v>
      </c>
      <c r="AQ36" s="17">
        <v>-94.271960000000007</v>
      </c>
      <c r="AR36" s="17">
        <v>106.1</v>
      </c>
      <c r="AS36" s="17">
        <v>199.17196000000001</v>
      </c>
      <c r="AT36" s="17">
        <v>199.17196000000001</v>
      </c>
      <c r="AU36" s="17">
        <v>-93.071960000000004</v>
      </c>
      <c r="AV36" s="17">
        <v>105.2</v>
      </c>
      <c r="AW36" s="17">
        <v>199.17196000000001</v>
      </c>
      <c r="AX36" s="17">
        <v>199.17196000000001</v>
      </c>
      <c r="AY36" s="17">
        <v>-93.971959999999996</v>
      </c>
      <c r="AZ36" s="17">
        <v>206</v>
      </c>
      <c r="BA36" s="17">
        <v>298.75794000000002</v>
      </c>
      <c r="BB36" s="17">
        <v>298.75794000000002</v>
      </c>
      <c r="BC36" s="17">
        <v>-92.757940000000005</v>
      </c>
      <c r="BD36" s="17"/>
      <c r="BE36" s="17"/>
      <c r="BF36" s="17"/>
      <c r="BG36" s="17">
        <v>0</v>
      </c>
      <c r="BH36" s="17"/>
      <c r="BI36" s="17"/>
      <c r="BJ36" s="17"/>
      <c r="BK36" s="17">
        <v>0</v>
      </c>
      <c r="BL36" s="17">
        <v>383.2</v>
      </c>
      <c r="BM36" s="17">
        <v>154.65559999999999</v>
      </c>
      <c r="BN36" s="17">
        <v>368.23683999999997</v>
      </c>
      <c r="BO36" s="17">
        <v>14.96316</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162.6</v>
      </c>
      <c r="CK36" s="17">
        <v>158.33429000000001</v>
      </c>
      <c r="CL36" s="17">
        <v>158.33429000000001</v>
      </c>
      <c r="CM36" s="17">
        <v>4.2657100000000003</v>
      </c>
      <c r="CN36" s="17">
        <v>7.5940000000000003</v>
      </c>
      <c r="CO36" s="17">
        <v>5.1333399999999996</v>
      </c>
      <c r="CP36" s="17">
        <v>5.1333399999999996</v>
      </c>
      <c r="CQ36" s="17">
        <v>2.4606599999999998</v>
      </c>
      <c r="CR36" s="17">
        <v>5.2809999999999997</v>
      </c>
      <c r="CS36" s="17">
        <v>2.8177599999999998</v>
      </c>
      <c r="CT36" s="17">
        <v>2.8177599999999998</v>
      </c>
      <c r="CU36" s="17">
        <v>2.4632399999999999</v>
      </c>
      <c r="CV36" s="17"/>
      <c r="CW36" s="17"/>
      <c r="CX36" s="17"/>
      <c r="CY36" s="17">
        <v>0</v>
      </c>
      <c r="CZ36" s="17">
        <v>6.2</v>
      </c>
      <c r="DA36" s="17">
        <v>6.8787000000000003</v>
      </c>
      <c r="DB36" s="17">
        <v>6.8787000000000003</v>
      </c>
      <c r="DC36" s="17">
        <v>-0.67869999999999997</v>
      </c>
      <c r="DD36" s="17">
        <v>8.9</v>
      </c>
      <c r="DE36" s="17">
        <v>10.72785</v>
      </c>
      <c r="DF36" s="17">
        <v>10.72785</v>
      </c>
      <c r="DG36" s="17">
        <v>-1.82785</v>
      </c>
      <c r="DH36" s="17">
        <v>41.3</v>
      </c>
      <c r="DI36" s="17">
        <v>58.753059999999998</v>
      </c>
      <c r="DJ36" s="17">
        <v>15.46392</v>
      </c>
      <c r="DK36" s="17">
        <v>25.836079999999999</v>
      </c>
      <c r="DL36" s="17"/>
      <c r="DM36" s="17"/>
      <c r="DN36" s="17"/>
      <c r="DO36" s="17">
        <v>0</v>
      </c>
      <c r="DP36" s="17"/>
      <c r="DQ36" s="17"/>
      <c r="DR36" s="17"/>
      <c r="DS36" s="17">
        <v>0</v>
      </c>
      <c r="DT36" s="17"/>
      <c r="DU36" s="17"/>
      <c r="DV36" s="17"/>
      <c r="DW36" s="17">
        <v>0</v>
      </c>
      <c r="DX36" s="17"/>
      <c r="DY36" s="17"/>
      <c r="DZ36" s="17"/>
      <c r="EA36" s="17">
        <v>0</v>
      </c>
      <c r="EB36" s="17">
        <v>85.7</v>
      </c>
      <c r="EC36" s="17">
        <v>54.169359999999998</v>
      </c>
      <c r="ED36" s="17">
        <v>59.193660000000001</v>
      </c>
      <c r="EE36" s="17">
        <v>26.506340000000002</v>
      </c>
      <c r="EF36" s="17">
        <v>158.5</v>
      </c>
      <c r="EG36" s="17">
        <v>220.48074</v>
      </c>
      <c r="EH36" s="17">
        <v>162.36780999999999</v>
      </c>
      <c r="EI36" s="17">
        <v>-3.86781</v>
      </c>
      <c r="EJ36" s="17"/>
      <c r="EK36" s="17"/>
      <c r="EL36" s="17"/>
      <c r="EM36" s="17">
        <v>0</v>
      </c>
      <c r="EN36" s="17"/>
      <c r="EO36" s="17"/>
      <c r="EP36" s="17"/>
      <c r="EQ36" s="17">
        <v>0</v>
      </c>
      <c r="ER36" s="17"/>
      <c r="ES36" s="17"/>
      <c r="ET36" s="17"/>
      <c r="EU36" s="17">
        <v>0</v>
      </c>
      <c r="EV36" s="17">
        <v>6.5</v>
      </c>
      <c r="EW36" s="17">
        <v>6.39</v>
      </c>
      <c r="EX36" s="17">
        <v>6.39</v>
      </c>
      <c r="EY36" s="17">
        <v>0.11</v>
      </c>
      <c r="EZ36" s="17">
        <v>346.1</v>
      </c>
      <c r="FA36" s="17">
        <v>187.69663</v>
      </c>
      <c r="FB36" s="17">
        <v>228.19417000000001</v>
      </c>
      <c r="FC36" s="17">
        <v>117.90582999999999</v>
      </c>
      <c r="FD36" s="17">
        <v>74.8</v>
      </c>
      <c r="FE36" s="17">
        <v>75.386780000000002</v>
      </c>
      <c r="FF36" s="17">
        <v>79.12473</v>
      </c>
      <c r="FG36" s="17">
        <v>-4.3247299999999997</v>
      </c>
      <c r="FH36" s="17">
        <v>143.1</v>
      </c>
      <c r="FI36" s="17">
        <v>151.143</v>
      </c>
      <c r="FJ36" s="17">
        <v>149.91441</v>
      </c>
      <c r="FK36" s="17">
        <v>-6.8144099999999996</v>
      </c>
      <c r="FL36" s="17">
        <v>42.1</v>
      </c>
      <c r="FM36" s="17">
        <v>40.783529999999999</v>
      </c>
      <c r="FN36" s="17">
        <v>28.29149</v>
      </c>
      <c r="FO36" s="17">
        <v>13.80851</v>
      </c>
      <c r="FP36" s="17">
        <v>18.8</v>
      </c>
      <c r="FQ36" s="17">
        <v>19.192229999999999</v>
      </c>
      <c r="FR36" s="17">
        <v>19.192229999999999</v>
      </c>
      <c r="FS36" s="17">
        <v>-0.39223000000000002</v>
      </c>
      <c r="FT36" s="17">
        <v>19.8</v>
      </c>
      <c r="FU36" s="17">
        <v>19.12621</v>
      </c>
      <c r="FV36" s="17">
        <v>19.12621</v>
      </c>
      <c r="FW36" s="17">
        <v>0.67379</v>
      </c>
      <c r="FX36" s="17">
        <v>84.7</v>
      </c>
      <c r="FY36" s="17">
        <v>86.062299999999993</v>
      </c>
      <c r="FZ36" s="17">
        <v>86.062299999999993</v>
      </c>
      <c r="GA36" s="17">
        <v>-1.3623000000000001</v>
      </c>
      <c r="GB36" s="17">
        <v>124.30113</v>
      </c>
      <c r="GC36" s="17">
        <v>169.02897999999999</v>
      </c>
      <c r="GD36" s="17">
        <v>134.02062000000001</v>
      </c>
      <c r="GE36" s="17">
        <v>-9.7194900000000004</v>
      </c>
      <c r="GF36" s="17">
        <v>125.27744</v>
      </c>
      <c r="GG36" s="17">
        <v>169.02897999999999</v>
      </c>
      <c r="GH36" s="17">
        <v>134.02062000000001</v>
      </c>
      <c r="GI36" s="17">
        <v>-8.7431800000000006</v>
      </c>
      <c r="GJ36" s="17">
        <v>152.06359</v>
      </c>
      <c r="GK36" s="17">
        <v>169.02897999999999</v>
      </c>
      <c r="GL36" s="17">
        <v>134.02062000000001</v>
      </c>
      <c r="GM36" s="17">
        <v>18.04297</v>
      </c>
      <c r="GN36" s="17">
        <v>109</v>
      </c>
      <c r="GO36" s="17">
        <v>87.858310000000003</v>
      </c>
      <c r="GP36" s="17">
        <v>87.858310000000003</v>
      </c>
      <c r="GQ36" s="17">
        <v>21.141690000000001</v>
      </c>
      <c r="GR36" s="17">
        <v>8.3000000000000007</v>
      </c>
      <c r="GS36" s="17">
        <v>8.9214300000000009</v>
      </c>
      <c r="GT36" s="17">
        <v>8.9214300000000009</v>
      </c>
      <c r="GU36" s="17">
        <v>-0.62143000000000004</v>
      </c>
      <c r="GV36" s="17">
        <v>2.4</v>
      </c>
      <c r="GW36" s="17">
        <v>9.3594200000000001</v>
      </c>
      <c r="GX36" s="17">
        <v>9.3594200000000001</v>
      </c>
      <c r="GY36" s="17">
        <v>-6.9594199999999997</v>
      </c>
      <c r="GZ36" s="17">
        <v>31.6</v>
      </c>
      <c r="HA36" s="17">
        <v>34.47804</v>
      </c>
      <c r="HB36" s="17">
        <v>34.47804</v>
      </c>
      <c r="HC36" s="17">
        <v>-2.8780399999999999</v>
      </c>
      <c r="HD36" s="17">
        <v>43.2</v>
      </c>
      <c r="HE36" s="17">
        <v>37.70252</v>
      </c>
      <c r="HF36" s="17">
        <v>37.70252</v>
      </c>
      <c r="HG36" s="17">
        <v>5.4974800000000004</v>
      </c>
      <c r="HH36" s="17">
        <v>4</v>
      </c>
      <c r="HI36" s="17">
        <v>4.1192200000000003</v>
      </c>
      <c r="HJ36" s="17">
        <v>4.1192200000000003</v>
      </c>
      <c r="HK36" s="17">
        <v>-0.11922000000000001</v>
      </c>
      <c r="HL36" s="17">
        <v>14.1</v>
      </c>
      <c r="HM36" s="17">
        <v>16.164159999999999</v>
      </c>
      <c r="HN36" s="17">
        <v>16.164159999999999</v>
      </c>
      <c r="HO36" s="17">
        <v>-2.0641600000000002</v>
      </c>
      <c r="HP36" s="17">
        <v>66.8</v>
      </c>
      <c r="HQ36" s="17">
        <v>66.019419999999997</v>
      </c>
      <c r="HR36" s="17">
        <v>121.65554</v>
      </c>
      <c r="HS36" s="17">
        <v>-54.855539999999998</v>
      </c>
      <c r="HT36" s="17"/>
      <c r="HU36" s="17"/>
      <c r="HV36" s="17"/>
      <c r="HW36" s="17">
        <v>0</v>
      </c>
      <c r="HX36" s="17"/>
      <c r="HY36" s="17"/>
      <c r="HZ36" s="17"/>
      <c r="IA36" s="17">
        <v>0</v>
      </c>
      <c r="IB36" s="17">
        <v>47.6</v>
      </c>
      <c r="IC36" s="17">
        <v>4.6391799999999996</v>
      </c>
      <c r="ID36" s="17">
        <v>47.726210000000002</v>
      </c>
      <c r="IE36" s="17">
        <v>-0.12620999999999999</v>
      </c>
      <c r="IF36" s="17"/>
      <c r="IG36" s="17"/>
      <c r="IH36" s="17"/>
      <c r="II36" s="17">
        <v>0</v>
      </c>
      <c r="IJ36" s="17"/>
      <c r="IK36" s="17"/>
      <c r="IL36" s="17"/>
      <c r="IM36" s="17">
        <v>0</v>
      </c>
      <c r="IN36" s="17">
        <v>44.5</v>
      </c>
      <c r="IO36" s="17">
        <v>48.181449999999998</v>
      </c>
      <c r="IP36" s="17">
        <v>48.181449999999998</v>
      </c>
      <c r="IQ36" s="17">
        <v>-3.6814499999999999</v>
      </c>
      <c r="IR36" s="17"/>
      <c r="IS36" s="17"/>
      <c r="IT36" s="17"/>
      <c r="IU36" s="17">
        <v>0</v>
      </c>
      <c r="IV36" s="17"/>
      <c r="IW36" s="17"/>
      <c r="IX36" s="17"/>
      <c r="IY36" s="17">
        <v>0</v>
      </c>
      <c r="IZ36" s="17"/>
      <c r="JA36" s="17"/>
      <c r="JB36" s="17"/>
      <c r="JC36" s="17">
        <v>0</v>
      </c>
      <c r="JD36" s="17">
        <v>87</v>
      </c>
      <c r="JE36" s="17">
        <v>88.384460000000004</v>
      </c>
      <c r="JF36" s="17">
        <v>88.384460000000004</v>
      </c>
      <c r="JG36" s="17">
        <v>-1.38446</v>
      </c>
      <c r="JH36" s="17">
        <v>158</v>
      </c>
      <c r="JI36" s="17">
        <v>150.66667000000001</v>
      </c>
      <c r="JJ36" s="17">
        <v>150.66667000000001</v>
      </c>
      <c r="JK36" s="17">
        <v>7.3333300000000001</v>
      </c>
      <c r="JL36" s="17"/>
      <c r="JM36" s="17"/>
      <c r="JN36" s="17"/>
      <c r="JO36" s="17">
        <v>0</v>
      </c>
      <c r="JP36" s="17"/>
      <c r="JQ36" s="17"/>
      <c r="JR36" s="17"/>
      <c r="JS36" s="17">
        <v>0</v>
      </c>
      <c r="JT36" s="17">
        <v>68.8</v>
      </c>
      <c r="JU36" s="17">
        <v>75.333330000000004</v>
      </c>
      <c r="JV36" s="17">
        <v>75.333330000000004</v>
      </c>
      <c r="JW36" s="17">
        <v>-6.5333300000000003</v>
      </c>
      <c r="JX36" s="17">
        <v>12.2</v>
      </c>
      <c r="JY36" s="17">
        <v>12</v>
      </c>
      <c r="JZ36" s="17">
        <v>20</v>
      </c>
      <c r="KA36" s="17">
        <v>-7.8</v>
      </c>
      <c r="KB36" s="17"/>
      <c r="KC36" s="17"/>
      <c r="KD36" s="17">
        <v>10</v>
      </c>
      <c r="KE36" s="17">
        <v>-10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17.8</v>
      </c>
      <c r="LA36" s="17">
        <v>21.5</v>
      </c>
      <c r="LB36" s="17">
        <v>10.5</v>
      </c>
      <c r="LC36" s="17">
        <v>7.3</v>
      </c>
      <c r="LD36" s="17">
        <v>1.8</v>
      </c>
      <c r="LE36" s="17">
        <v>1.7823899999999999</v>
      </c>
      <c r="LF36" s="17">
        <v>1.7823899999999999</v>
      </c>
      <c r="LG36" s="17">
        <v>1.7610000000000001E-2</v>
      </c>
      <c r="LH36" s="17">
        <v>140</v>
      </c>
      <c r="LI36" s="17">
        <v>147.98420999999999</v>
      </c>
      <c r="LJ36" s="17">
        <v>97.070480000000003</v>
      </c>
      <c r="LK36" s="17">
        <v>42.929519999999997</v>
      </c>
      <c r="LL36" s="17">
        <v>100.8</v>
      </c>
      <c r="LM36" s="17">
        <v>92.444500000000005</v>
      </c>
      <c r="LN36" s="17">
        <v>89.327079999999995</v>
      </c>
      <c r="LO36" s="17">
        <v>11.47292</v>
      </c>
      <c r="LP36" s="17">
        <v>66.2</v>
      </c>
      <c r="LQ36" s="17">
        <v>67.133979999999994</v>
      </c>
      <c r="LR36" s="17">
        <v>67.133979999999994</v>
      </c>
      <c r="LS36" s="17">
        <v>-0.93398000000000003</v>
      </c>
      <c r="LT36" s="17">
        <v>73</v>
      </c>
      <c r="LU36" s="17">
        <v>72.37388</v>
      </c>
      <c r="LV36" s="17">
        <v>72.37388</v>
      </c>
      <c r="LW36" s="17">
        <v>0.62612000000000001</v>
      </c>
      <c r="LX36" s="17">
        <v>30.2</v>
      </c>
      <c r="LY36" s="17">
        <v>29.951460000000001</v>
      </c>
      <c r="LZ36" s="17">
        <v>29.951460000000001</v>
      </c>
      <c r="MA36" s="17">
        <v>0.24854000000000001</v>
      </c>
      <c r="MB36" s="17"/>
      <c r="MC36" s="17"/>
      <c r="MD36" s="17"/>
      <c r="ME36" s="17">
        <v>0</v>
      </c>
      <c r="MF36" s="17"/>
      <c r="MG36" s="17"/>
      <c r="MH36" s="17"/>
      <c r="MI36" s="17">
        <v>0</v>
      </c>
      <c r="MJ36" s="17"/>
      <c r="MK36" s="17"/>
      <c r="ML36" s="17"/>
      <c r="MM36" s="17">
        <v>0</v>
      </c>
      <c r="MN36" s="17">
        <v>145.5</v>
      </c>
      <c r="MO36" s="17">
        <v>149.77393000000001</v>
      </c>
      <c r="MP36" s="17">
        <v>149.77393000000001</v>
      </c>
      <c r="MQ36" s="17">
        <v>-4.27393</v>
      </c>
      <c r="MR36" s="17">
        <v>146.30000000000001</v>
      </c>
      <c r="MS36" s="17">
        <v>149.77393000000001</v>
      </c>
      <c r="MT36" s="17">
        <v>149.77393000000001</v>
      </c>
      <c r="MU36" s="17">
        <v>-3.4739300000000002</v>
      </c>
      <c r="MV36" s="17">
        <v>149.1</v>
      </c>
      <c r="MW36" s="17">
        <v>149.77393000000001</v>
      </c>
      <c r="MX36" s="17">
        <v>149.77393000000001</v>
      </c>
      <c r="MY36" s="17">
        <v>-0.67393000000000003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218.1</v>
      </c>
      <c r="NU36" s="17"/>
      <c r="NV36" s="17">
        <v>191</v>
      </c>
      <c r="NW36" s="17">
        <v>27.1</v>
      </c>
      <c r="NX36" s="17"/>
      <c r="NY36" s="17"/>
      <c r="NZ36" s="17"/>
      <c r="OA36" s="17">
        <v>0</v>
      </c>
      <c r="OB36" s="17">
        <v>0.6</v>
      </c>
      <c r="OC36" s="17"/>
      <c r="OD36" s="17">
        <v>0.94699999999999995</v>
      </c>
      <c r="OE36" s="17">
        <v>-0.34699999999999998</v>
      </c>
      <c r="OF36" s="17">
        <v>107</v>
      </c>
      <c r="OG36" s="17">
        <v>119.09492</v>
      </c>
      <c r="OH36" s="17">
        <v>134.184</v>
      </c>
      <c r="OI36" s="17">
        <v>-27.184000000000001</v>
      </c>
      <c r="OJ36" s="17">
        <v>65</v>
      </c>
      <c r="OK36" s="17"/>
      <c r="OL36" s="17">
        <v>65.403999999999996</v>
      </c>
      <c r="OM36" s="17">
        <v>-0.40400000000000003</v>
      </c>
      <c r="ON36" s="17">
        <v>17</v>
      </c>
      <c r="OO36" s="17">
        <v>17.088999999999999</v>
      </c>
      <c r="OP36" s="17">
        <v>17.088999999999999</v>
      </c>
      <c r="OQ36" s="17">
        <v>-8.8999999999999996E-2</v>
      </c>
      <c r="OR36" s="17">
        <v>0.2</v>
      </c>
      <c r="OS36" s="17"/>
      <c r="OT36" s="17">
        <v>0.2</v>
      </c>
      <c r="OU36" s="17">
        <v>0</v>
      </c>
      <c r="OV36" s="17">
        <v>16.600000000000001</v>
      </c>
      <c r="OW36" s="17">
        <v>14.56311</v>
      </c>
      <c r="OX36" s="17">
        <v>14.56311</v>
      </c>
      <c r="OY36" s="17">
        <v>2.0368900000000001</v>
      </c>
      <c r="OZ36" s="17">
        <v>10</v>
      </c>
      <c r="PA36" s="17">
        <v>9.9830000000000005</v>
      </c>
      <c r="PB36" s="17">
        <v>9.9830000000000005</v>
      </c>
      <c r="PC36" s="17">
        <v>1.7000000000000001E-2</v>
      </c>
      <c r="PD36" s="17">
        <v>5.3</v>
      </c>
      <c r="PE36" s="17">
        <v>5.67</v>
      </c>
      <c r="PF36" s="17">
        <v>5.67</v>
      </c>
      <c r="PG36" s="17">
        <v>-0.37</v>
      </c>
      <c r="PH36" s="17">
        <v>0.6</v>
      </c>
      <c r="PI36" s="17">
        <v>1</v>
      </c>
      <c r="PJ36" s="17">
        <v>1</v>
      </c>
      <c r="PK36" s="17">
        <v>-0.4</v>
      </c>
      <c r="PL36" s="17">
        <v>0</v>
      </c>
      <c r="PM36" s="17">
        <v>1.5</v>
      </c>
      <c r="PN36" s="17">
        <v>1.5</v>
      </c>
      <c r="PO36" s="17">
        <v>-1.5</v>
      </c>
      <c r="PP36" s="17">
        <v>2.6</v>
      </c>
      <c r="PQ36" s="17">
        <v>2.5</v>
      </c>
      <c r="PR36" s="17">
        <v>2.5</v>
      </c>
      <c r="PS36" s="17">
        <v>0.1</v>
      </c>
      <c r="PT36" s="17">
        <v>20.5</v>
      </c>
      <c r="PU36" s="17">
        <v>19.417480000000001</v>
      </c>
      <c r="PV36" s="17">
        <v>19.417480000000001</v>
      </c>
      <c r="PW36" s="17">
        <v>1.0825199999999999</v>
      </c>
      <c r="PX36" s="17">
        <v>20</v>
      </c>
      <c r="PY36" s="17">
        <v>19.417480000000001</v>
      </c>
      <c r="PZ36" s="17">
        <v>19.417480000000001</v>
      </c>
      <c r="QA36" s="17">
        <v>0.58252000000000004</v>
      </c>
      <c r="QB36" s="17">
        <v>15.6</v>
      </c>
      <c r="QC36" s="17">
        <v>11.65049</v>
      </c>
      <c r="QD36" s="17">
        <v>11.65049</v>
      </c>
      <c r="QE36" s="17">
        <v>3.9495100000000001</v>
      </c>
      <c r="QF36" s="17">
        <v>3.4</v>
      </c>
      <c r="QG36" s="17">
        <v>3.5</v>
      </c>
      <c r="QH36" s="17">
        <v>3.5</v>
      </c>
      <c r="QI36" s="17">
        <v>-0.1</v>
      </c>
      <c r="QJ36" s="17">
        <v>18.399999999999999</v>
      </c>
      <c r="QK36" s="17">
        <v>17.961169999999999</v>
      </c>
      <c r="QL36" s="17">
        <v>17.961169999999999</v>
      </c>
      <c r="QM36" s="17">
        <v>0.43883</v>
      </c>
      <c r="QN36" s="17">
        <v>12</v>
      </c>
      <c r="QO36" s="17"/>
      <c r="QP36" s="17">
        <v>11.66</v>
      </c>
      <c r="QQ36" s="17">
        <v>0.34</v>
      </c>
      <c r="QR36" s="17">
        <v>15.2</v>
      </c>
      <c r="QS36" s="17"/>
      <c r="QT36" s="17">
        <v>14.968999999999999</v>
      </c>
      <c r="QU36" s="17">
        <v>0.23100000000000001</v>
      </c>
      <c r="QV36" s="17">
        <v>31.6</v>
      </c>
      <c r="QW36" s="17">
        <v>30.606000000000002</v>
      </c>
      <c r="QX36" s="17">
        <v>30.606000000000002</v>
      </c>
      <c r="QY36" s="17">
        <v>0.99399999999999999</v>
      </c>
      <c r="QZ36" s="17">
        <v>89.1</v>
      </c>
      <c r="RA36" s="17">
        <v>91.572999999999993</v>
      </c>
      <c r="RB36" s="17">
        <v>91.572999999999993</v>
      </c>
      <c r="RC36" s="17">
        <v>-2.4729999999999999</v>
      </c>
      <c r="RD36" s="17">
        <v>4.5</v>
      </c>
      <c r="RE36" s="17">
        <v>4.2</v>
      </c>
      <c r="RF36" s="17">
        <v>4.2</v>
      </c>
      <c r="RG36" s="17">
        <v>0.3</v>
      </c>
      <c r="RH36" s="17">
        <v>2.2000000000000002</v>
      </c>
      <c r="RI36" s="17">
        <v>2.4</v>
      </c>
      <c r="RJ36" s="17">
        <v>2.4</v>
      </c>
      <c r="RK36" s="17">
        <v>-0.2</v>
      </c>
      <c r="RL36" s="17">
        <v>2.2000000000000002</v>
      </c>
      <c r="RM36" s="17">
        <v>2.4</v>
      </c>
      <c r="RN36" s="17">
        <v>2.4</v>
      </c>
      <c r="RO36" s="17">
        <v>-0.2</v>
      </c>
      <c r="RP36" s="17">
        <v>1.4</v>
      </c>
      <c r="RQ36" s="17">
        <v>1.4</v>
      </c>
      <c r="RR36" s="17">
        <v>1.4</v>
      </c>
      <c r="RS36" s="17">
        <v>0</v>
      </c>
      <c r="RT36" s="17">
        <v>10.4</v>
      </c>
      <c r="RU36" s="17"/>
      <c r="RV36" s="17">
        <v>7.1550000000000002</v>
      </c>
      <c r="RW36" s="17">
        <v>3.2450000000000001</v>
      </c>
      <c r="RX36" s="17">
        <v>3.2</v>
      </c>
      <c r="RY36" s="17">
        <v>2.9489999999999998</v>
      </c>
      <c r="RZ36" s="17">
        <v>2.9489999999999998</v>
      </c>
      <c r="SA36" s="17">
        <v>0.251</v>
      </c>
      <c r="SB36" s="17">
        <v>12.4</v>
      </c>
      <c r="SC36" s="17">
        <v>0</v>
      </c>
      <c r="SD36" s="17">
        <v>11.039440000000001</v>
      </c>
      <c r="SE36" s="17">
        <v>1.36056</v>
      </c>
      <c r="SF36" s="17">
        <v>2</v>
      </c>
      <c r="SG36" s="17">
        <v>2</v>
      </c>
      <c r="SH36" s="17">
        <v>2</v>
      </c>
      <c r="SI36" s="17">
        <v>0</v>
      </c>
      <c r="SJ36" s="17"/>
      <c r="SK36" s="17">
        <v>0.7</v>
      </c>
      <c r="SL36" s="17">
        <v>0.7</v>
      </c>
      <c r="SM36" s="17">
        <v>-0.7</v>
      </c>
      <c r="SN36" s="17">
        <v>19.7</v>
      </c>
      <c r="SO36" s="17">
        <v>9.8520000000000003</v>
      </c>
      <c r="SP36" s="17">
        <v>9.8520000000000003</v>
      </c>
      <c r="SQ36" s="17">
        <v>9.8480000000000008</v>
      </c>
      <c r="SR36" s="17">
        <v>4.7</v>
      </c>
      <c r="SS36" s="17">
        <v>4.5</v>
      </c>
      <c r="ST36" s="17">
        <v>4.5</v>
      </c>
      <c r="SU36" s="17">
        <v>0.2</v>
      </c>
      <c r="SV36" s="17">
        <v>10</v>
      </c>
      <c r="SW36" s="17">
        <v>10.09709</v>
      </c>
      <c r="SX36" s="17">
        <v>10.09709</v>
      </c>
      <c r="SY36" s="17">
        <v>-9.7089999999999996E-2</v>
      </c>
      <c r="SZ36" s="17">
        <v>13.7</v>
      </c>
      <c r="TA36" s="17">
        <v>12.621359999999999</v>
      </c>
      <c r="TB36" s="17">
        <v>12.621359999999999</v>
      </c>
      <c r="TC36" s="17">
        <v>1.07864</v>
      </c>
      <c r="TD36" s="17">
        <v>18.2</v>
      </c>
      <c r="TE36" s="17">
        <v>17.475729999999999</v>
      </c>
      <c r="TF36" s="17">
        <v>17.475729999999999</v>
      </c>
      <c r="TG36" s="17">
        <v>0.72426999999999997</v>
      </c>
      <c r="TH36" s="17">
        <v>21.7</v>
      </c>
      <c r="TI36" s="17">
        <v>22.349</v>
      </c>
      <c r="TJ36" s="17">
        <v>22.349</v>
      </c>
      <c r="TK36" s="17">
        <v>-0.64900000000000002</v>
      </c>
      <c r="TL36" s="17">
        <v>57.4</v>
      </c>
      <c r="TM36" s="17">
        <v>65.953000000000003</v>
      </c>
      <c r="TN36" s="17">
        <v>65.953000000000003</v>
      </c>
      <c r="TO36" s="17">
        <v>-8.5530000000000008</v>
      </c>
      <c r="TP36" s="17">
        <v>27.9</v>
      </c>
      <c r="TQ36" s="17"/>
      <c r="TR36" s="17">
        <v>24.445</v>
      </c>
      <c r="TS36" s="17">
        <v>3.4550000000000001</v>
      </c>
      <c r="TT36" s="17">
        <v>41.5</v>
      </c>
      <c r="TU36" s="17">
        <v>34.742379999999997</v>
      </c>
      <c r="TV36" s="17">
        <v>25.07152</v>
      </c>
      <c r="TW36" s="17">
        <v>16.42848</v>
      </c>
      <c r="TX36" s="17">
        <v>40.9</v>
      </c>
      <c r="TY36" s="17">
        <v>86.514889999999994</v>
      </c>
      <c r="TZ36" s="17">
        <v>86.373170000000002</v>
      </c>
      <c r="UA36" s="17">
        <v>-45.473170000000003</v>
      </c>
      <c r="UB36" s="17">
        <v>6.8</v>
      </c>
      <c r="UC36" s="17">
        <v>7.7772800000000002</v>
      </c>
      <c r="UD36" s="17">
        <v>7.2892099999999997</v>
      </c>
      <c r="UE36" s="17">
        <v>-0.48920999999999998</v>
      </c>
      <c r="UF36" s="17">
        <v>1.6</v>
      </c>
      <c r="UG36" s="17">
        <v>14.60389</v>
      </c>
      <c r="UH36" s="17">
        <v>14.449759999999999</v>
      </c>
      <c r="UI36" s="17">
        <v>-12.84976</v>
      </c>
      <c r="UJ36" s="17">
        <v>16.399999999999999</v>
      </c>
      <c r="UK36" s="17">
        <v>15.53398</v>
      </c>
      <c r="UL36" s="17">
        <v>15.53398</v>
      </c>
      <c r="UM36" s="17">
        <v>0.86602000000000001</v>
      </c>
      <c r="UN36" s="17">
        <v>8.3000000000000007</v>
      </c>
      <c r="UO36" s="17">
        <v>8</v>
      </c>
      <c r="UP36" s="17">
        <v>8</v>
      </c>
      <c r="UQ36" s="17">
        <v>0.3</v>
      </c>
      <c r="UR36" s="17"/>
      <c r="US36" s="17">
        <v>4.5</v>
      </c>
      <c r="UT36" s="17">
        <v>4.5</v>
      </c>
      <c r="UU36" s="17">
        <v>-4.5</v>
      </c>
      <c r="UV36" s="17">
        <v>7.7</v>
      </c>
      <c r="UW36" s="17">
        <v>9</v>
      </c>
      <c r="UX36" s="17">
        <v>9</v>
      </c>
      <c r="UY36" s="17">
        <v>-1.3</v>
      </c>
      <c r="UZ36" s="17">
        <v>8.3000000000000007</v>
      </c>
      <c r="VA36" s="17">
        <v>10</v>
      </c>
      <c r="VB36" s="17">
        <v>10</v>
      </c>
      <c r="VC36" s="17">
        <v>-1.7</v>
      </c>
      <c r="VD36" s="17">
        <v>8.6999999999999993</v>
      </c>
      <c r="VE36" s="17">
        <v>9.9029100000000003</v>
      </c>
      <c r="VF36" s="17">
        <v>9.9029100000000003</v>
      </c>
      <c r="VG36" s="17">
        <v>-1.2029099999999999</v>
      </c>
      <c r="VH36" s="17">
        <v>16</v>
      </c>
      <c r="VI36" s="17">
        <v>16.045000000000002</v>
      </c>
      <c r="VJ36" s="17">
        <v>16.045000000000002</v>
      </c>
      <c r="VK36" s="17">
        <v>-4.4999999999999998E-2</v>
      </c>
      <c r="VL36" s="17">
        <v>212.9</v>
      </c>
      <c r="VM36" s="17"/>
      <c r="VN36" s="17">
        <v>219.667</v>
      </c>
      <c r="VO36" s="17">
        <v>-6.7670000000000003</v>
      </c>
      <c r="VP36" s="17">
        <v>14.4</v>
      </c>
      <c r="VQ36" s="17"/>
      <c r="VR36" s="17">
        <v>12.73</v>
      </c>
      <c r="VS36" s="17">
        <v>1.67</v>
      </c>
      <c r="VT36" s="17">
        <v>120</v>
      </c>
      <c r="VU36" s="17"/>
      <c r="VV36" s="17">
        <v>109.146</v>
      </c>
      <c r="VW36" s="17">
        <v>10.853999999999999</v>
      </c>
      <c r="VX36" s="17">
        <v>0.6</v>
      </c>
      <c r="VY36" s="17">
        <v>0.6</v>
      </c>
      <c r="VZ36" s="17">
        <v>0.6</v>
      </c>
      <c r="WA36" s="17">
        <v>0</v>
      </c>
      <c r="WB36" s="17">
        <v>129</v>
      </c>
      <c r="WC36" s="17">
        <v>124</v>
      </c>
      <c r="WD36" s="17">
        <v>124</v>
      </c>
      <c r="WE36" s="17">
        <v>5</v>
      </c>
      <c r="WF36" s="17">
        <v>159.19999999999999</v>
      </c>
      <c r="WG36" s="17">
        <v>155</v>
      </c>
      <c r="WH36" s="17">
        <v>155</v>
      </c>
      <c r="WI36" s="17">
        <v>4.2</v>
      </c>
      <c r="WJ36" s="17">
        <v>85</v>
      </c>
      <c r="WK36" s="17"/>
      <c r="WL36" s="17">
        <v>79.710999999999999</v>
      </c>
      <c r="WM36" s="17">
        <v>5.2889999999999997</v>
      </c>
      <c r="WN36" s="17">
        <v>13.9</v>
      </c>
      <c r="WO36" s="17"/>
      <c r="WP36" s="17">
        <v>6.7930000000000001</v>
      </c>
      <c r="WQ36" s="17">
        <v>7.1070000000000002</v>
      </c>
      <c r="WR36" s="17">
        <v>5.5</v>
      </c>
      <c r="WS36" s="17">
        <v>7</v>
      </c>
      <c r="WT36" s="17">
        <v>7</v>
      </c>
      <c r="WU36" s="17">
        <v>-1.5</v>
      </c>
      <c r="WV36" s="17">
        <v>19.2</v>
      </c>
      <c r="WW36" s="17">
        <v>18.4466</v>
      </c>
      <c r="WX36" s="17">
        <v>18.4466</v>
      </c>
      <c r="WY36" s="17">
        <v>0.75339999999999996</v>
      </c>
      <c r="WZ36" s="17">
        <v>9.6999999999999993</v>
      </c>
      <c r="XA36" s="17">
        <v>10.8</v>
      </c>
      <c r="XB36" s="17">
        <v>10.8</v>
      </c>
      <c r="XC36" s="17">
        <v>-1.1000000000000001</v>
      </c>
      <c r="XD36" s="17">
        <v>41.7</v>
      </c>
      <c r="XE36" s="17">
        <v>40</v>
      </c>
      <c r="XF36" s="17">
        <v>40</v>
      </c>
      <c r="XG36" s="17">
        <v>1.7</v>
      </c>
      <c r="XH36" s="17">
        <v>11.8</v>
      </c>
      <c r="XI36" s="17">
        <v>10</v>
      </c>
      <c r="XJ36" s="17">
        <v>10</v>
      </c>
      <c r="XK36" s="17">
        <v>1.8</v>
      </c>
      <c r="XL36" s="17">
        <v>16.5</v>
      </c>
      <c r="XM36" s="17">
        <v>14</v>
      </c>
      <c r="XN36" s="17">
        <v>14</v>
      </c>
      <c r="XO36" s="17">
        <v>2.5</v>
      </c>
      <c r="XP36" s="17"/>
      <c r="XQ36" s="17"/>
      <c r="XR36" s="17"/>
      <c r="XS36" s="17">
        <v>0</v>
      </c>
      <c r="XT36" s="17">
        <v>6.7</v>
      </c>
      <c r="XU36" s="17">
        <v>7.66</v>
      </c>
      <c r="XV36" s="17">
        <v>7.66</v>
      </c>
      <c r="XW36" s="17">
        <v>-0.96</v>
      </c>
      <c r="XX36" s="17"/>
      <c r="XY36" s="17"/>
      <c r="XZ36" s="17"/>
      <c r="YA36" s="17">
        <v>0</v>
      </c>
      <c r="YB36" s="17"/>
      <c r="YC36" s="17"/>
      <c r="YD36" s="17"/>
      <c r="YE36" s="17">
        <v>0</v>
      </c>
    </row>
    <row r="37" spans="1:655" ht="24" customHeight="1" x14ac:dyDescent="0.3">
      <c r="A37" s="1"/>
      <c r="B37" s="16" t="s">
        <v>64</v>
      </c>
      <c r="C37" s="16" t="s">
        <v>825</v>
      </c>
      <c r="D37" s="17">
        <v>146.4</v>
      </c>
      <c r="E37" s="17">
        <v>145.35892000000001</v>
      </c>
      <c r="F37" s="17">
        <v>93.637910000000005</v>
      </c>
      <c r="G37" s="17">
        <v>52.762090000000001</v>
      </c>
      <c r="H37" s="17">
        <v>605.29999999999995</v>
      </c>
      <c r="I37" s="17">
        <v>594.17128000000002</v>
      </c>
      <c r="J37" s="17">
        <v>594.17128000000002</v>
      </c>
      <c r="K37" s="17">
        <v>11.12872</v>
      </c>
      <c r="L37" s="17">
        <v>202.3</v>
      </c>
      <c r="M37" s="17">
        <v>193.29447999999999</v>
      </c>
      <c r="N37" s="17">
        <v>193.29447999999999</v>
      </c>
      <c r="O37" s="17">
        <v>9.0055200000000006</v>
      </c>
      <c r="P37" s="17"/>
      <c r="Q37" s="17"/>
      <c r="R37" s="17"/>
      <c r="S37" s="17">
        <v>0</v>
      </c>
      <c r="T37" s="17"/>
      <c r="U37" s="17"/>
      <c r="V37" s="17"/>
      <c r="W37" s="17">
        <v>0</v>
      </c>
      <c r="X37" s="17">
        <v>90.4</v>
      </c>
      <c r="Y37" s="17">
        <v>91.778639999999996</v>
      </c>
      <c r="Z37" s="17">
        <v>91.778639999999996</v>
      </c>
      <c r="AA37" s="17">
        <v>-1.3786400000000001</v>
      </c>
      <c r="AB37" s="17">
        <v>179.4</v>
      </c>
      <c r="AC37" s="17">
        <v>220</v>
      </c>
      <c r="AD37" s="17">
        <v>219.99999</v>
      </c>
      <c r="AE37" s="17">
        <v>-40.599989999999998</v>
      </c>
      <c r="AF37" s="17">
        <v>26</v>
      </c>
      <c r="AG37" s="17">
        <v>28</v>
      </c>
      <c r="AH37" s="17">
        <v>40.23706</v>
      </c>
      <c r="AI37" s="17">
        <v>-14.23706</v>
      </c>
      <c r="AJ37" s="17"/>
      <c r="AK37" s="17"/>
      <c r="AL37" s="17"/>
      <c r="AM37" s="17">
        <v>0</v>
      </c>
      <c r="AN37" s="17">
        <v>121.9</v>
      </c>
      <c r="AO37" s="17">
        <v>166.01775000000001</v>
      </c>
      <c r="AP37" s="17">
        <v>171.60824</v>
      </c>
      <c r="AQ37" s="17">
        <v>-49.708240000000004</v>
      </c>
      <c r="AR37" s="17">
        <v>123.1</v>
      </c>
      <c r="AS37" s="17">
        <v>166.01775000000001</v>
      </c>
      <c r="AT37" s="17">
        <v>171.60824</v>
      </c>
      <c r="AU37" s="17">
        <v>-48.508240000000001</v>
      </c>
      <c r="AV37" s="17">
        <v>123.3</v>
      </c>
      <c r="AW37" s="17">
        <v>166.01775000000001</v>
      </c>
      <c r="AX37" s="17">
        <v>171.60824</v>
      </c>
      <c r="AY37" s="17">
        <v>-48.308239999999998</v>
      </c>
      <c r="AZ37" s="17">
        <v>209.5</v>
      </c>
      <c r="BA37" s="17">
        <v>249.02663000000001</v>
      </c>
      <c r="BB37" s="17">
        <v>257.41237000000001</v>
      </c>
      <c r="BC37" s="17">
        <v>-47.912370000000003</v>
      </c>
      <c r="BD37" s="17"/>
      <c r="BE37" s="17"/>
      <c r="BF37" s="17"/>
      <c r="BG37" s="17">
        <v>0</v>
      </c>
      <c r="BH37" s="17"/>
      <c r="BI37" s="17"/>
      <c r="BJ37" s="17"/>
      <c r="BK37" s="17">
        <v>0</v>
      </c>
      <c r="BL37" s="17">
        <v>392.2</v>
      </c>
      <c r="BM37" s="17">
        <v>293.65080999999998</v>
      </c>
      <c r="BN37" s="17">
        <v>399.44409000000002</v>
      </c>
      <c r="BO37" s="17">
        <v>-7.2440899999999999</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166.7</v>
      </c>
      <c r="CK37" s="17">
        <v>158.33429000000001</v>
      </c>
      <c r="CL37" s="17">
        <v>158.33429000000001</v>
      </c>
      <c r="CM37" s="17">
        <v>8.36571</v>
      </c>
      <c r="CN37" s="17">
        <v>7.7220000000000004</v>
      </c>
      <c r="CO37" s="17">
        <v>5.1333399999999996</v>
      </c>
      <c r="CP37" s="17">
        <v>5.1333399999999996</v>
      </c>
      <c r="CQ37" s="17">
        <v>2.58866</v>
      </c>
      <c r="CR37" s="17">
        <v>5.359</v>
      </c>
      <c r="CS37" s="17">
        <v>2.8177599999999998</v>
      </c>
      <c r="CT37" s="17">
        <v>2.8177599999999998</v>
      </c>
      <c r="CU37" s="17">
        <v>2.5412400000000002</v>
      </c>
      <c r="CV37" s="17"/>
      <c r="CW37" s="17"/>
      <c r="CX37" s="17"/>
      <c r="CY37" s="17">
        <v>0</v>
      </c>
      <c r="CZ37" s="17">
        <v>6.2</v>
      </c>
      <c r="DA37" s="17">
        <v>6.8787000000000003</v>
      </c>
      <c r="DB37" s="17">
        <v>6.8787000000000003</v>
      </c>
      <c r="DC37" s="17">
        <v>-0.67869999999999997</v>
      </c>
      <c r="DD37" s="17">
        <v>9.9</v>
      </c>
      <c r="DE37" s="17">
        <v>10.72785</v>
      </c>
      <c r="DF37" s="17">
        <v>10.72785</v>
      </c>
      <c r="DG37" s="17">
        <v>-0.82784999999999997</v>
      </c>
      <c r="DH37" s="17">
        <v>41.4</v>
      </c>
      <c r="DI37" s="17">
        <v>58.753070000000001</v>
      </c>
      <c r="DJ37" s="17">
        <v>46.364829999999998</v>
      </c>
      <c r="DK37" s="17">
        <v>-4.9648300000000001</v>
      </c>
      <c r="DL37" s="17"/>
      <c r="DM37" s="17"/>
      <c r="DN37" s="17"/>
      <c r="DO37" s="17">
        <v>0</v>
      </c>
      <c r="DP37" s="17"/>
      <c r="DQ37" s="17"/>
      <c r="DR37" s="17"/>
      <c r="DS37" s="17">
        <v>0</v>
      </c>
      <c r="DT37" s="17"/>
      <c r="DU37" s="17"/>
      <c r="DV37" s="17"/>
      <c r="DW37" s="17">
        <v>0</v>
      </c>
      <c r="DX37" s="17"/>
      <c r="DY37" s="17"/>
      <c r="DZ37" s="17"/>
      <c r="EA37" s="17">
        <v>0</v>
      </c>
      <c r="EB37" s="17">
        <v>85.5</v>
      </c>
      <c r="EC37" s="17">
        <v>59.860529999999997</v>
      </c>
      <c r="ED37" s="17">
        <v>65.333070000000006</v>
      </c>
      <c r="EE37" s="17">
        <v>20.166930000000001</v>
      </c>
      <c r="EF37" s="17">
        <v>190.1</v>
      </c>
      <c r="EG37" s="17">
        <v>220.48074</v>
      </c>
      <c r="EH37" s="17">
        <v>220.48074</v>
      </c>
      <c r="EI37" s="17">
        <v>-30.380739999999999</v>
      </c>
      <c r="EJ37" s="17"/>
      <c r="EK37" s="17"/>
      <c r="EL37" s="17"/>
      <c r="EM37" s="17">
        <v>0</v>
      </c>
      <c r="EN37" s="17"/>
      <c r="EO37" s="17"/>
      <c r="EP37" s="17"/>
      <c r="EQ37" s="17">
        <v>0</v>
      </c>
      <c r="ER37" s="17"/>
      <c r="ES37" s="17"/>
      <c r="ET37" s="17"/>
      <c r="EU37" s="17">
        <v>0</v>
      </c>
      <c r="EV37" s="17">
        <v>6.5</v>
      </c>
      <c r="EW37" s="17">
        <v>6.39</v>
      </c>
      <c r="EX37" s="17">
        <v>6.39</v>
      </c>
      <c r="EY37" s="17">
        <v>0.11</v>
      </c>
      <c r="EZ37" s="17">
        <v>344.7</v>
      </c>
      <c r="FA37" s="17">
        <v>219.00693000000001</v>
      </c>
      <c r="FB37" s="17">
        <v>228.19417000000001</v>
      </c>
      <c r="FC37" s="17">
        <v>116.50583</v>
      </c>
      <c r="FD37" s="17">
        <v>74.400000000000006</v>
      </c>
      <c r="FE37" s="17">
        <v>75.386780000000002</v>
      </c>
      <c r="FF37" s="17">
        <v>79.12473</v>
      </c>
      <c r="FG37" s="17">
        <v>-4.7247300000000001</v>
      </c>
      <c r="FH37" s="17">
        <v>143.6</v>
      </c>
      <c r="FI37" s="17">
        <v>151.149</v>
      </c>
      <c r="FJ37" s="17">
        <v>151.149</v>
      </c>
      <c r="FK37" s="17">
        <v>-7.5490000000000004</v>
      </c>
      <c r="FL37" s="17">
        <v>42.1</v>
      </c>
      <c r="FM37" s="17">
        <v>40.783529999999999</v>
      </c>
      <c r="FN37" s="17">
        <v>28.29149</v>
      </c>
      <c r="FO37" s="17">
        <v>13.80851</v>
      </c>
      <c r="FP37" s="17">
        <v>18.600000000000001</v>
      </c>
      <c r="FQ37" s="17">
        <v>19.192229999999999</v>
      </c>
      <c r="FR37" s="17">
        <v>19.192229999999999</v>
      </c>
      <c r="FS37" s="17">
        <v>-0.59223000000000003</v>
      </c>
      <c r="FT37" s="17">
        <v>19.8</v>
      </c>
      <c r="FU37" s="17">
        <v>19.12621</v>
      </c>
      <c r="FV37" s="17">
        <v>19.12621</v>
      </c>
      <c r="FW37" s="17">
        <v>0.67379</v>
      </c>
      <c r="FX37" s="17">
        <v>93.3</v>
      </c>
      <c r="FY37" s="17">
        <v>86.062299999999993</v>
      </c>
      <c r="FZ37" s="17">
        <v>86.062299999999993</v>
      </c>
      <c r="GA37" s="17">
        <v>7.2377000000000002</v>
      </c>
      <c r="GB37" s="17">
        <v>124.35702999999999</v>
      </c>
      <c r="GC37" s="17">
        <v>185.10007999999999</v>
      </c>
      <c r="GD37" s="17">
        <v>144.85803999999999</v>
      </c>
      <c r="GE37" s="17">
        <v>-20.501010000000001</v>
      </c>
      <c r="GF37" s="17">
        <v>124.58398</v>
      </c>
      <c r="GG37" s="17">
        <v>185.10007999999999</v>
      </c>
      <c r="GH37" s="17">
        <v>144.85803999999999</v>
      </c>
      <c r="GI37" s="17">
        <v>-20.274059999999999</v>
      </c>
      <c r="GJ37" s="17">
        <v>152.50810999999999</v>
      </c>
      <c r="GK37" s="17">
        <v>185.10007999999999</v>
      </c>
      <c r="GL37" s="17">
        <v>144.85803999999999</v>
      </c>
      <c r="GM37" s="17">
        <v>7.6500700000000004</v>
      </c>
      <c r="GN37" s="17">
        <v>109.3</v>
      </c>
      <c r="GO37" s="17">
        <v>87.858310000000003</v>
      </c>
      <c r="GP37" s="17">
        <v>87.858310000000003</v>
      </c>
      <c r="GQ37" s="17">
        <v>21.441690000000001</v>
      </c>
      <c r="GR37" s="17">
        <v>8.4</v>
      </c>
      <c r="GS37" s="17">
        <v>8.9214300000000009</v>
      </c>
      <c r="GT37" s="17">
        <v>8.9214300000000009</v>
      </c>
      <c r="GU37" s="17">
        <v>-0.52142999999999995</v>
      </c>
      <c r="GV37" s="17">
        <v>2.4</v>
      </c>
      <c r="GW37" s="17">
        <v>9.3594200000000001</v>
      </c>
      <c r="GX37" s="17">
        <v>9.3594200000000001</v>
      </c>
      <c r="GY37" s="17">
        <v>-6.9594199999999997</v>
      </c>
      <c r="GZ37" s="17">
        <v>26.7</v>
      </c>
      <c r="HA37" s="17">
        <v>34.47804</v>
      </c>
      <c r="HB37" s="17">
        <v>34.47804</v>
      </c>
      <c r="HC37" s="17">
        <v>-7.7780399999999998</v>
      </c>
      <c r="HD37" s="17">
        <v>43.1</v>
      </c>
      <c r="HE37" s="17">
        <v>37.70252</v>
      </c>
      <c r="HF37" s="17">
        <v>37.70252</v>
      </c>
      <c r="HG37" s="17">
        <v>5.3974799999999998</v>
      </c>
      <c r="HH37" s="17">
        <v>4</v>
      </c>
      <c r="HI37" s="17">
        <v>4.1192200000000003</v>
      </c>
      <c r="HJ37" s="17">
        <v>4.1192200000000003</v>
      </c>
      <c r="HK37" s="17">
        <v>-0.11922000000000001</v>
      </c>
      <c r="HL37" s="17">
        <v>14.1</v>
      </c>
      <c r="HM37" s="17">
        <v>16.164159999999999</v>
      </c>
      <c r="HN37" s="17">
        <v>16.164159999999999</v>
      </c>
      <c r="HO37" s="17">
        <v>-2.0641600000000002</v>
      </c>
      <c r="HP37" s="17">
        <v>90.6</v>
      </c>
      <c r="HQ37" s="17">
        <v>106.40787</v>
      </c>
      <c r="HR37" s="17">
        <v>81.983400000000003</v>
      </c>
      <c r="HS37" s="17">
        <v>8.6166</v>
      </c>
      <c r="HT37" s="17"/>
      <c r="HU37" s="17"/>
      <c r="HV37" s="17"/>
      <c r="HW37" s="17">
        <v>0</v>
      </c>
      <c r="HX37" s="17"/>
      <c r="HY37" s="17"/>
      <c r="HZ37" s="17"/>
      <c r="IA37" s="17">
        <v>0</v>
      </c>
      <c r="IB37" s="17">
        <v>47.5</v>
      </c>
      <c r="IC37" s="17">
        <v>47.726210000000002</v>
      </c>
      <c r="ID37" s="17">
        <v>47.726210000000002</v>
      </c>
      <c r="IE37" s="17">
        <v>-0.22620999999999999</v>
      </c>
      <c r="IF37" s="17"/>
      <c r="IG37" s="17"/>
      <c r="IH37" s="17"/>
      <c r="II37" s="17">
        <v>0</v>
      </c>
      <c r="IJ37" s="17"/>
      <c r="IK37" s="17"/>
      <c r="IL37" s="17"/>
      <c r="IM37" s="17">
        <v>0</v>
      </c>
      <c r="IN37" s="17">
        <v>44.9</v>
      </c>
      <c r="IO37" s="17">
        <v>48.181449999999998</v>
      </c>
      <c r="IP37" s="17">
        <v>48.181449999999998</v>
      </c>
      <c r="IQ37" s="17">
        <v>-3.28145</v>
      </c>
      <c r="IR37" s="17"/>
      <c r="IS37" s="17"/>
      <c r="IT37" s="17"/>
      <c r="IU37" s="17">
        <v>0</v>
      </c>
      <c r="IV37" s="17"/>
      <c r="IW37" s="17"/>
      <c r="IX37" s="17"/>
      <c r="IY37" s="17">
        <v>0</v>
      </c>
      <c r="IZ37" s="17"/>
      <c r="JA37" s="17"/>
      <c r="JB37" s="17"/>
      <c r="JC37" s="17">
        <v>0</v>
      </c>
      <c r="JD37" s="17">
        <v>87</v>
      </c>
      <c r="JE37" s="17">
        <v>88.384460000000004</v>
      </c>
      <c r="JF37" s="17">
        <v>88.384460000000004</v>
      </c>
      <c r="JG37" s="17">
        <v>-1.38446</v>
      </c>
      <c r="JH37" s="17">
        <v>158.1</v>
      </c>
      <c r="JI37" s="17">
        <v>150.66667000000001</v>
      </c>
      <c r="JJ37" s="17">
        <v>150.66667000000001</v>
      </c>
      <c r="JK37" s="17">
        <v>7.4333299999999998</v>
      </c>
      <c r="JL37" s="17"/>
      <c r="JM37" s="17"/>
      <c r="JN37" s="17"/>
      <c r="JO37" s="17">
        <v>0</v>
      </c>
      <c r="JP37" s="17"/>
      <c r="JQ37" s="17"/>
      <c r="JR37" s="17"/>
      <c r="JS37" s="17">
        <v>0</v>
      </c>
      <c r="JT37" s="17">
        <v>69.2</v>
      </c>
      <c r="JU37" s="17">
        <v>75.333330000000004</v>
      </c>
      <c r="JV37" s="17">
        <v>75.333330000000004</v>
      </c>
      <c r="JW37" s="17">
        <v>-6.1333299999999999</v>
      </c>
      <c r="JX37" s="17">
        <v>12.1</v>
      </c>
      <c r="JY37" s="17">
        <v>12</v>
      </c>
      <c r="JZ37" s="17">
        <v>26.66667</v>
      </c>
      <c r="KA37" s="17">
        <v>-14.56667</v>
      </c>
      <c r="KB37" s="17"/>
      <c r="KC37" s="17"/>
      <c r="KD37" s="17">
        <v>13.33333</v>
      </c>
      <c r="KE37" s="17">
        <v>-13.33333</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20.2</v>
      </c>
      <c r="LA37" s="17">
        <v>26.5</v>
      </c>
      <c r="LB37" s="17">
        <v>10.5</v>
      </c>
      <c r="LC37" s="17">
        <v>9.6999999999999993</v>
      </c>
      <c r="LD37" s="17">
        <v>1.8</v>
      </c>
      <c r="LE37" s="17">
        <v>1.7823899999999999</v>
      </c>
      <c r="LF37" s="17">
        <v>1.7823899999999999</v>
      </c>
      <c r="LG37" s="17">
        <v>1.7610000000000001E-2</v>
      </c>
      <c r="LH37" s="17">
        <v>159.4</v>
      </c>
      <c r="LI37" s="17">
        <v>67.291269999999997</v>
      </c>
      <c r="LJ37" s="17">
        <v>103.69401999999999</v>
      </c>
      <c r="LK37" s="17">
        <v>55.705979999999997</v>
      </c>
      <c r="LL37" s="17">
        <v>100.1</v>
      </c>
      <c r="LM37" s="17">
        <v>92.444500000000005</v>
      </c>
      <c r="LN37" s="17">
        <v>100.76673</v>
      </c>
      <c r="LO37" s="17">
        <v>-0.66673000000000004</v>
      </c>
      <c r="LP37" s="17">
        <v>66.2</v>
      </c>
      <c r="LQ37" s="17">
        <v>67.133979999999994</v>
      </c>
      <c r="LR37" s="17">
        <v>67.133979999999994</v>
      </c>
      <c r="LS37" s="17">
        <v>-0.93398000000000003</v>
      </c>
      <c r="LT37" s="17">
        <v>73</v>
      </c>
      <c r="LU37" s="17">
        <v>72.37388</v>
      </c>
      <c r="LV37" s="17">
        <v>72.37388</v>
      </c>
      <c r="LW37" s="17">
        <v>0.62612000000000001</v>
      </c>
      <c r="LX37" s="17">
        <v>30.3</v>
      </c>
      <c r="LY37" s="17">
        <v>29.951460000000001</v>
      </c>
      <c r="LZ37" s="17">
        <v>29.951460000000001</v>
      </c>
      <c r="MA37" s="17">
        <v>0.34854000000000002</v>
      </c>
      <c r="MB37" s="17"/>
      <c r="MC37" s="17"/>
      <c r="MD37" s="17"/>
      <c r="ME37" s="17">
        <v>0</v>
      </c>
      <c r="MF37" s="17"/>
      <c r="MG37" s="17"/>
      <c r="MH37" s="17"/>
      <c r="MI37" s="17">
        <v>0</v>
      </c>
      <c r="MJ37" s="17"/>
      <c r="MK37" s="17"/>
      <c r="ML37" s="17"/>
      <c r="MM37" s="17">
        <v>0</v>
      </c>
      <c r="MN37" s="17">
        <v>145.30000000000001</v>
      </c>
      <c r="MO37" s="17">
        <v>149.77393000000001</v>
      </c>
      <c r="MP37" s="17">
        <v>149.77393000000001</v>
      </c>
      <c r="MQ37" s="17">
        <v>-4.4739300000000002</v>
      </c>
      <c r="MR37" s="17">
        <v>146.19999999999999</v>
      </c>
      <c r="MS37" s="17">
        <v>149.77393000000001</v>
      </c>
      <c r="MT37" s="17">
        <v>149.77393000000001</v>
      </c>
      <c r="MU37" s="17">
        <v>-3.5739299999999998</v>
      </c>
      <c r="MV37" s="17">
        <v>149.19999999999999</v>
      </c>
      <c r="MW37" s="17">
        <v>149.77393000000001</v>
      </c>
      <c r="MX37" s="17">
        <v>149.77393000000001</v>
      </c>
      <c r="MY37" s="17">
        <v>-0.57393000000000005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218</v>
      </c>
      <c r="NU37" s="17"/>
      <c r="NV37" s="17">
        <v>191</v>
      </c>
      <c r="NW37" s="17">
        <v>27</v>
      </c>
      <c r="NX37" s="17"/>
      <c r="NY37" s="17"/>
      <c r="NZ37" s="17"/>
      <c r="OA37" s="17">
        <v>0</v>
      </c>
      <c r="OB37" s="17">
        <v>0.6</v>
      </c>
      <c r="OC37" s="17"/>
      <c r="OD37" s="17">
        <v>0.91900000000000004</v>
      </c>
      <c r="OE37" s="17">
        <v>-0.31900000000000001</v>
      </c>
      <c r="OF37" s="17">
        <v>108.3</v>
      </c>
      <c r="OG37" s="17">
        <v>119.07007</v>
      </c>
      <c r="OH37" s="17">
        <v>134.12</v>
      </c>
      <c r="OI37" s="17">
        <v>-25.82</v>
      </c>
      <c r="OJ37" s="17">
        <v>64.5</v>
      </c>
      <c r="OK37" s="17"/>
      <c r="OL37" s="17">
        <v>63.281999999999996</v>
      </c>
      <c r="OM37" s="17">
        <v>1.218</v>
      </c>
      <c r="ON37" s="17">
        <v>15.6</v>
      </c>
      <c r="OO37" s="17">
        <v>17.225999999999999</v>
      </c>
      <c r="OP37" s="17">
        <v>17.225999999999999</v>
      </c>
      <c r="OQ37" s="17">
        <v>-1.6259999999999999</v>
      </c>
      <c r="OR37" s="17">
        <v>0.2</v>
      </c>
      <c r="OS37" s="17"/>
      <c r="OT37" s="17">
        <v>0.2</v>
      </c>
      <c r="OU37" s="17">
        <v>0</v>
      </c>
      <c r="OV37" s="17">
        <v>16.600000000000001</v>
      </c>
      <c r="OW37" s="17">
        <v>14.56311</v>
      </c>
      <c r="OX37" s="17">
        <v>14.56311</v>
      </c>
      <c r="OY37" s="17">
        <v>2.0368900000000001</v>
      </c>
      <c r="OZ37" s="17">
        <v>10</v>
      </c>
      <c r="PA37" s="17">
        <v>9.9830000000000005</v>
      </c>
      <c r="PB37" s="17">
        <v>9.9830000000000005</v>
      </c>
      <c r="PC37" s="17">
        <v>1.7000000000000001E-2</v>
      </c>
      <c r="PD37" s="17">
        <v>5.3</v>
      </c>
      <c r="PE37" s="17">
        <v>5.67</v>
      </c>
      <c r="PF37" s="17">
        <v>5.67</v>
      </c>
      <c r="PG37" s="17">
        <v>-0.37</v>
      </c>
      <c r="PH37" s="17">
        <v>0.6</v>
      </c>
      <c r="PI37" s="17">
        <v>1</v>
      </c>
      <c r="PJ37" s="17">
        <v>1</v>
      </c>
      <c r="PK37" s="17">
        <v>-0.4</v>
      </c>
      <c r="PL37" s="17">
        <v>0</v>
      </c>
      <c r="PM37" s="17">
        <v>1.5</v>
      </c>
      <c r="PN37" s="17">
        <v>1.5</v>
      </c>
      <c r="PO37" s="17">
        <v>-1.5</v>
      </c>
      <c r="PP37" s="17">
        <v>2.6</v>
      </c>
      <c r="PQ37" s="17">
        <v>2.5</v>
      </c>
      <c r="PR37" s="17">
        <v>2.5</v>
      </c>
      <c r="PS37" s="17">
        <v>0.1</v>
      </c>
      <c r="PT37" s="17">
        <v>20.399999999999999</v>
      </c>
      <c r="PU37" s="17">
        <v>19.417480000000001</v>
      </c>
      <c r="PV37" s="17">
        <v>19.417480000000001</v>
      </c>
      <c r="PW37" s="17">
        <v>0.98251999999999995</v>
      </c>
      <c r="PX37" s="17">
        <v>20</v>
      </c>
      <c r="PY37" s="17">
        <v>19.417480000000001</v>
      </c>
      <c r="PZ37" s="17">
        <v>19.417480000000001</v>
      </c>
      <c r="QA37" s="17">
        <v>0.58252000000000004</v>
      </c>
      <c r="QB37" s="17">
        <v>15.6</v>
      </c>
      <c r="QC37" s="17">
        <v>11.65049</v>
      </c>
      <c r="QD37" s="17">
        <v>11.65049</v>
      </c>
      <c r="QE37" s="17">
        <v>3.9495100000000001</v>
      </c>
      <c r="QF37" s="17">
        <v>3.3</v>
      </c>
      <c r="QG37" s="17">
        <v>3.5</v>
      </c>
      <c r="QH37" s="17">
        <v>3.5</v>
      </c>
      <c r="QI37" s="17">
        <v>-0.2</v>
      </c>
      <c r="QJ37" s="17">
        <v>18.399999999999999</v>
      </c>
      <c r="QK37" s="17">
        <v>17.961169999999999</v>
      </c>
      <c r="QL37" s="17">
        <v>17.961169999999999</v>
      </c>
      <c r="QM37" s="17">
        <v>0.43883</v>
      </c>
      <c r="QN37" s="17">
        <v>4.7</v>
      </c>
      <c r="QO37" s="17"/>
      <c r="QP37" s="17">
        <v>11.401</v>
      </c>
      <c r="QQ37" s="17">
        <v>-6.7009999999999996</v>
      </c>
      <c r="QR37" s="17">
        <v>5.5</v>
      </c>
      <c r="QS37" s="17"/>
      <c r="QT37" s="17">
        <v>14.871</v>
      </c>
      <c r="QU37" s="17">
        <v>-9.3710000000000004</v>
      </c>
      <c r="QV37" s="17">
        <v>32</v>
      </c>
      <c r="QW37" s="17">
        <v>30.581</v>
      </c>
      <c r="QX37" s="17">
        <v>30.581</v>
      </c>
      <c r="QY37" s="17">
        <v>1.419</v>
      </c>
      <c r="QZ37" s="17">
        <v>85.1</v>
      </c>
      <c r="RA37" s="17">
        <v>91.513999999999996</v>
      </c>
      <c r="RB37" s="17">
        <v>91.513999999999996</v>
      </c>
      <c r="RC37" s="17">
        <v>-6.4139999999999997</v>
      </c>
      <c r="RD37" s="17">
        <v>4.5</v>
      </c>
      <c r="RE37" s="17">
        <v>4.2</v>
      </c>
      <c r="RF37" s="17">
        <v>4.2</v>
      </c>
      <c r="RG37" s="17">
        <v>0.3</v>
      </c>
      <c r="RH37" s="17">
        <v>2.2000000000000002</v>
      </c>
      <c r="RI37" s="17">
        <v>2.4</v>
      </c>
      <c r="RJ37" s="17">
        <v>2.4</v>
      </c>
      <c r="RK37" s="17">
        <v>-0.2</v>
      </c>
      <c r="RL37" s="17">
        <v>2.2000000000000002</v>
      </c>
      <c r="RM37" s="17">
        <v>2.4</v>
      </c>
      <c r="RN37" s="17">
        <v>2.4</v>
      </c>
      <c r="RO37" s="17">
        <v>-0.2</v>
      </c>
      <c r="RP37" s="17">
        <v>1.4</v>
      </c>
      <c r="RQ37" s="17">
        <v>1.4</v>
      </c>
      <c r="RR37" s="17">
        <v>1.4</v>
      </c>
      <c r="RS37" s="17">
        <v>0</v>
      </c>
      <c r="RT37" s="17">
        <v>12.6</v>
      </c>
      <c r="RU37" s="17"/>
      <c r="RV37" s="17">
        <v>6.0519999999999996</v>
      </c>
      <c r="RW37" s="17">
        <v>6.548</v>
      </c>
      <c r="RX37" s="17">
        <v>3.2</v>
      </c>
      <c r="RY37" s="17">
        <v>2.9489999999999998</v>
      </c>
      <c r="RZ37" s="17">
        <v>2.9489999999999998</v>
      </c>
      <c r="SA37" s="17">
        <v>0.251</v>
      </c>
      <c r="SB37" s="17">
        <v>12.2</v>
      </c>
      <c r="SC37" s="17">
        <v>11.039440000000001</v>
      </c>
      <c r="SD37" s="17">
        <v>11.039440000000001</v>
      </c>
      <c r="SE37" s="17">
        <v>1.16056</v>
      </c>
      <c r="SF37" s="17">
        <v>2</v>
      </c>
      <c r="SG37" s="17">
        <v>2</v>
      </c>
      <c r="SH37" s="17">
        <v>2</v>
      </c>
      <c r="SI37" s="17">
        <v>0</v>
      </c>
      <c r="SJ37" s="17"/>
      <c r="SK37" s="17">
        <v>0.7</v>
      </c>
      <c r="SL37" s="17">
        <v>0.7</v>
      </c>
      <c r="SM37" s="17">
        <v>-0.7</v>
      </c>
      <c r="SN37" s="17">
        <v>19.7</v>
      </c>
      <c r="SO37" s="17">
        <v>9.8520000000000003</v>
      </c>
      <c r="SP37" s="17">
        <v>9.8520000000000003</v>
      </c>
      <c r="SQ37" s="17">
        <v>9.8480000000000008</v>
      </c>
      <c r="SR37" s="17">
        <v>4.7</v>
      </c>
      <c r="SS37" s="17">
        <v>4.5</v>
      </c>
      <c r="ST37" s="17">
        <v>4.5</v>
      </c>
      <c r="SU37" s="17">
        <v>0.2</v>
      </c>
      <c r="SV37" s="17">
        <v>10.1</v>
      </c>
      <c r="SW37" s="17">
        <v>10.09709</v>
      </c>
      <c r="SX37" s="17">
        <v>10.09709</v>
      </c>
      <c r="SY37" s="17">
        <v>2.9099999999999998E-3</v>
      </c>
      <c r="SZ37" s="17">
        <v>13.8</v>
      </c>
      <c r="TA37" s="17">
        <v>12.621359999999999</v>
      </c>
      <c r="TB37" s="17">
        <v>12.621359999999999</v>
      </c>
      <c r="TC37" s="17">
        <v>1.1786399999999999</v>
      </c>
      <c r="TD37" s="17">
        <v>18</v>
      </c>
      <c r="TE37" s="17">
        <v>17.475729999999999</v>
      </c>
      <c r="TF37" s="17">
        <v>17.475729999999999</v>
      </c>
      <c r="TG37" s="17">
        <v>0.52427000000000001</v>
      </c>
      <c r="TH37" s="17">
        <v>20.6</v>
      </c>
      <c r="TI37" s="17">
        <v>22.962</v>
      </c>
      <c r="TJ37" s="17">
        <v>22.962</v>
      </c>
      <c r="TK37" s="17">
        <v>-2.3620000000000001</v>
      </c>
      <c r="TL37" s="17">
        <v>53</v>
      </c>
      <c r="TM37" s="17">
        <v>65.488</v>
      </c>
      <c r="TN37" s="17">
        <v>65.488</v>
      </c>
      <c r="TO37" s="17">
        <v>-12.488</v>
      </c>
      <c r="TP37" s="17">
        <v>28.5</v>
      </c>
      <c r="TQ37" s="17"/>
      <c r="TR37" s="17">
        <v>23.956</v>
      </c>
      <c r="TS37" s="17">
        <v>4.5439999999999996</v>
      </c>
      <c r="TT37" s="17">
        <v>40.4</v>
      </c>
      <c r="TU37" s="17">
        <v>18.659690000000001</v>
      </c>
      <c r="TV37" s="17">
        <v>16.347840000000001</v>
      </c>
      <c r="TW37" s="17">
        <v>24.052160000000001</v>
      </c>
      <c r="TX37" s="17">
        <v>40</v>
      </c>
      <c r="TY37" s="17">
        <v>86.759900000000002</v>
      </c>
      <c r="TZ37" s="17">
        <v>86.633849999999995</v>
      </c>
      <c r="UA37" s="17">
        <v>-46.633850000000002</v>
      </c>
      <c r="UB37" s="17">
        <v>6.7</v>
      </c>
      <c r="UC37" s="17">
        <v>6.7884000000000002</v>
      </c>
      <c r="UD37" s="17">
        <v>6.40564</v>
      </c>
      <c r="UE37" s="17">
        <v>0.29436000000000001</v>
      </c>
      <c r="UF37" s="17">
        <v>3.4</v>
      </c>
      <c r="UG37" s="17">
        <v>14.5999</v>
      </c>
      <c r="UH37" s="17">
        <v>14.47434</v>
      </c>
      <c r="UI37" s="17">
        <v>-11.074339999999999</v>
      </c>
      <c r="UJ37" s="17">
        <v>16.399999999999999</v>
      </c>
      <c r="UK37" s="17">
        <v>15.53398</v>
      </c>
      <c r="UL37" s="17">
        <v>15.53398</v>
      </c>
      <c r="UM37" s="17">
        <v>0.86602000000000001</v>
      </c>
      <c r="UN37" s="17">
        <v>8.3000000000000007</v>
      </c>
      <c r="UO37" s="17">
        <v>8</v>
      </c>
      <c r="UP37" s="17">
        <v>8</v>
      </c>
      <c r="UQ37" s="17">
        <v>0.3</v>
      </c>
      <c r="UR37" s="17"/>
      <c r="US37" s="17">
        <v>4.5</v>
      </c>
      <c r="UT37" s="17">
        <v>4.5</v>
      </c>
      <c r="UU37" s="17">
        <v>-4.5</v>
      </c>
      <c r="UV37" s="17">
        <v>7.7</v>
      </c>
      <c r="UW37" s="17">
        <v>9</v>
      </c>
      <c r="UX37" s="17">
        <v>9</v>
      </c>
      <c r="UY37" s="17">
        <v>-1.3</v>
      </c>
      <c r="UZ37" s="17">
        <v>8.3000000000000007</v>
      </c>
      <c r="VA37" s="17">
        <v>10</v>
      </c>
      <c r="VB37" s="17">
        <v>10</v>
      </c>
      <c r="VC37" s="17">
        <v>-1.7</v>
      </c>
      <c r="VD37" s="17">
        <v>8.5</v>
      </c>
      <c r="VE37" s="17">
        <v>9.9029100000000003</v>
      </c>
      <c r="VF37" s="17">
        <v>9.9029100000000003</v>
      </c>
      <c r="VG37" s="17">
        <v>-1.4029100000000001</v>
      </c>
      <c r="VH37" s="17">
        <v>12.8</v>
      </c>
      <c r="VI37" s="17">
        <v>16.085999999999999</v>
      </c>
      <c r="VJ37" s="17">
        <v>16.085999999999999</v>
      </c>
      <c r="VK37" s="17">
        <v>-3.286</v>
      </c>
      <c r="VL37" s="17">
        <v>213.1</v>
      </c>
      <c r="VM37" s="17"/>
      <c r="VN37" s="17">
        <v>218.9</v>
      </c>
      <c r="VO37" s="17">
        <v>-5.8</v>
      </c>
      <c r="VP37" s="17">
        <v>13</v>
      </c>
      <c r="VQ37" s="17"/>
      <c r="VR37" s="17">
        <v>12.117000000000001</v>
      </c>
      <c r="VS37" s="17">
        <v>0.88300000000000001</v>
      </c>
      <c r="VT37" s="17">
        <v>125.4</v>
      </c>
      <c r="VU37" s="17"/>
      <c r="VV37" s="17">
        <v>106.962</v>
      </c>
      <c r="VW37" s="17">
        <v>18.437999999999999</v>
      </c>
      <c r="VX37" s="17">
        <v>0.6</v>
      </c>
      <c r="VY37" s="17">
        <v>0.6</v>
      </c>
      <c r="VZ37" s="17">
        <v>0.6</v>
      </c>
      <c r="WA37" s="17">
        <v>0</v>
      </c>
      <c r="WB37" s="17">
        <v>128.80000000000001</v>
      </c>
      <c r="WC37" s="17">
        <v>126</v>
      </c>
      <c r="WD37" s="17">
        <v>126</v>
      </c>
      <c r="WE37" s="17">
        <v>2.8</v>
      </c>
      <c r="WF37" s="17">
        <v>158.9</v>
      </c>
      <c r="WG37" s="17">
        <v>154</v>
      </c>
      <c r="WH37" s="17">
        <v>154</v>
      </c>
      <c r="WI37" s="17">
        <v>4.9000000000000004</v>
      </c>
      <c r="WJ37" s="17">
        <v>95.3</v>
      </c>
      <c r="WK37" s="17"/>
      <c r="WL37" s="17">
        <v>78.307000000000002</v>
      </c>
      <c r="WM37" s="17">
        <v>16.992999999999999</v>
      </c>
      <c r="WN37" s="17">
        <v>12.6</v>
      </c>
      <c r="WO37" s="17"/>
      <c r="WP37" s="17">
        <v>5.8109999999999999</v>
      </c>
      <c r="WQ37" s="17">
        <v>6.7889999999999997</v>
      </c>
      <c r="WR37" s="17">
        <v>5.5</v>
      </c>
      <c r="WS37" s="17">
        <v>7</v>
      </c>
      <c r="WT37" s="17">
        <v>7</v>
      </c>
      <c r="WU37" s="17">
        <v>-1.5</v>
      </c>
      <c r="WV37" s="17">
        <v>19.2</v>
      </c>
      <c r="WW37" s="17">
        <v>18.4466</v>
      </c>
      <c r="WX37" s="17">
        <v>18.4466</v>
      </c>
      <c r="WY37" s="17">
        <v>0.75339999999999996</v>
      </c>
      <c r="WZ37" s="17">
        <v>9.8000000000000007</v>
      </c>
      <c r="XA37" s="17">
        <v>10.8</v>
      </c>
      <c r="XB37" s="17">
        <v>10.8</v>
      </c>
      <c r="XC37" s="17">
        <v>-1</v>
      </c>
      <c r="XD37" s="17">
        <v>41.4</v>
      </c>
      <c r="XE37" s="17">
        <v>40</v>
      </c>
      <c r="XF37" s="17">
        <v>40</v>
      </c>
      <c r="XG37" s="17">
        <v>1.4</v>
      </c>
      <c r="XH37" s="17">
        <v>11.5</v>
      </c>
      <c r="XI37" s="17">
        <v>10</v>
      </c>
      <c r="XJ37" s="17">
        <v>10</v>
      </c>
      <c r="XK37" s="17">
        <v>1.5</v>
      </c>
      <c r="XL37" s="17">
        <v>16.600000000000001</v>
      </c>
      <c r="XM37" s="17">
        <v>14</v>
      </c>
      <c r="XN37" s="17">
        <v>14</v>
      </c>
      <c r="XO37" s="17">
        <v>2.6</v>
      </c>
      <c r="XP37" s="17"/>
      <c r="XQ37" s="17"/>
      <c r="XR37" s="17"/>
      <c r="XS37" s="17">
        <v>0</v>
      </c>
      <c r="XT37" s="17">
        <v>8.1</v>
      </c>
      <c r="XU37" s="17">
        <v>7.66</v>
      </c>
      <c r="XV37" s="17">
        <v>7.66</v>
      </c>
      <c r="XW37" s="17">
        <v>0.44</v>
      </c>
      <c r="XX37" s="17"/>
      <c r="XY37" s="17"/>
      <c r="XZ37" s="17"/>
      <c r="YA37" s="17">
        <v>0</v>
      </c>
      <c r="YB37" s="17"/>
      <c r="YC37" s="17"/>
      <c r="YD37" s="17"/>
      <c r="YE37" s="17">
        <v>0</v>
      </c>
    </row>
    <row r="38" spans="1:655" ht="24" customHeight="1" x14ac:dyDescent="0.3">
      <c r="A38" s="1"/>
      <c r="B38" s="16" t="s">
        <v>64</v>
      </c>
      <c r="C38" s="16" t="s">
        <v>826</v>
      </c>
      <c r="D38" s="17">
        <v>146.80000000000001</v>
      </c>
      <c r="E38" s="17">
        <v>146</v>
      </c>
      <c r="F38" s="17">
        <v>95.108770000000007</v>
      </c>
      <c r="G38" s="17">
        <v>51.691229999999997</v>
      </c>
      <c r="H38" s="17">
        <v>605.70000000000005</v>
      </c>
      <c r="I38" s="17">
        <v>594.17128000000002</v>
      </c>
      <c r="J38" s="17">
        <v>594.17128000000002</v>
      </c>
      <c r="K38" s="17">
        <v>11.52872</v>
      </c>
      <c r="L38" s="17">
        <v>202.1</v>
      </c>
      <c r="M38" s="17">
        <v>193.29447999999999</v>
      </c>
      <c r="N38" s="17">
        <v>193.29447999999999</v>
      </c>
      <c r="O38" s="17">
        <v>8.8055199999999996</v>
      </c>
      <c r="P38" s="17"/>
      <c r="Q38" s="17"/>
      <c r="R38" s="17"/>
      <c r="S38" s="17">
        <v>0</v>
      </c>
      <c r="T38" s="17"/>
      <c r="U38" s="17"/>
      <c r="V38" s="17"/>
      <c r="W38" s="17">
        <v>0</v>
      </c>
      <c r="X38" s="17">
        <v>91.5</v>
      </c>
      <c r="Y38" s="17">
        <v>91.778639999999996</v>
      </c>
      <c r="Z38" s="17">
        <v>91.778639999999996</v>
      </c>
      <c r="AA38" s="17">
        <v>-0.27864</v>
      </c>
      <c r="AB38" s="17">
        <v>176.8</v>
      </c>
      <c r="AC38" s="17">
        <v>220</v>
      </c>
      <c r="AD38" s="17">
        <v>216.46967000000001</v>
      </c>
      <c r="AE38" s="17">
        <v>-39.669670000000004</v>
      </c>
      <c r="AF38" s="17">
        <v>26.4</v>
      </c>
      <c r="AG38" s="17">
        <v>28</v>
      </c>
      <c r="AH38" s="17">
        <v>38.782339999999998</v>
      </c>
      <c r="AI38" s="17">
        <v>-12.382339999999999</v>
      </c>
      <c r="AJ38" s="17"/>
      <c r="AK38" s="17"/>
      <c r="AL38" s="17"/>
      <c r="AM38" s="17">
        <v>0</v>
      </c>
      <c r="AN38" s="17">
        <v>118.3</v>
      </c>
      <c r="AO38" s="17">
        <v>166.15761000000001</v>
      </c>
      <c r="AP38" s="17">
        <v>173.48732000000001</v>
      </c>
      <c r="AQ38" s="17">
        <v>-55.18732</v>
      </c>
      <c r="AR38" s="17">
        <v>118.4</v>
      </c>
      <c r="AS38" s="17">
        <v>166.15761000000001</v>
      </c>
      <c r="AT38" s="17">
        <v>173.48732000000001</v>
      </c>
      <c r="AU38" s="17">
        <v>-55.087319999999998</v>
      </c>
      <c r="AV38" s="17">
        <v>117.7</v>
      </c>
      <c r="AW38" s="17">
        <v>166.15761000000001</v>
      </c>
      <c r="AX38" s="17">
        <v>173.48732000000001</v>
      </c>
      <c r="AY38" s="17">
        <v>-55.787320000000001</v>
      </c>
      <c r="AZ38" s="17">
        <v>224.1</v>
      </c>
      <c r="BA38" s="17">
        <v>249.23642000000001</v>
      </c>
      <c r="BB38" s="17">
        <v>260.23097999999999</v>
      </c>
      <c r="BC38" s="17">
        <v>-36.130980000000001</v>
      </c>
      <c r="BD38" s="17"/>
      <c r="BE38" s="17"/>
      <c r="BF38" s="17"/>
      <c r="BG38" s="17">
        <v>0</v>
      </c>
      <c r="BH38" s="17"/>
      <c r="BI38" s="17"/>
      <c r="BJ38" s="17"/>
      <c r="BK38" s="17">
        <v>0</v>
      </c>
      <c r="BL38" s="17">
        <v>467.5</v>
      </c>
      <c r="BM38" s="17">
        <v>321.87693000000002</v>
      </c>
      <c r="BN38" s="17">
        <v>395.61318999999997</v>
      </c>
      <c r="BO38" s="17">
        <v>71.886809999999997</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169.3</v>
      </c>
      <c r="CK38" s="17">
        <v>158.33429000000001</v>
      </c>
      <c r="CL38" s="17">
        <v>158.33429000000001</v>
      </c>
      <c r="CM38" s="17">
        <v>10.96571</v>
      </c>
      <c r="CN38" s="17">
        <v>7.7519999999999998</v>
      </c>
      <c r="CO38" s="17">
        <v>5.1333399999999996</v>
      </c>
      <c r="CP38" s="17">
        <v>5.1333399999999996</v>
      </c>
      <c r="CQ38" s="17">
        <v>2.6186600000000002</v>
      </c>
      <c r="CR38" s="17">
        <v>5.3330000000000002</v>
      </c>
      <c r="CS38" s="17">
        <v>2.8177599999999998</v>
      </c>
      <c r="CT38" s="17">
        <v>2.8177599999999998</v>
      </c>
      <c r="CU38" s="17">
        <v>2.5152399999999999</v>
      </c>
      <c r="CV38" s="17"/>
      <c r="CW38" s="17"/>
      <c r="CX38" s="17"/>
      <c r="CY38" s="17">
        <v>0</v>
      </c>
      <c r="CZ38" s="17">
        <v>6</v>
      </c>
      <c r="DA38" s="17">
        <v>6.8787000000000003</v>
      </c>
      <c r="DB38" s="17">
        <v>6.8787000000000003</v>
      </c>
      <c r="DC38" s="17">
        <v>-0.87870000000000004</v>
      </c>
      <c r="DD38" s="17">
        <v>9.6999999999999993</v>
      </c>
      <c r="DE38" s="17">
        <v>10.72785</v>
      </c>
      <c r="DF38" s="17">
        <v>10.72785</v>
      </c>
      <c r="DG38" s="17">
        <v>-1.0278499999999999</v>
      </c>
      <c r="DH38" s="17">
        <v>42.3</v>
      </c>
      <c r="DI38" s="17">
        <v>58.753059999999998</v>
      </c>
      <c r="DJ38" s="17">
        <v>48.051310000000001</v>
      </c>
      <c r="DK38" s="17">
        <v>-5.7513100000000001</v>
      </c>
      <c r="DL38" s="17"/>
      <c r="DM38" s="17"/>
      <c r="DN38" s="17"/>
      <c r="DO38" s="17">
        <v>0</v>
      </c>
      <c r="DP38" s="17"/>
      <c r="DQ38" s="17"/>
      <c r="DR38" s="17"/>
      <c r="DS38" s="17">
        <v>0</v>
      </c>
      <c r="DT38" s="17"/>
      <c r="DU38" s="17"/>
      <c r="DV38" s="17"/>
      <c r="DW38" s="17">
        <v>0</v>
      </c>
      <c r="DX38" s="17"/>
      <c r="DY38" s="17"/>
      <c r="DZ38" s="17"/>
      <c r="EA38" s="17">
        <v>0</v>
      </c>
      <c r="EB38" s="17">
        <v>86</v>
      </c>
      <c r="EC38" s="17">
        <v>63.98077</v>
      </c>
      <c r="ED38" s="17">
        <v>68.606930000000006</v>
      </c>
      <c r="EE38" s="17">
        <v>17.393070000000002</v>
      </c>
      <c r="EF38" s="17">
        <v>191.4</v>
      </c>
      <c r="EG38" s="17">
        <v>220.48074</v>
      </c>
      <c r="EH38" s="17">
        <v>220.48074</v>
      </c>
      <c r="EI38" s="17">
        <v>-29.080739999999999</v>
      </c>
      <c r="EJ38" s="17"/>
      <c r="EK38" s="17"/>
      <c r="EL38" s="17"/>
      <c r="EM38" s="17">
        <v>0</v>
      </c>
      <c r="EN38" s="17"/>
      <c r="EO38" s="17"/>
      <c r="EP38" s="17"/>
      <c r="EQ38" s="17">
        <v>0</v>
      </c>
      <c r="ER38" s="17"/>
      <c r="ES38" s="17"/>
      <c r="ET38" s="17"/>
      <c r="EU38" s="17">
        <v>0</v>
      </c>
      <c r="EV38" s="17">
        <v>6.5</v>
      </c>
      <c r="EW38" s="17">
        <v>6.39</v>
      </c>
      <c r="EX38" s="17">
        <v>6.39</v>
      </c>
      <c r="EY38" s="17">
        <v>0.11</v>
      </c>
      <c r="EZ38" s="17">
        <v>344.7</v>
      </c>
      <c r="FA38" s="17">
        <v>226.77369999999999</v>
      </c>
      <c r="FB38" s="17">
        <v>305.31448999999998</v>
      </c>
      <c r="FC38" s="17">
        <v>39.385509999999996</v>
      </c>
      <c r="FD38" s="17">
        <v>74.599999999999994</v>
      </c>
      <c r="FE38" s="17">
        <v>75.386780000000002</v>
      </c>
      <c r="FF38" s="17">
        <v>79.12473</v>
      </c>
      <c r="FG38" s="17">
        <v>-4.5247299999999999</v>
      </c>
      <c r="FH38" s="17">
        <v>144</v>
      </c>
      <c r="FI38" s="17">
        <v>151.137</v>
      </c>
      <c r="FJ38" s="17">
        <v>151.137</v>
      </c>
      <c r="FK38" s="17">
        <v>-7.1369999999999996</v>
      </c>
      <c r="FL38" s="17">
        <v>42.1</v>
      </c>
      <c r="FM38" s="17">
        <v>40.783529999999999</v>
      </c>
      <c r="FN38" s="17">
        <v>28.29149</v>
      </c>
      <c r="FO38" s="17">
        <v>13.80851</v>
      </c>
      <c r="FP38" s="17">
        <v>18.7</v>
      </c>
      <c r="FQ38" s="17">
        <v>19.192229999999999</v>
      </c>
      <c r="FR38" s="17">
        <v>19.192229999999999</v>
      </c>
      <c r="FS38" s="17">
        <v>-0.49223</v>
      </c>
      <c r="FT38" s="17">
        <v>19.8</v>
      </c>
      <c r="FU38" s="17">
        <v>19.12621</v>
      </c>
      <c r="FV38" s="17">
        <v>19.12621</v>
      </c>
      <c r="FW38" s="17">
        <v>0.67379</v>
      </c>
      <c r="FX38" s="17">
        <v>92.3</v>
      </c>
      <c r="FY38" s="17">
        <v>86.062299999999993</v>
      </c>
      <c r="FZ38" s="17">
        <v>86.062299999999993</v>
      </c>
      <c r="GA38" s="17">
        <v>6.2377000000000002</v>
      </c>
      <c r="GB38" s="17">
        <v>124.96872</v>
      </c>
      <c r="GC38" s="17">
        <v>185.10007999999999</v>
      </c>
      <c r="GD38" s="17">
        <v>137.69550000000001</v>
      </c>
      <c r="GE38" s="17">
        <v>-12.72678</v>
      </c>
      <c r="GF38" s="17">
        <v>126.90372000000001</v>
      </c>
      <c r="GG38" s="17">
        <v>185.10007999999999</v>
      </c>
      <c r="GH38" s="17">
        <v>137.69550000000001</v>
      </c>
      <c r="GI38" s="17">
        <v>-10.791779999999999</v>
      </c>
      <c r="GJ38" s="17">
        <v>151.66016999999999</v>
      </c>
      <c r="GK38" s="17">
        <v>185.10007999999999</v>
      </c>
      <c r="GL38" s="17">
        <v>137.69550000000001</v>
      </c>
      <c r="GM38" s="17">
        <v>13.96467</v>
      </c>
      <c r="GN38" s="17">
        <v>109.5</v>
      </c>
      <c r="GO38" s="17">
        <v>87.858310000000003</v>
      </c>
      <c r="GP38" s="17">
        <v>87.858310000000003</v>
      </c>
      <c r="GQ38" s="17">
        <v>21.641690000000001</v>
      </c>
      <c r="GR38" s="17">
        <v>8.5</v>
      </c>
      <c r="GS38" s="17">
        <v>8.9214300000000009</v>
      </c>
      <c r="GT38" s="17">
        <v>8.9214300000000009</v>
      </c>
      <c r="GU38" s="17">
        <v>-0.42143000000000003</v>
      </c>
      <c r="GV38" s="17">
        <v>2.4</v>
      </c>
      <c r="GW38" s="17">
        <v>9.3594200000000001</v>
      </c>
      <c r="GX38" s="17">
        <v>9.3594200000000001</v>
      </c>
      <c r="GY38" s="17">
        <v>-6.9594199999999997</v>
      </c>
      <c r="GZ38" s="17">
        <v>26.5</v>
      </c>
      <c r="HA38" s="17">
        <v>34.47804</v>
      </c>
      <c r="HB38" s="17">
        <v>34.47804</v>
      </c>
      <c r="HC38" s="17">
        <v>-7.97804</v>
      </c>
      <c r="HD38" s="17">
        <v>43.6</v>
      </c>
      <c r="HE38" s="17">
        <v>37.70252</v>
      </c>
      <c r="HF38" s="17">
        <v>37.70252</v>
      </c>
      <c r="HG38" s="17">
        <v>5.8974799999999998</v>
      </c>
      <c r="HH38" s="17">
        <v>4</v>
      </c>
      <c r="HI38" s="17">
        <v>4.1192200000000003</v>
      </c>
      <c r="HJ38" s="17">
        <v>4.1192200000000003</v>
      </c>
      <c r="HK38" s="17">
        <v>-0.11922000000000001</v>
      </c>
      <c r="HL38" s="17">
        <v>14.1</v>
      </c>
      <c r="HM38" s="17">
        <v>16.164159999999999</v>
      </c>
      <c r="HN38" s="17">
        <v>16.164159999999999</v>
      </c>
      <c r="HO38" s="17">
        <v>-2.0641600000000002</v>
      </c>
      <c r="HP38" s="17">
        <v>108.4</v>
      </c>
      <c r="HQ38" s="17">
        <v>105.79684</v>
      </c>
      <c r="HR38" s="17">
        <v>72.142769999999999</v>
      </c>
      <c r="HS38" s="17">
        <v>36.25723</v>
      </c>
      <c r="HT38" s="17"/>
      <c r="HU38" s="17"/>
      <c r="HV38" s="17"/>
      <c r="HW38" s="17">
        <v>0</v>
      </c>
      <c r="HX38" s="17"/>
      <c r="HY38" s="17"/>
      <c r="HZ38" s="17"/>
      <c r="IA38" s="17">
        <v>0</v>
      </c>
      <c r="IB38" s="17">
        <v>11.1</v>
      </c>
      <c r="IC38" s="17">
        <v>47.726210000000002</v>
      </c>
      <c r="ID38" s="17">
        <v>47.726210000000002</v>
      </c>
      <c r="IE38" s="17">
        <v>-36.62621</v>
      </c>
      <c r="IF38" s="17"/>
      <c r="IG38" s="17"/>
      <c r="IH38" s="17"/>
      <c r="II38" s="17">
        <v>0</v>
      </c>
      <c r="IJ38" s="17"/>
      <c r="IK38" s="17"/>
      <c r="IL38" s="17"/>
      <c r="IM38" s="17">
        <v>0</v>
      </c>
      <c r="IN38" s="17">
        <v>44.9</v>
      </c>
      <c r="IO38" s="17">
        <v>48.181449999999998</v>
      </c>
      <c r="IP38" s="17">
        <v>48.181449999999998</v>
      </c>
      <c r="IQ38" s="17">
        <v>-3.28145</v>
      </c>
      <c r="IR38" s="17"/>
      <c r="IS38" s="17"/>
      <c r="IT38" s="17"/>
      <c r="IU38" s="17">
        <v>0</v>
      </c>
      <c r="IV38" s="17"/>
      <c r="IW38" s="17"/>
      <c r="IX38" s="17"/>
      <c r="IY38" s="17">
        <v>0</v>
      </c>
      <c r="IZ38" s="17"/>
      <c r="JA38" s="17"/>
      <c r="JB38" s="17"/>
      <c r="JC38" s="17">
        <v>0</v>
      </c>
      <c r="JD38" s="17">
        <v>87.6</v>
      </c>
      <c r="JE38" s="17">
        <v>88.384460000000004</v>
      </c>
      <c r="JF38" s="17">
        <v>88.384460000000004</v>
      </c>
      <c r="JG38" s="17">
        <v>-0.78446000000000005</v>
      </c>
      <c r="JH38" s="17">
        <v>157.69999999999999</v>
      </c>
      <c r="JI38" s="17">
        <v>150.66667000000001</v>
      </c>
      <c r="JJ38" s="17">
        <v>150.66667000000001</v>
      </c>
      <c r="JK38" s="17">
        <v>7.0333300000000003</v>
      </c>
      <c r="JL38" s="17"/>
      <c r="JM38" s="17"/>
      <c r="JN38" s="17"/>
      <c r="JO38" s="17">
        <v>0</v>
      </c>
      <c r="JP38" s="17"/>
      <c r="JQ38" s="17"/>
      <c r="JR38" s="17"/>
      <c r="JS38" s="17">
        <v>0</v>
      </c>
      <c r="JT38" s="17">
        <v>68.099999999999994</v>
      </c>
      <c r="JU38" s="17">
        <v>75.333330000000004</v>
      </c>
      <c r="JV38" s="17">
        <v>75.333330000000004</v>
      </c>
      <c r="JW38" s="17">
        <v>-7.2333299999999996</v>
      </c>
      <c r="JX38" s="17">
        <v>12.1</v>
      </c>
      <c r="JY38" s="17">
        <v>12</v>
      </c>
      <c r="JZ38" s="17">
        <v>26.66667</v>
      </c>
      <c r="KA38" s="17">
        <v>-14.56667</v>
      </c>
      <c r="KB38" s="17"/>
      <c r="KC38" s="17"/>
      <c r="KD38" s="17">
        <v>13.33333</v>
      </c>
      <c r="KE38" s="17">
        <v>-13.33333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25.3</v>
      </c>
      <c r="LA38" s="17">
        <v>26.5</v>
      </c>
      <c r="LB38" s="17">
        <v>10.5</v>
      </c>
      <c r="LC38" s="17">
        <v>14.8</v>
      </c>
      <c r="LD38" s="17">
        <v>1.8</v>
      </c>
      <c r="LE38" s="17">
        <v>1.7823899999999999</v>
      </c>
      <c r="LF38" s="17">
        <v>1.7823899999999999</v>
      </c>
      <c r="LG38" s="17">
        <v>1.7610000000000001E-2</v>
      </c>
      <c r="LH38" s="17">
        <v>163</v>
      </c>
      <c r="LI38" s="17">
        <v>67.504850000000005</v>
      </c>
      <c r="LJ38" s="17">
        <v>100.3066</v>
      </c>
      <c r="LK38" s="17">
        <v>62.693399999999997</v>
      </c>
      <c r="LL38" s="17">
        <v>101.7</v>
      </c>
      <c r="LM38" s="17">
        <v>92.444500000000005</v>
      </c>
      <c r="LN38" s="17">
        <v>93.245800000000003</v>
      </c>
      <c r="LO38" s="17">
        <v>8.4542000000000002</v>
      </c>
      <c r="LP38" s="17">
        <v>63.1</v>
      </c>
      <c r="LQ38" s="17">
        <v>67.133979999999994</v>
      </c>
      <c r="LR38" s="17">
        <v>67.133979999999994</v>
      </c>
      <c r="LS38" s="17">
        <v>-4.0339799999999997</v>
      </c>
      <c r="LT38" s="17">
        <v>73.099999999999994</v>
      </c>
      <c r="LU38" s="17">
        <v>72.37388</v>
      </c>
      <c r="LV38" s="17">
        <v>72.37388</v>
      </c>
      <c r="LW38" s="17">
        <v>0.72611999999999999</v>
      </c>
      <c r="LX38" s="17">
        <v>30.3</v>
      </c>
      <c r="LY38" s="17">
        <v>29.951460000000001</v>
      </c>
      <c r="LZ38" s="17">
        <v>29.951460000000001</v>
      </c>
      <c r="MA38" s="17">
        <v>0.34854000000000002</v>
      </c>
      <c r="MB38" s="17"/>
      <c r="MC38" s="17"/>
      <c r="MD38" s="17"/>
      <c r="ME38" s="17">
        <v>0</v>
      </c>
      <c r="MF38" s="17"/>
      <c r="MG38" s="17"/>
      <c r="MH38" s="17"/>
      <c r="MI38" s="17">
        <v>0</v>
      </c>
      <c r="MJ38" s="17"/>
      <c r="MK38" s="17"/>
      <c r="ML38" s="17"/>
      <c r="MM38" s="17">
        <v>0</v>
      </c>
      <c r="MN38" s="17">
        <v>102.4</v>
      </c>
      <c r="MO38" s="17">
        <v>149.77393000000001</v>
      </c>
      <c r="MP38" s="17">
        <v>149.77393000000001</v>
      </c>
      <c r="MQ38" s="17">
        <v>-47.373930000000001</v>
      </c>
      <c r="MR38" s="17">
        <v>102.3</v>
      </c>
      <c r="MS38" s="17">
        <v>149.77393000000001</v>
      </c>
      <c r="MT38" s="17">
        <v>149.77393000000001</v>
      </c>
      <c r="MU38" s="17">
        <v>-47.473930000000003</v>
      </c>
      <c r="MV38" s="17">
        <v>122</v>
      </c>
      <c r="MW38" s="17">
        <v>149.77393000000001</v>
      </c>
      <c r="MX38" s="17">
        <v>149.77393000000001</v>
      </c>
      <c r="MY38" s="17">
        <v>-27.77393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218</v>
      </c>
      <c r="NU38" s="17"/>
      <c r="NV38" s="17">
        <v>191</v>
      </c>
      <c r="NW38" s="17">
        <v>27</v>
      </c>
      <c r="NX38" s="17"/>
      <c r="NY38" s="17"/>
      <c r="NZ38" s="17"/>
      <c r="OA38" s="17">
        <v>0</v>
      </c>
      <c r="OB38" s="17">
        <v>0.4</v>
      </c>
      <c r="OC38" s="17"/>
      <c r="OD38" s="17">
        <v>0.85899999999999999</v>
      </c>
      <c r="OE38" s="17">
        <v>-0.45900000000000002</v>
      </c>
      <c r="OF38" s="17">
        <v>114</v>
      </c>
      <c r="OG38" s="17">
        <v>119.12224000000001</v>
      </c>
      <c r="OH38" s="17">
        <v>134.04300000000001</v>
      </c>
      <c r="OI38" s="17">
        <v>-20.042999999999999</v>
      </c>
      <c r="OJ38" s="17">
        <v>63</v>
      </c>
      <c r="OK38" s="17"/>
      <c r="OL38" s="17">
        <v>56.752000000000002</v>
      </c>
      <c r="OM38" s="17">
        <v>6.2480000000000002</v>
      </c>
      <c r="ON38" s="17">
        <v>14</v>
      </c>
      <c r="OO38" s="17">
        <v>17.315999999999999</v>
      </c>
      <c r="OP38" s="17">
        <v>17.315999999999999</v>
      </c>
      <c r="OQ38" s="17">
        <v>-3.3159999999999998</v>
      </c>
      <c r="OR38" s="17">
        <v>0.2</v>
      </c>
      <c r="OS38" s="17"/>
      <c r="OT38" s="17">
        <v>0.1</v>
      </c>
      <c r="OU38" s="17">
        <v>0.1</v>
      </c>
      <c r="OV38" s="17">
        <v>16.7</v>
      </c>
      <c r="OW38" s="17">
        <v>14.56311</v>
      </c>
      <c r="OX38" s="17">
        <v>14.56311</v>
      </c>
      <c r="OY38" s="17">
        <v>2.1368900000000002</v>
      </c>
      <c r="OZ38" s="17">
        <v>10</v>
      </c>
      <c r="PA38" s="17">
        <v>9.9830000000000005</v>
      </c>
      <c r="PB38" s="17">
        <v>9.9830000000000005</v>
      </c>
      <c r="PC38" s="17">
        <v>1.7000000000000001E-2</v>
      </c>
      <c r="PD38" s="17">
        <v>5.3</v>
      </c>
      <c r="PE38" s="17">
        <v>5.67</v>
      </c>
      <c r="PF38" s="17">
        <v>5.67</v>
      </c>
      <c r="PG38" s="17">
        <v>-0.37</v>
      </c>
      <c r="PH38" s="17">
        <v>0.6</v>
      </c>
      <c r="PI38" s="17">
        <v>1</v>
      </c>
      <c r="PJ38" s="17">
        <v>1</v>
      </c>
      <c r="PK38" s="17">
        <v>-0.4</v>
      </c>
      <c r="PL38" s="17">
        <v>0</v>
      </c>
      <c r="PM38" s="17">
        <v>1.5</v>
      </c>
      <c r="PN38" s="17">
        <v>1.5</v>
      </c>
      <c r="PO38" s="17">
        <v>-1.5</v>
      </c>
      <c r="PP38" s="17">
        <v>2.6</v>
      </c>
      <c r="PQ38" s="17">
        <v>2.5</v>
      </c>
      <c r="PR38" s="17">
        <v>2.5</v>
      </c>
      <c r="PS38" s="17">
        <v>0.1</v>
      </c>
      <c r="PT38" s="17">
        <v>20.5</v>
      </c>
      <c r="PU38" s="17">
        <v>19.417480000000001</v>
      </c>
      <c r="PV38" s="17">
        <v>19.417480000000001</v>
      </c>
      <c r="PW38" s="17">
        <v>1.0825199999999999</v>
      </c>
      <c r="PX38" s="17">
        <v>20</v>
      </c>
      <c r="PY38" s="17">
        <v>19.417480000000001</v>
      </c>
      <c r="PZ38" s="17">
        <v>19.417480000000001</v>
      </c>
      <c r="QA38" s="17">
        <v>0.58252000000000004</v>
      </c>
      <c r="QB38" s="17">
        <v>15.6</v>
      </c>
      <c r="QC38" s="17">
        <v>11.65049</v>
      </c>
      <c r="QD38" s="17">
        <v>11.65049</v>
      </c>
      <c r="QE38" s="17">
        <v>3.9495100000000001</v>
      </c>
      <c r="QF38" s="17">
        <v>3.3</v>
      </c>
      <c r="QG38" s="17">
        <v>3.5</v>
      </c>
      <c r="QH38" s="17">
        <v>3.5</v>
      </c>
      <c r="QI38" s="17">
        <v>-0.2</v>
      </c>
      <c r="QJ38" s="17">
        <v>18.399999999999999</v>
      </c>
      <c r="QK38" s="17">
        <v>17.961169999999999</v>
      </c>
      <c r="QL38" s="17">
        <v>17.961169999999999</v>
      </c>
      <c r="QM38" s="17">
        <v>0.43883</v>
      </c>
      <c r="QN38" s="17">
        <v>3.7</v>
      </c>
      <c r="QO38" s="17"/>
      <c r="QP38" s="17">
        <v>10.965</v>
      </c>
      <c r="QQ38" s="17">
        <v>-7.2649999999999997</v>
      </c>
      <c r="QR38" s="17">
        <v>4.0999999999999996</v>
      </c>
      <c r="QS38" s="17"/>
      <c r="QT38" s="17">
        <v>14.683999999999999</v>
      </c>
      <c r="QU38" s="17">
        <v>-10.584</v>
      </c>
      <c r="QV38" s="17">
        <v>31.6</v>
      </c>
      <c r="QW38" s="17">
        <v>30.533999999999999</v>
      </c>
      <c r="QX38" s="17">
        <v>30.533999999999999</v>
      </c>
      <c r="QY38" s="17">
        <v>1.0660000000000001</v>
      </c>
      <c r="QZ38" s="17">
        <v>85.2</v>
      </c>
      <c r="RA38" s="17">
        <v>91.384</v>
      </c>
      <c r="RB38" s="17">
        <v>91.384</v>
      </c>
      <c r="RC38" s="17">
        <v>-6.1840000000000002</v>
      </c>
      <c r="RD38" s="17">
        <v>4.5</v>
      </c>
      <c r="RE38" s="17">
        <v>4.2</v>
      </c>
      <c r="RF38" s="17">
        <v>4.2</v>
      </c>
      <c r="RG38" s="17">
        <v>0.3</v>
      </c>
      <c r="RH38" s="17">
        <v>2.2000000000000002</v>
      </c>
      <c r="RI38" s="17">
        <v>2.4</v>
      </c>
      <c r="RJ38" s="17">
        <v>2.4</v>
      </c>
      <c r="RK38" s="17">
        <v>-0.2</v>
      </c>
      <c r="RL38" s="17">
        <v>2.2000000000000002</v>
      </c>
      <c r="RM38" s="17">
        <v>2.4</v>
      </c>
      <c r="RN38" s="17">
        <v>2.4</v>
      </c>
      <c r="RO38" s="17">
        <v>-0.2</v>
      </c>
      <c r="RP38" s="17">
        <v>1.4</v>
      </c>
      <c r="RQ38" s="17">
        <v>1.4</v>
      </c>
      <c r="RR38" s="17">
        <v>1.4</v>
      </c>
      <c r="RS38" s="17">
        <v>0</v>
      </c>
      <c r="RT38" s="17">
        <v>10.9</v>
      </c>
      <c r="RU38" s="17"/>
      <c r="RV38" s="17">
        <v>4.1020000000000003</v>
      </c>
      <c r="RW38" s="17">
        <v>6.798</v>
      </c>
      <c r="RX38" s="17">
        <v>3.1</v>
      </c>
      <c r="RY38" s="17">
        <v>2.9489999999999998</v>
      </c>
      <c r="RZ38" s="17">
        <v>2.9489999999999998</v>
      </c>
      <c r="SA38" s="17">
        <v>0.151</v>
      </c>
      <c r="SB38" s="17">
        <v>8.1</v>
      </c>
      <c r="SC38" s="17">
        <v>11.039440000000001</v>
      </c>
      <c r="SD38" s="17">
        <v>11.039440000000001</v>
      </c>
      <c r="SE38" s="17">
        <v>-2.9394399999999998</v>
      </c>
      <c r="SF38" s="17">
        <v>2.1</v>
      </c>
      <c r="SG38" s="17">
        <v>2</v>
      </c>
      <c r="SH38" s="17">
        <v>2</v>
      </c>
      <c r="SI38" s="17">
        <v>0.1</v>
      </c>
      <c r="SJ38" s="17"/>
      <c r="SK38" s="17">
        <v>0.7</v>
      </c>
      <c r="SL38" s="17">
        <v>0.7</v>
      </c>
      <c r="SM38" s="17">
        <v>-0.7</v>
      </c>
      <c r="SN38" s="17">
        <v>19.7</v>
      </c>
      <c r="SO38" s="17">
        <v>9.8520000000000003</v>
      </c>
      <c r="SP38" s="17">
        <v>9.8520000000000003</v>
      </c>
      <c r="SQ38" s="17">
        <v>9.8480000000000008</v>
      </c>
      <c r="SR38" s="17">
        <v>4.7</v>
      </c>
      <c r="SS38" s="17">
        <v>4.5</v>
      </c>
      <c r="ST38" s="17">
        <v>4.5</v>
      </c>
      <c r="SU38" s="17">
        <v>0.2</v>
      </c>
      <c r="SV38" s="17">
        <v>10</v>
      </c>
      <c r="SW38" s="17">
        <v>10.09709</v>
      </c>
      <c r="SX38" s="17">
        <v>10.09709</v>
      </c>
      <c r="SY38" s="17">
        <v>-9.7089999999999996E-2</v>
      </c>
      <c r="SZ38" s="17">
        <v>13.7</v>
      </c>
      <c r="TA38" s="17">
        <v>12.621359999999999</v>
      </c>
      <c r="TB38" s="17">
        <v>12.621359999999999</v>
      </c>
      <c r="TC38" s="17">
        <v>1.07864</v>
      </c>
      <c r="TD38" s="17">
        <v>18.2</v>
      </c>
      <c r="TE38" s="17">
        <v>17.475729999999999</v>
      </c>
      <c r="TF38" s="17">
        <v>17.475729999999999</v>
      </c>
      <c r="TG38" s="17">
        <v>0.72426999999999997</v>
      </c>
      <c r="TH38" s="17">
        <v>24.5</v>
      </c>
      <c r="TI38" s="17">
        <v>23.251000000000001</v>
      </c>
      <c r="TJ38" s="17">
        <v>23.251000000000001</v>
      </c>
      <c r="TK38" s="17">
        <v>1.2490000000000001</v>
      </c>
      <c r="TL38" s="17">
        <v>49.6</v>
      </c>
      <c r="TM38" s="17">
        <v>64.537999999999997</v>
      </c>
      <c r="TN38" s="17">
        <v>64.537999999999997</v>
      </c>
      <c r="TO38" s="17">
        <v>-14.938000000000001</v>
      </c>
      <c r="TP38" s="17">
        <v>27.7</v>
      </c>
      <c r="TQ38" s="17"/>
      <c r="TR38" s="17">
        <v>21.611000000000001</v>
      </c>
      <c r="TS38" s="17">
        <v>6.0890000000000004</v>
      </c>
      <c r="TT38" s="17">
        <v>40.9</v>
      </c>
      <c r="TU38" s="17">
        <v>19.49877</v>
      </c>
      <c r="TV38" s="17">
        <v>19.643059999999998</v>
      </c>
      <c r="TW38" s="17">
        <v>21.25694</v>
      </c>
      <c r="TX38" s="17">
        <v>39</v>
      </c>
      <c r="TY38" s="17">
        <v>87.053899999999999</v>
      </c>
      <c r="TZ38" s="17">
        <v>86.921589999999995</v>
      </c>
      <c r="UA38" s="17">
        <v>-47.921590000000002</v>
      </c>
      <c r="UB38" s="17">
        <v>6.9</v>
      </c>
      <c r="UC38" s="17">
        <v>6.8115600000000001</v>
      </c>
      <c r="UD38" s="17">
        <v>6.72133</v>
      </c>
      <c r="UE38" s="17">
        <v>0.17867</v>
      </c>
      <c r="UF38" s="17">
        <v>3.4</v>
      </c>
      <c r="UG38" s="17">
        <v>14.617900000000001</v>
      </c>
      <c r="UH38" s="17">
        <v>14.47841</v>
      </c>
      <c r="UI38" s="17">
        <v>-11.07841</v>
      </c>
      <c r="UJ38" s="17">
        <v>16.399999999999999</v>
      </c>
      <c r="UK38" s="17">
        <v>15.53398</v>
      </c>
      <c r="UL38" s="17">
        <v>15.53398</v>
      </c>
      <c r="UM38" s="17">
        <v>0.86602000000000001</v>
      </c>
      <c r="UN38" s="17">
        <v>8.3000000000000007</v>
      </c>
      <c r="UO38" s="17">
        <v>8</v>
      </c>
      <c r="UP38" s="17">
        <v>8</v>
      </c>
      <c r="UQ38" s="17">
        <v>0.3</v>
      </c>
      <c r="UR38" s="17"/>
      <c r="US38" s="17">
        <v>4.5</v>
      </c>
      <c r="UT38" s="17">
        <v>4.5</v>
      </c>
      <c r="UU38" s="17">
        <v>-4.5</v>
      </c>
      <c r="UV38" s="17">
        <v>7.7</v>
      </c>
      <c r="UW38" s="17">
        <v>9</v>
      </c>
      <c r="UX38" s="17">
        <v>9</v>
      </c>
      <c r="UY38" s="17">
        <v>-1.3</v>
      </c>
      <c r="UZ38" s="17">
        <v>8.3000000000000007</v>
      </c>
      <c r="VA38" s="17">
        <v>10</v>
      </c>
      <c r="VB38" s="17">
        <v>10</v>
      </c>
      <c r="VC38" s="17">
        <v>-1.7</v>
      </c>
      <c r="VD38" s="17">
        <v>8.5</v>
      </c>
      <c r="VE38" s="17">
        <v>9.9029100000000003</v>
      </c>
      <c r="VF38" s="17">
        <v>9.9029100000000003</v>
      </c>
      <c r="VG38" s="17">
        <v>-1.4029100000000001</v>
      </c>
      <c r="VH38" s="17">
        <v>13.2</v>
      </c>
      <c r="VI38" s="17">
        <v>16.116</v>
      </c>
      <c r="VJ38" s="17">
        <v>16.116</v>
      </c>
      <c r="VK38" s="17">
        <v>-2.9159999999999999</v>
      </c>
      <c r="VL38" s="17">
        <v>209.3</v>
      </c>
      <c r="VM38" s="17"/>
      <c r="VN38" s="17">
        <v>221.339</v>
      </c>
      <c r="VO38" s="17">
        <v>-12.039</v>
      </c>
      <c r="VP38" s="17">
        <v>11.3</v>
      </c>
      <c r="VQ38" s="17"/>
      <c r="VR38" s="17">
        <v>11.433999999999999</v>
      </c>
      <c r="VS38" s="17">
        <v>-0.13400000000000001</v>
      </c>
      <c r="VT38" s="17">
        <v>119.4</v>
      </c>
      <c r="VU38" s="17"/>
      <c r="VV38" s="17">
        <v>100.164</v>
      </c>
      <c r="VW38" s="17">
        <v>19.236000000000001</v>
      </c>
      <c r="VX38" s="17">
        <v>0.6</v>
      </c>
      <c r="VY38" s="17">
        <v>0.6</v>
      </c>
      <c r="VZ38" s="17">
        <v>0.6</v>
      </c>
      <c r="WA38" s="17">
        <v>0</v>
      </c>
      <c r="WB38" s="17">
        <v>131.19999999999999</v>
      </c>
      <c r="WC38" s="17">
        <v>127</v>
      </c>
      <c r="WD38" s="17">
        <v>127</v>
      </c>
      <c r="WE38" s="17">
        <v>4.2</v>
      </c>
      <c r="WF38" s="17">
        <v>151.5</v>
      </c>
      <c r="WG38" s="17">
        <v>153</v>
      </c>
      <c r="WH38" s="17">
        <v>153</v>
      </c>
      <c r="WI38" s="17">
        <v>-1.5</v>
      </c>
      <c r="WJ38" s="17">
        <v>86.5</v>
      </c>
      <c r="WK38" s="17"/>
      <c r="WL38" s="17">
        <v>74.465999999999994</v>
      </c>
      <c r="WM38" s="17">
        <v>12.034000000000001</v>
      </c>
      <c r="WN38" s="17">
        <v>10.9</v>
      </c>
      <c r="WO38" s="17"/>
      <c r="WP38" s="17">
        <v>4.88</v>
      </c>
      <c r="WQ38" s="17">
        <v>6.02</v>
      </c>
      <c r="WR38" s="17">
        <v>5.5</v>
      </c>
      <c r="WS38" s="17">
        <v>7</v>
      </c>
      <c r="WT38" s="17">
        <v>7</v>
      </c>
      <c r="WU38" s="17">
        <v>-1.5</v>
      </c>
      <c r="WV38" s="17">
        <v>19.2</v>
      </c>
      <c r="WW38" s="17">
        <v>18.4466</v>
      </c>
      <c r="WX38" s="17">
        <v>18.4466</v>
      </c>
      <c r="WY38" s="17">
        <v>0.75339999999999996</v>
      </c>
      <c r="WZ38" s="17">
        <v>9.1999999999999993</v>
      </c>
      <c r="XA38" s="17">
        <v>10.8</v>
      </c>
      <c r="XB38" s="17">
        <v>10.8</v>
      </c>
      <c r="XC38" s="17">
        <v>-1.6</v>
      </c>
      <c r="XD38" s="17">
        <v>41.9</v>
      </c>
      <c r="XE38" s="17">
        <v>40</v>
      </c>
      <c r="XF38" s="17">
        <v>40</v>
      </c>
      <c r="XG38" s="17">
        <v>1.9</v>
      </c>
      <c r="XH38" s="17">
        <v>11.9</v>
      </c>
      <c r="XI38" s="17">
        <v>10</v>
      </c>
      <c r="XJ38" s="17">
        <v>10</v>
      </c>
      <c r="XK38" s="17">
        <v>1.9</v>
      </c>
      <c r="XL38" s="17">
        <v>17.100000000000001</v>
      </c>
      <c r="XM38" s="17">
        <v>14</v>
      </c>
      <c r="XN38" s="17">
        <v>14</v>
      </c>
      <c r="XO38" s="17">
        <v>3.1</v>
      </c>
      <c r="XP38" s="17"/>
      <c r="XQ38" s="17"/>
      <c r="XR38" s="17"/>
      <c r="XS38" s="17">
        <v>0</v>
      </c>
      <c r="XT38" s="17">
        <v>7.5</v>
      </c>
      <c r="XU38" s="17">
        <v>7.66</v>
      </c>
      <c r="XV38" s="17">
        <v>7.66</v>
      </c>
      <c r="XW38" s="17">
        <v>-0.16</v>
      </c>
      <c r="XX38" s="17"/>
      <c r="XY38" s="17"/>
      <c r="XZ38" s="17"/>
      <c r="YA38" s="17">
        <v>0</v>
      </c>
      <c r="YB38" s="17"/>
      <c r="YC38" s="17"/>
      <c r="YD38" s="17"/>
      <c r="YE38" s="17">
        <v>0</v>
      </c>
    </row>
    <row r="39" spans="1:655" ht="24" customHeight="1" x14ac:dyDescent="0.3">
      <c r="A39" s="1"/>
      <c r="B39" s="16" t="s">
        <v>64</v>
      </c>
      <c r="C39" s="16" t="s">
        <v>827</v>
      </c>
      <c r="D39" s="17">
        <v>142.9</v>
      </c>
      <c r="E39" s="17">
        <v>146</v>
      </c>
      <c r="F39" s="17">
        <v>106.42877</v>
      </c>
      <c r="G39" s="17">
        <v>36.471229999999998</v>
      </c>
      <c r="H39" s="17">
        <v>602.79999999999995</v>
      </c>
      <c r="I39" s="17">
        <v>594.17128000000002</v>
      </c>
      <c r="J39" s="17">
        <v>594.17128000000002</v>
      </c>
      <c r="K39" s="17">
        <v>8.6287199999999995</v>
      </c>
      <c r="L39" s="17">
        <v>202.4</v>
      </c>
      <c r="M39" s="17">
        <v>193.29447999999999</v>
      </c>
      <c r="N39" s="17">
        <v>193.29447999999999</v>
      </c>
      <c r="O39" s="17">
        <v>9.1055200000000003</v>
      </c>
      <c r="P39" s="17"/>
      <c r="Q39" s="17"/>
      <c r="R39" s="17"/>
      <c r="S39" s="17">
        <v>0</v>
      </c>
      <c r="T39" s="17"/>
      <c r="U39" s="17"/>
      <c r="V39" s="17"/>
      <c r="W39" s="17">
        <v>0</v>
      </c>
      <c r="X39" s="17">
        <v>90</v>
      </c>
      <c r="Y39" s="17">
        <v>91.778639999999996</v>
      </c>
      <c r="Z39" s="17">
        <v>91.778639999999996</v>
      </c>
      <c r="AA39" s="17">
        <v>-1.77864</v>
      </c>
      <c r="AB39" s="17">
        <v>176.8</v>
      </c>
      <c r="AC39" s="17">
        <v>220</v>
      </c>
      <c r="AD39" s="17">
        <v>219.99999</v>
      </c>
      <c r="AE39" s="17">
        <v>-43.19999</v>
      </c>
      <c r="AF39" s="17">
        <v>25.7</v>
      </c>
      <c r="AG39" s="17">
        <v>28</v>
      </c>
      <c r="AH39" s="17">
        <v>41.993009999999998</v>
      </c>
      <c r="AI39" s="17">
        <v>-16.293009999999999</v>
      </c>
      <c r="AJ39" s="17"/>
      <c r="AK39" s="17"/>
      <c r="AL39" s="17"/>
      <c r="AM39" s="17">
        <v>0</v>
      </c>
      <c r="AN39" s="17">
        <v>104.6</v>
      </c>
      <c r="AO39" s="17">
        <v>199.17196000000001</v>
      </c>
      <c r="AP39" s="17">
        <v>199.17196000000001</v>
      </c>
      <c r="AQ39" s="17">
        <v>-94.571960000000004</v>
      </c>
      <c r="AR39" s="17">
        <v>105.2</v>
      </c>
      <c r="AS39" s="17">
        <v>199.17196000000001</v>
      </c>
      <c r="AT39" s="17">
        <v>199.17196000000001</v>
      </c>
      <c r="AU39" s="17">
        <v>-93.971959999999996</v>
      </c>
      <c r="AV39" s="17">
        <v>104.8</v>
      </c>
      <c r="AW39" s="17">
        <v>199.17196000000001</v>
      </c>
      <c r="AX39" s="17">
        <v>199.17196000000001</v>
      </c>
      <c r="AY39" s="17">
        <v>-94.371960000000001</v>
      </c>
      <c r="AZ39" s="17">
        <v>204.9</v>
      </c>
      <c r="BA39" s="17">
        <v>298.75794000000002</v>
      </c>
      <c r="BB39" s="17">
        <v>298.75794000000002</v>
      </c>
      <c r="BC39" s="17">
        <v>-93.857939999999999</v>
      </c>
      <c r="BD39" s="17"/>
      <c r="BE39" s="17"/>
      <c r="BF39" s="17"/>
      <c r="BG39" s="17">
        <v>0</v>
      </c>
      <c r="BH39" s="17"/>
      <c r="BI39" s="17"/>
      <c r="BJ39" s="17"/>
      <c r="BK39" s="17">
        <v>0</v>
      </c>
      <c r="BL39" s="17">
        <v>558.70000000000005</v>
      </c>
      <c r="BM39" s="17">
        <v>184.16699</v>
      </c>
      <c r="BN39" s="17">
        <v>397.52864</v>
      </c>
      <c r="BO39" s="17">
        <v>161.17135999999999</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163.1</v>
      </c>
      <c r="CK39" s="17">
        <v>158.33429000000001</v>
      </c>
      <c r="CL39" s="17">
        <v>158.33429000000001</v>
      </c>
      <c r="CM39" s="17">
        <v>4.7657100000000003</v>
      </c>
      <c r="CN39" s="17">
        <v>7.4210000000000003</v>
      </c>
      <c r="CO39" s="17">
        <v>5.1333399999999996</v>
      </c>
      <c r="CP39" s="17">
        <v>5.1333399999999996</v>
      </c>
      <c r="CQ39" s="17">
        <v>2.2876599999999998</v>
      </c>
      <c r="CR39" s="17">
        <v>5.2149999999999999</v>
      </c>
      <c r="CS39" s="17">
        <v>2.8177599999999998</v>
      </c>
      <c r="CT39" s="17">
        <v>2.8177599999999998</v>
      </c>
      <c r="CU39" s="17">
        <v>2.39724</v>
      </c>
      <c r="CV39" s="17"/>
      <c r="CW39" s="17"/>
      <c r="CX39" s="17"/>
      <c r="CY39" s="17">
        <v>0</v>
      </c>
      <c r="CZ39" s="17">
        <v>6.2</v>
      </c>
      <c r="DA39" s="17">
        <v>6.8787000000000003</v>
      </c>
      <c r="DB39" s="17">
        <v>6.8787000000000003</v>
      </c>
      <c r="DC39" s="17">
        <v>-0.67869999999999997</v>
      </c>
      <c r="DD39" s="17">
        <v>9.6999999999999993</v>
      </c>
      <c r="DE39" s="17">
        <v>11.44839</v>
      </c>
      <c r="DF39" s="17">
        <v>10.72785</v>
      </c>
      <c r="DG39" s="17">
        <v>-1.0278499999999999</v>
      </c>
      <c r="DH39" s="17">
        <v>55.7</v>
      </c>
      <c r="DI39" s="17">
        <v>62.69923</v>
      </c>
      <c r="DJ39" s="17">
        <v>58.753059999999998</v>
      </c>
      <c r="DK39" s="17">
        <v>-3.0530599999999999</v>
      </c>
      <c r="DL39" s="17"/>
      <c r="DM39" s="17"/>
      <c r="DN39" s="17"/>
      <c r="DO39" s="17">
        <v>0</v>
      </c>
      <c r="DP39" s="17"/>
      <c r="DQ39" s="17"/>
      <c r="DR39" s="17"/>
      <c r="DS39" s="17">
        <v>0</v>
      </c>
      <c r="DT39" s="17"/>
      <c r="DU39" s="17"/>
      <c r="DV39" s="17"/>
      <c r="DW39" s="17">
        <v>0</v>
      </c>
      <c r="DX39" s="17"/>
      <c r="DY39" s="17"/>
      <c r="DZ39" s="17"/>
      <c r="EA39" s="17">
        <v>0</v>
      </c>
      <c r="EB39" s="17">
        <v>85.1</v>
      </c>
      <c r="EC39" s="17">
        <v>72.766249999999999</v>
      </c>
      <c r="ED39" s="17">
        <v>72.766249999999999</v>
      </c>
      <c r="EE39" s="17">
        <v>12.33375</v>
      </c>
      <c r="EF39" s="17">
        <v>220.1</v>
      </c>
      <c r="EG39" s="17">
        <v>220.48074</v>
      </c>
      <c r="EH39" s="17">
        <v>172.23000999999999</v>
      </c>
      <c r="EI39" s="17">
        <v>47.869990000000001</v>
      </c>
      <c r="EJ39" s="17"/>
      <c r="EK39" s="17"/>
      <c r="EL39" s="17"/>
      <c r="EM39" s="17">
        <v>0</v>
      </c>
      <c r="EN39" s="17"/>
      <c r="EO39" s="17"/>
      <c r="EP39" s="17"/>
      <c r="EQ39" s="17">
        <v>0</v>
      </c>
      <c r="ER39" s="17"/>
      <c r="ES39" s="17"/>
      <c r="ET39" s="17"/>
      <c r="EU39" s="17">
        <v>0</v>
      </c>
      <c r="EV39" s="17">
        <v>6.5</v>
      </c>
      <c r="EW39" s="17">
        <v>6.39</v>
      </c>
      <c r="EX39" s="17">
        <v>6.39</v>
      </c>
      <c r="EY39" s="17">
        <v>0.11</v>
      </c>
      <c r="EZ39" s="17">
        <v>413.3</v>
      </c>
      <c r="FA39" s="17">
        <v>228.45631</v>
      </c>
      <c r="FB39" s="17">
        <v>228.19417000000001</v>
      </c>
      <c r="FC39" s="17">
        <v>185.10583</v>
      </c>
      <c r="FD39" s="17">
        <v>74</v>
      </c>
      <c r="FE39" s="17">
        <v>75.386780000000002</v>
      </c>
      <c r="FF39" s="17">
        <v>79.12473</v>
      </c>
      <c r="FG39" s="17">
        <v>-5.1247299999999996</v>
      </c>
      <c r="FH39" s="17">
        <v>142.6</v>
      </c>
      <c r="FI39" s="17">
        <v>151.13399999999999</v>
      </c>
      <c r="FJ39" s="17">
        <v>151.13399999999999</v>
      </c>
      <c r="FK39" s="17">
        <v>-8.5340000000000007</v>
      </c>
      <c r="FL39" s="17">
        <v>42.1</v>
      </c>
      <c r="FM39" s="17">
        <v>40.783529999999999</v>
      </c>
      <c r="FN39" s="17">
        <v>28.29149</v>
      </c>
      <c r="FO39" s="17">
        <v>13.80851</v>
      </c>
      <c r="FP39" s="17">
        <v>18.8</v>
      </c>
      <c r="FQ39" s="17">
        <v>19.192229999999999</v>
      </c>
      <c r="FR39" s="17">
        <v>19.192229999999999</v>
      </c>
      <c r="FS39" s="17">
        <v>-0.39223000000000002</v>
      </c>
      <c r="FT39" s="17">
        <v>19.8</v>
      </c>
      <c r="FU39" s="17">
        <v>19.12621</v>
      </c>
      <c r="FV39" s="17">
        <v>19.12621</v>
      </c>
      <c r="FW39" s="17">
        <v>0.67379</v>
      </c>
      <c r="FX39" s="17">
        <v>89.1</v>
      </c>
      <c r="FY39" s="17">
        <v>86.062299999999993</v>
      </c>
      <c r="FZ39" s="17">
        <v>86.062299999999993</v>
      </c>
      <c r="GA39" s="17">
        <v>3.0377000000000001</v>
      </c>
      <c r="GB39" s="17">
        <v>122.24482999999999</v>
      </c>
      <c r="GC39" s="17">
        <v>185.10007999999999</v>
      </c>
      <c r="GD39" s="17">
        <v>144.45652000000001</v>
      </c>
      <c r="GE39" s="17">
        <v>-22.211690000000001</v>
      </c>
      <c r="GF39" s="17">
        <v>123.83241</v>
      </c>
      <c r="GG39" s="17">
        <v>185.10007999999999</v>
      </c>
      <c r="GH39" s="17">
        <v>144.45652000000001</v>
      </c>
      <c r="GI39" s="17">
        <v>-20.624110000000002</v>
      </c>
      <c r="GJ39" s="17">
        <v>151.97245000000001</v>
      </c>
      <c r="GK39" s="17">
        <v>185.10007999999999</v>
      </c>
      <c r="GL39" s="17">
        <v>144.45652000000001</v>
      </c>
      <c r="GM39" s="17">
        <v>7.51593</v>
      </c>
      <c r="GN39" s="17">
        <v>109</v>
      </c>
      <c r="GO39" s="17">
        <v>87.858310000000003</v>
      </c>
      <c r="GP39" s="17">
        <v>87.858310000000003</v>
      </c>
      <c r="GQ39" s="17">
        <v>21.141690000000001</v>
      </c>
      <c r="GR39" s="17">
        <v>9</v>
      </c>
      <c r="GS39" s="17">
        <v>8.9214300000000009</v>
      </c>
      <c r="GT39" s="17">
        <v>8.9214300000000009</v>
      </c>
      <c r="GU39" s="17">
        <v>7.8570000000000001E-2</v>
      </c>
      <c r="GV39" s="17">
        <v>2.4</v>
      </c>
      <c r="GW39" s="17">
        <v>9.3594200000000001</v>
      </c>
      <c r="GX39" s="17">
        <v>9.3594200000000001</v>
      </c>
      <c r="GY39" s="17">
        <v>-6.9594199999999997</v>
      </c>
      <c r="GZ39" s="17">
        <v>28.4</v>
      </c>
      <c r="HA39" s="17">
        <v>34.47804</v>
      </c>
      <c r="HB39" s="17">
        <v>34.47804</v>
      </c>
      <c r="HC39" s="17">
        <v>-6.0780399999999997</v>
      </c>
      <c r="HD39" s="17">
        <v>43</v>
      </c>
      <c r="HE39" s="17">
        <v>37.70252</v>
      </c>
      <c r="HF39" s="17">
        <v>37.70252</v>
      </c>
      <c r="HG39" s="17">
        <v>5.2974800000000002</v>
      </c>
      <c r="HH39" s="17">
        <v>4</v>
      </c>
      <c r="HI39" s="17">
        <v>4.1192200000000003</v>
      </c>
      <c r="HJ39" s="17">
        <v>4.1192200000000003</v>
      </c>
      <c r="HK39" s="17">
        <v>-0.11922000000000001</v>
      </c>
      <c r="HL39" s="17">
        <v>13.9</v>
      </c>
      <c r="HM39" s="17">
        <v>16.164159999999999</v>
      </c>
      <c r="HN39" s="17">
        <v>16.164159999999999</v>
      </c>
      <c r="HO39" s="17">
        <v>-2.26416</v>
      </c>
      <c r="HP39" s="17">
        <v>60.2</v>
      </c>
      <c r="HQ39" s="17">
        <v>66.019419999999997</v>
      </c>
      <c r="HR39" s="17">
        <v>112.91955</v>
      </c>
      <c r="HS39" s="17">
        <v>-52.719549999999998</v>
      </c>
      <c r="HT39" s="17"/>
      <c r="HU39" s="17"/>
      <c r="HV39" s="17"/>
      <c r="HW39" s="17">
        <v>0</v>
      </c>
      <c r="HX39" s="17"/>
      <c r="HY39" s="17"/>
      <c r="HZ39" s="17"/>
      <c r="IA39" s="17">
        <v>0</v>
      </c>
      <c r="IB39" s="17">
        <v>10.3</v>
      </c>
      <c r="IC39" s="17">
        <v>47.726210000000002</v>
      </c>
      <c r="ID39" s="17">
        <v>47.726210000000002</v>
      </c>
      <c r="IE39" s="17">
        <v>-37.426209999999998</v>
      </c>
      <c r="IF39" s="17"/>
      <c r="IG39" s="17"/>
      <c r="IH39" s="17"/>
      <c r="II39" s="17">
        <v>0</v>
      </c>
      <c r="IJ39" s="17"/>
      <c r="IK39" s="17"/>
      <c r="IL39" s="17"/>
      <c r="IM39" s="17">
        <v>0</v>
      </c>
      <c r="IN39" s="17">
        <v>45.7</v>
      </c>
      <c r="IO39" s="17">
        <v>48.181449999999998</v>
      </c>
      <c r="IP39" s="17">
        <v>48.181449999999998</v>
      </c>
      <c r="IQ39" s="17">
        <v>-2.4814500000000002</v>
      </c>
      <c r="IR39" s="17"/>
      <c r="IS39" s="17"/>
      <c r="IT39" s="17"/>
      <c r="IU39" s="17">
        <v>0</v>
      </c>
      <c r="IV39" s="17"/>
      <c r="IW39" s="17"/>
      <c r="IX39" s="17"/>
      <c r="IY39" s="17">
        <v>0</v>
      </c>
      <c r="IZ39" s="17"/>
      <c r="JA39" s="17"/>
      <c r="JB39" s="17"/>
      <c r="JC39" s="17">
        <v>0</v>
      </c>
      <c r="JD39" s="17">
        <v>86.8</v>
      </c>
      <c r="JE39" s="17">
        <v>88.384460000000004</v>
      </c>
      <c r="JF39" s="17">
        <v>88.384460000000004</v>
      </c>
      <c r="JG39" s="17">
        <v>-1.58446</v>
      </c>
      <c r="JH39" s="17">
        <v>157.6</v>
      </c>
      <c r="JI39" s="17">
        <v>150.66667000000001</v>
      </c>
      <c r="JJ39" s="17">
        <v>150.66667000000001</v>
      </c>
      <c r="JK39" s="17">
        <v>6.9333299999999998</v>
      </c>
      <c r="JL39" s="17"/>
      <c r="JM39" s="17"/>
      <c r="JN39" s="17"/>
      <c r="JO39" s="17">
        <v>0</v>
      </c>
      <c r="JP39" s="17"/>
      <c r="JQ39" s="17"/>
      <c r="JR39" s="17"/>
      <c r="JS39" s="17">
        <v>0</v>
      </c>
      <c r="JT39" s="17">
        <v>69.400000000000006</v>
      </c>
      <c r="JU39" s="17">
        <v>75.333330000000004</v>
      </c>
      <c r="JV39" s="17">
        <v>75.333330000000004</v>
      </c>
      <c r="JW39" s="17">
        <v>-5.9333299999999998</v>
      </c>
      <c r="JX39" s="17">
        <v>12.3</v>
      </c>
      <c r="JY39" s="17">
        <v>12</v>
      </c>
      <c r="JZ39" s="17">
        <v>12</v>
      </c>
      <c r="KA39" s="17">
        <v>0.3</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28.8</v>
      </c>
      <c r="LA39" s="17">
        <v>26.5</v>
      </c>
      <c r="LB39" s="17">
        <v>10.5</v>
      </c>
      <c r="LC39" s="17">
        <v>18.3</v>
      </c>
      <c r="LD39" s="17">
        <v>1.8</v>
      </c>
      <c r="LE39" s="17">
        <v>1.7823899999999999</v>
      </c>
      <c r="LF39" s="17">
        <v>1.7823899999999999</v>
      </c>
      <c r="LG39" s="17">
        <v>1.7610000000000001E-2</v>
      </c>
      <c r="LH39" s="17">
        <v>135.19999999999999</v>
      </c>
      <c r="LI39" s="17">
        <v>149.56728000000001</v>
      </c>
      <c r="LJ39" s="17">
        <v>124.55249999999999</v>
      </c>
      <c r="LK39" s="17">
        <v>10.647500000000001</v>
      </c>
      <c r="LL39" s="17">
        <v>97.4</v>
      </c>
      <c r="LM39" s="17">
        <v>95.784080000000003</v>
      </c>
      <c r="LN39" s="17">
        <v>95.646699999999996</v>
      </c>
      <c r="LO39" s="17">
        <v>1.7533000000000001</v>
      </c>
      <c r="LP39" s="17">
        <v>62.2</v>
      </c>
      <c r="LQ39" s="17">
        <v>67.133979999999994</v>
      </c>
      <c r="LR39" s="17">
        <v>67.133979999999994</v>
      </c>
      <c r="LS39" s="17">
        <v>-4.93398</v>
      </c>
      <c r="LT39" s="17">
        <v>74.8</v>
      </c>
      <c r="LU39" s="17">
        <v>72.37388</v>
      </c>
      <c r="LV39" s="17">
        <v>72.37388</v>
      </c>
      <c r="LW39" s="17">
        <v>2.4261200000000001</v>
      </c>
      <c r="LX39" s="17">
        <v>30.1</v>
      </c>
      <c r="LY39" s="17">
        <v>29.951460000000001</v>
      </c>
      <c r="LZ39" s="17">
        <v>29.951460000000001</v>
      </c>
      <c r="MA39" s="17">
        <v>0.14854000000000001</v>
      </c>
      <c r="MB39" s="17"/>
      <c r="MC39" s="17"/>
      <c r="MD39" s="17"/>
      <c r="ME39" s="17">
        <v>0</v>
      </c>
      <c r="MF39" s="17"/>
      <c r="MG39" s="17"/>
      <c r="MH39" s="17"/>
      <c r="MI39" s="17">
        <v>0</v>
      </c>
      <c r="MJ39" s="17"/>
      <c r="MK39" s="17"/>
      <c r="ML39" s="17"/>
      <c r="MM39" s="17">
        <v>0</v>
      </c>
      <c r="MN39" s="17">
        <v>102.4</v>
      </c>
      <c r="MO39" s="17">
        <v>149.77393000000001</v>
      </c>
      <c r="MP39" s="17">
        <v>149.77393000000001</v>
      </c>
      <c r="MQ39" s="17">
        <v>-47.373930000000001</v>
      </c>
      <c r="MR39" s="17">
        <v>102.3</v>
      </c>
      <c r="MS39" s="17">
        <v>149.77393000000001</v>
      </c>
      <c r="MT39" s="17">
        <v>149.77393000000001</v>
      </c>
      <c r="MU39" s="17">
        <v>-47.473930000000003</v>
      </c>
      <c r="MV39" s="17">
        <v>121.5</v>
      </c>
      <c r="MW39" s="17">
        <v>149.77393000000001</v>
      </c>
      <c r="MX39" s="17">
        <v>149.77393000000001</v>
      </c>
      <c r="MY39" s="17">
        <v>-28.27393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218.2</v>
      </c>
      <c r="NU39" s="17"/>
      <c r="NV39" s="17">
        <v>191</v>
      </c>
      <c r="NW39" s="17">
        <v>27.2</v>
      </c>
      <c r="NX39" s="17"/>
      <c r="NY39" s="17"/>
      <c r="NZ39" s="17"/>
      <c r="OA39" s="17">
        <v>0</v>
      </c>
      <c r="OB39" s="17">
        <v>0.3</v>
      </c>
      <c r="OC39" s="17"/>
      <c r="OD39" s="17">
        <v>0.72299999999999998</v>
      </c>
      <c r="OE39" s="17">
        <v>-0.42299999999999999</v>
      </c>
      <c r="OF39" s="17">
        <v>118</v>
      </c>
      <c r="OG39" s="17">
        <v>119.20008</v>
      </c>
      <c r="OH39" s="17">
        <v>133.94800000000001</v>
      </c>
      <c r="OI39" s="17">
        <v>-15.948</v>
      </c>
      <c r="OJ39" s="17">
        <v>58.6</v>
      </c>
      <c r="OK39" s="17"/>
      <c r="OL39" s="17">
        <v>42.414999999999999</v>
      </c>
      <c r="OM39" s="17">
        <v>16.184999999999999</v>
      </c>
      <c r="ON39" s="17">
        <v>14.1</v>
      </c>
      <c r="OO39" s="17">
        <v>17.376999999999999</v>
      </c>
      <c r="OP39" s="17">
        <v>17.376999999999999</v>
      </c>
      <c r="OQ39" s="17">
        <v>-3.2770000000000001</v>
      </c>
      <c r="OR39" s="17">
        <v>0.1</v>
      </c>
      <c r="OS39" s="17"/>
      <c r="OT39" s="17">
        <v>0.1</v>
      </c>
      <c r="OU39" s="17">
        <v>0</v>
      </c>
      <c r="OV39" s="17">
        <v>16.8</v>
      </c>
      <c r="OW39" s="17">
        <v>14.56311</v>
      </c>
      <c r="OX39" s="17">
        <v>14.56311</v>
      </c>
      <c r="OY39" s="17">
        <v>2.2368899999999998</v>
      </c>
      <c r="OZ39" s="17">
        <v>9.9</v>
      </c>
      <c r="PA39" s="17">
        <v>9.9830000000000005</v>
      </c>
      <c r="PB39" s="17">
        <v>9.9830000000000005</v>
      </c>
      <c r="PC39" s="17">
        <v>-8.3000000000000004E-2</v>
      </c>
      <c r="PD39" s="17">
        <v>5.3</v>
      </c>
      <c r="PE39" s="17">
        <v>5.67</v>
      </c>
      <c r="PF39" s="17">
        <v>5.67</v>
      </c>
      <c r="PG39" s="17">
        <v>-0.37</v>
      </c>
      <c r="PH39" s="17">
        <v>0.6</v>
      </c>
      <c r="PI39" s="17">
        <v>1</v>
      </c>
      <c r="PJ39" s="17">
        <v>1</v>
      </c>
      <c r="PK39" s="17">
        <v>-0.4</v>
      </c>
      <c r="PL39" s="17">
        <v>0</v>
      </c>
      <c r="PM39" s="17">
        <v>1.5</v>
      </c>
      <c r="PN39" s="17">
        <v>1.5</v>
      </c>
      <c r="PO39" s="17">
        <v>-1.5</v>
      </c>
      <c r="PP39" s="17">
        <v>2.6</v>
      </c>
      <c r="PQ39" s="17">
        <v>2.5</v>
      </c>
      <c r="PR39" s="17">
        <v>2.5</v>
      </c>
      <c r="PS39" s="17">
        <v>0.1</v>
      </c>
      <c r="PT39" s="17">
        <v>20.2</v>
      </c>
      <c r="PU39" s="17">
        <v>19.417480000000001</v>
      </c>
      <c r="PV39" s="17">
        <v>19.417480000000001</v>
      </c>
      <c r="PW39" s="17">
        <v>0.78251999999999999</v>
      </c>
      <c r="PX39" s="17">
        <v>20</v>
      </c>
      <c r="PY39" s="17">
        <v>19.417480000000001</v>
      </c>
      <c r="PZ39" s="17">
        <v>19.417480000000001</v>
      </c>
      <c r="QA39" s="17">
        <v>0.58252000000000004</v>
      </c>
      <c r="QB39" s="17">
        <v>15.6</v>
      </c>
      <c r="QC39" s="17">
        <v>11.65049</v>
      </c>
      <c r="QD39" s="17">
        <v>11.65049</v>
      </c>
      <c r="QE39" s="17">
        <v>3.9495100000000001</v>
      </c>
      <c r="QF39" s="17">
        <v>3.4</v>
      </c>
      <c r="QG39" s="17">
        <v>3.5</v>
      </c>
      <c r="QH39" s="17">
        <v>3.5</v>
      </c>
      <c r="QI39" s="17">
        <v>-0.1</v>
      </c>
      <c r="QJ39" s="17">
        <v>18.399999999999999</v>
      </c>
      <c r="QK39" s="17">
        <v>17.961169999999999</v>
      </c>
      <c r="QL39" s="17">
        <v>17.961169999999999</v>
      </c>
      <c r="QM39" s="17">
        <v>0.43883</v>
      </c>
      <c r="QN39" s="17">
        <v>2.9</v>
      </c>
      <c r="QO39" s="17"/>
      <c r="QP39" s="17">
        <v>9.702</v>
      </c>
      <c r="QQ39" s="17">
        <v>-6.8019999999999996</v>
      </c>
      <c r="QR39" s="17">
        <v>3.4</v>
      </c>
      <c r="QS39" s="17"/>
      <c r="QT39" s="17">
        <v>14.081</v>
      </c>
      <c r="QU39" s="17">
        <v>-10.680999999999999</v>
      </c>
      <c r="QV39" s="17">
        <v>32.1</v>
      </c>
      <c r="QW39" s="17">
        <v>30.498000000000001</v>
      </c>
      <c r="QX39" s="17">
        <v>30.498000000000001</v>
      </c>
      <c r="QY39" s="17">
        <v>1.6020000000000001</v>
      </c>
      <c r="QZ39" s="17">
        <v>85.5</v>
      </c>
      <c r="RA39" s="17">
        <v>91.305999999999997</v>
      </c>
      <c r="RB39" s="17">
        <v>91.305999999999997</v>
      </c>
      <c r="RC39" s="17">
        <v>-5.806</v>
      </c>
      <c r="RD39" s="17">
        <v>4.5</v>
      </c>
      <c r="RE39" s="17">
        <v>4.2</v>
      </c>
      <c r="RF39" s="17">
        <v>4.2</v>
      </c>
      <c r="RG39" s="17">
        <v>0.3</v>
      </c>
      <c r="RH39" s="17">
        <v>2.2000000000000002</v>
      </c>
      <c r="RI39" s="17">
        <v>2.4</v>
      </c>
      <c r="RJ39" s="17">
        <v>2.4</v>
      </c>
      <c r="RK39" s="17">
        <v>-0.2</v>
      </c>
      <c r="RL39" s="17">
        <v>2.2000000000000002</v>
      </c>
      <c r="RM39" s="17">
        <v>2.4</v>
      </c>
      <c r="RN39" s="17">
        <v>2.4</v>
      </c>
      <c r="RO39" s="17">
        <v>-0.2</v>
      </c>
      <c r="RP39" s="17">
        <v>1.4</v>
      </c>
      <c r="RQ39" s="17">
        <v>1.4</v>
      </c>
      <c r="RR39" s="17">
        <v>1.4</v>
      </c>
      <c r="RS39" s="17">
        <v>0</v>
      </c>
      <c r="RT39" s="17">
        <v>2.2000000000000002</v>
      </c>
      <c r="RU39" s="17"/>
      <c r="RV39" s="17">
        <v>1.5549999999999999</v>
      </c>
      <c r="RW39" s="17">
        <v>0.64500000000000002</v>
      </c>
      <c r="RX39" s="17">
        <v>3.2</v>
      </c>
      <c r="RY39" s="17">
        <v>2.9489999999999998</v>
      </c>
      <c r="RZ39" s="17">
        <v>2.9489999999999998</v>
      </c>
      <c r="SA39" s="17">
        <v>0.251</v>
      </c>
      <c r="SB39" s="17">
        <v>3.3</v>
      </c>
      <c r="SC39" s="17">
        <v>11.039440000000001</v>
      </c>
      <c r="SD39" s="17">
        <v>11.039440000000001</v>
      </c>
      <c r="SE39" s="17">
        <v>-7.7394400000000001</v>
      </c>
      <c r="SF39" s="17">
        <v>2.1</v>
      </c>
      <c r="SG39" s="17">
        <v>2</v>
      </c>
      <c r="SH39" s="17">
        <v>2</v>
      </c>
      <c r="SI39" s="17">
        <v>0.1</v>
      </c>
      <c r="SJ39" s="17"/>
      <c r="SK39" s="17">
        <v>0.7</v>
      </c>
      <c r="SL39" s="17">
        <v>0.7</v>
      </c>
      <c r="SM39" s="17">
        <v>-0.7</v>
      </c>
      <c r="SN39" s="17">
        <v>19.7</v>
      </c>
      <c r="SO39" s="17">
        <v>9.8520000000000003</v>
      </c>
      <c r="SP39" s="17">
        <v>9.8520000000000003</v>
      </c>
      <c r="SQ39" s="17">
        <v>9.8480000000000008</v>
      </c>
      <c r="SR39" s="17">
        <v>4.7</v>
      </c>
      <c r="SS39" s="17">
        <v>4.5</v>
      </c>
      <c r="ST39" s="17">
        <v>4.5</v>
      </c>
      <c r="SU39" s="17">
        <v>0.2</v>
      </c>
      <c r="SV39" s="17">
        <v>9.6999999999999993</v>
      </c>
      <c r="SW39" s="17">
        <v>10.09709</v>
      </c>
      <c r="SX39" s="17">
        <v>10.09709</v>
      </c>
      <c r="SY39" s="17">
        <v>-0.39709</v>
      </c>
      <c r="SZ39" s="17">
        <v>13</v>
      </c>
      <c r="TA39" s="17">
        <v>12.621359999999999</v>
      </c>
      <c r="TB39" s="17">
        <v>12.621359999999999</v>
      </c>
      <c r="TC39" s="17">
        <v>0.37863999999999998</v>
      </c>
      <c r="TD39" s="17">
        <v>18.399999999999999</v>
      </c>
      <c r="TE39" s="17">
        <v>17.475729999999999</v>
      </c>
      <c r="TF39" s="17">
        <v>17.475729999999999</v>
      </c>
      <c r="TG39" s="17">
        <v>0.92427000000000004</v>
      </c>
      <c r="TH39" s="17">
        <v>27.2</v>
      </c>
      <c r="TI39" s="17">
        <v>23.113</v>
      </c>
      <c r="TJ39" s="17">
        <v>23.113</v>
      </c>
      <c r="TK39" s="17">
        <v>4.0869999999999997</v>
      </c>
      <c r="TL39" s="17">
        <v>48.8</v>
      </c>
      <c r="TM39" s="17">
        <v>64.36</v>
      </c>
      <c r="TN39" s="17">
        <v>64.36</v>
      </c>
      <c r="TO39" s="17">
        <v>-15.56</v>
      </c>
      <c r="TP39" s="17">
        <v>25.1</v>
      </c>
      <c r="TQ39" s="17"/>
      <c r="TR39" s="17">
        <v>14.182</v>
      </c>
      <c r="TS39" s="17">
        <v>10.917999999999999</v>
      </c>
      <c r="TT39" s="17">
        <v>41.4</v>
      </c>
      <c r="TU39" s="17">
        <v>43.66254</v>
      </c>
      <c r="TV39" s="17">
        <v>28.945180000000001</v>
      </c>
      <c r="TW39" s="17">
        <v>12.45482</v>
      </c>
      <c r="TX39" s="17">
        <v>39.1</v>
      </c>
      <c r="TY39" s="17">
        <v>87.7029</v>
      </c>
      <c r="TZ39" s="17">
        <v>87.559060000000002</v>
      </c>
      <c r="UA39" s="17">
        <v>-48.459060000000001</v>
      </c>
      <c r="UB39" s="17">
        <v>6.6</v>
      </c>
      <c r="UC39" s="17">
        <v>7.8021700000000003</v>
      </c>
      <c r="UD39" s="17">
        <v>7.2985499999999996</v>
      </c>
      <c r="UE39" s="17">
        <v>-0.69855</v>
      </c>
      <c r="UF39" s="17">
        <v>3.4</v>
      </c>
      <c r="UG39" s="17">
        <v>14.5799</v>
      </c>
      <c r="UH39" s="17">
        <v>14.419890000000001</v>
      </c>
      <c r="UI39" s="17">
        <v>-11.01989</v>
      </c>
      <c r="UJ39" s="17">
        <v>16.399999999999999</v>
      </c>
      <c r="UK39" s="17">
        <v>15.53398</v>
      </c>
      <c r="UL39" s="17">
        <v>15.53398</v>
      </c>
      <c r="UM39" s="17">
        <v>0.86602000000000001</v>
      </c>
      <c r="UN39" s="17">
        <v>8.1999999999999993</v>
      </c>
      <c r="UO39" s="17">
        <v>8</v>
      </c>
      <c r="UP39" s="17">
        <v>8</v>
      </c>
      <c r="UQ39" s="17">
        <v>0.2</v>
      </c>
      <c r="UR39" s="17"/>
      <c r="US39" s="17">
        <v>4.5</v>
      </c>
      <c r="UT39" s="17">
        <v>4.5</v>
      </c>
      <c r="UU39" s="17">
        <v>-4.5</v>
      </c>
      <c r="UV39" s="17">
        <v>7.7</v>
      </c>
      <c r="UW39" s="17">
        <v>9</v>
      </c>
      <c r="UX39" s="17">
        <v>9</v>
      </c>
      <c r="UY39" s="17">
        <v>-1.3</v>
      </c>
      <c r="UZ39" s="17">
        <v>8.3000000000000007</v>
      </c>
      <c r="VA39" s="17">
        <v>10</v>
      </c>
      <c r="VB39" s="17">
        <v>10</v>
      </c>
      <c r="VC39" s="17">
        <v>-1.7</v>
      </c>
      <c r="VD39" s="17">
        <v>8.5</v>
      </c>
      <c r="VE39" s="17">
        <v>9.9029100000000003</v>
      </c>
      <c r="VF39" s="17">
        <v>9.9029100000000003</v>
      </c>
      <c r="VG39" s="17">
        <v>-1.4029100000000001</v>
      </c>
      <c r="VH39" s="17">
        <v>13.4</v>
      </c>
      <c r="VI39" s="17">
        <v>16.138000000000002</v>
      </c>
      <c r="VJ39" s="17">
        <v>16.138000000000002</v>
      </c>
      <c r="VK39" s="17">
        <v>-2.738</v>
      </c>
      <c r="VL39" s="17">
        <v>200.6</v>
      </c>
      <c r="VM39" s="17"/>
      <c r="VN39" s="17">
        <v>201.602</v>
      </c>
      <c r="VO39" s="17">
        <v>-1.002</v>
      </c>
      <c r="VP39" s="17">
        <v>9.3000000000000007</v>
      </c>
      <c r="VQ39" s="17"/>
      <c r="VR39" s="17">
        <v>10.753</v>
      </c>
      <c r="VS39" s="17">
        <v>-1.4530000000000001</v>
      </c>
      <c r="VT39" s="17">
        <v>111.8</v>
      </c>
      <c r="VU39" s="17"/>
      <c r="VV39" s="17">
        <v>80.075999999999993</v>
      </c>
      <c r="VW39" s="17">
        <v>31.724</v>
      </c>
      <c r="VX39" s="17">
        <v>0.6</v>
      </c>
      <c r="VY39" s="17">
        <v>0.6</v>
      </c>
      <c r="VZ39" s="17">
        <v>0.6</v>
      </c>
      <c r="WA39" s="17">
        <v>0</v>
      </c>
      <c r="WB39" s="17">
        <v>132.19999999999999</v>
      </c>
      <c r="WC39" s="17">
        <v>127</v>
      </c>
      <c r="WD39" s="17">
        <v>127</v>
      </c>
      <c r="WE39" s="17">
        <v>5.2</v>
      </c>
      <c r="WF39" s="17">
        <v>145.80000000000001</v>
      </c>
      <c r="WG39" s="17">
        <v>152</v>
      </c>
      <c r="WH39" s="17">
        <v>152</v>
      </c>
      <c r="WI39" s="17">
        <v>-6.2</v>
      </c>
      <c r="WJ39" s="17">
        <v>81.400000000000006</v>
      </c>
      <c r="WK39" s="17"/>
      <c r="WL39" s="17">
        <v>63.677</v>
      </c>
      <c r="WM39" s="17">
        <v>17.722999999999999</v>
      </c>
      <c r="WN39" s="17">
        <v>8.9</v>
      </c>
      <c r="WO39" s="17"/>
      <c r="WP39" s="17">
        <v>3.8210000000000002</v>
      </c>
      <c r="WQ39" s="17">
        <v>5.0789999999999997</v>
      </c>
      <c r="WR39" s="17">
        <v>5.5</v>
      </c>
      <c r="WS39" s="17">
        <v>7</v>
      </c>
      <c r="WT39" s="17">
        <v>7</v>
      </c>
      <c r="WU39" s="17">
        <v>-1.5</v>
      </c>
      <c r="WV39" s="17">
        <v>19.2</v>
      </c>
      <c r="WW39" s="17">
        <v>18.4466</v>
      </c>
      <c r="WX39" s="17">
        <v>18.4466</v>
      </c>
      <c r="WY39" s="17">
        <v>0.75339999999999996</v>
      </c>
      <c r="WZ39" s="17">
        <v>8.1</v>
      </c>
      <c r="XA39" s="17">
        <v>10.8</v>
      </c>
      <c r="XB39" s="17">
        <v>10.8</v>
      </c>
      <c r="XC39" s="17">
        <v>-2.7</v>
      </c>
      <c r="XD39" s="17">
        <v>41.4</v>
      </c>
      <c r="XE39" s="17">
        <v>40</v>
      </c>
      <c r="XF39" s="17">
        <v>40</v>
      </c>
      <c r="XG39" s="17">
        <v>1.4</v>
      </c>
      <c r="XH39" s="17">
        <v>14</v>
      </c>
      <c r="XI39" s="17">
        <v>10</v>
      </c>
      <c r="XJ39" s="17">
        <v>10</v>
      </c>
      <c r="XK39" s="17">
        <v>4</v>
      </c>
      <c r="XL39" s="17">
        <v>16</v>
      </c>
      <c r="XM39" s="17">
        <v>14</v>
      </c>
      <c r="XN39" s="17">
        <v>14</v>
      </c>
      <c r="XO39" s="17">
        <v>2</v>
      </c>
      <c r="XP39" s="17"/>
      <c r="XQ39" s="17"/>
      <c r="XR39" s="17"/>
      <c r="XS39" s="17">
        <v>0</v>
      </c>
      <c r="XT39" s="17">
        <v>8.3000000000000007</v>
      </c>
      <c r="XU39" s="17">
        <v>7.66</v>
      </c>
      <c r="XV39" s="17">
        <v>7.66</v>
      </c>
      <c r="XW39" s="17">
        <v>0.64</v>
      </c>
      <c r="XX39" s="17"/>
      <c r="XY39" s="17"/>
      <c r="XZ39" s="17"/>
      <c r="YA39" s="17">
        <v>0</v>
      </c>
      <c r="YB39" s="17"/>
      <c r="YC39" s="17"/>
      <c r="YD39" s="17"/>
      <c r="YE39" s="17">
        <v>0</v>
      </c>
    </row>
    <row r="40" spans="1:655" ht="24" customHeight="1" x14ac:dyDescent="0.3">
      <c r="A40" s="1"/>
      <c r="B40" s="18" t="s">
        <v>64</v>
      </c>
      <c r="C40" s="18" t="s">
        <v>828</v>
      </c>
      <c r="D40" s="19">
        <v>148.80000000000001</v>
      </c>
      <c r="E40" s="19">
        <v>146</v>
      </c>
      <c r="F40" s="19">
        <v>133.56996000000001</v>
      </c>
      <c r="G40" s="19">
        <v>15.230040000000001</v>
      </c>
      <c r="H40" s="19">
        <v>607.29999999999995</v>
      </c>
      <c r="I40" s="19">
        <v>594.17128000000002</v>
      </c>
      <c r="J40" s="19">
        <v>594.17128000000002</v>
      </c>
      <c r="K40" s="19">
        <v>13.12872</v>
      </c>
      <c r="L40" s="19">
        <v>204</v>
      </c>
      <c r="M40" s="19">
        <v>193.29447999999999</v>
      </c>
      <c r="N40" s="19">
        <v>193.29447999999999</v>
      </c>
      <c r="O40" s="19">
        <v>10.70552</v>
      </c>
      <c r="P40" s="19"/>
      <c r="Q40" s="19"/>
      <c r="R40" s="19"/>
      <c r="S40" s="19">
        <v>0</v>
      </c>
      <c r="T40" s="19"/>
      <c r="U40" s="19"/>
      <c r="V40" s="19"/>
      <c r="W40" s="19">
        <v>0</v>
      </c>
      <c r="X40" s="19">
        <v>92.4</v>
      </c>
      <c r="Y40" s="19">
        <v>91.778639999999996</v>
      </c>
      <c r="Z40" s="19">
        <v>91.778639999999996</v>
      </c>
      <c r="AA40" s="19">
        <v>0.62136000000000002</v>
      </c>
      <c r="AB40" s="19">
        <v>178.6</v>
      </c>
      <c r="AC40" s="19">
        <v>220</v>
      </c>
      <c r="AD40" s="19">
        <v>214.37026</v>
      </c>
      <c r="AE40" s="19">
        <v>-35.77026</v>
      </c>
      <c r="AF40" s="19">
        <v>26.1</v>
      </c>
      <c r="AG40" s="19">
        <v>28</v>
      </c>
      <c r="AH40" s="19">
        <v>39.618079999999999</v>
      </c>
      <c r="AI40" s="19">
        <v>-13.518079999999999</v>
      </c>
      <c r="AJ40" s="19"/>
      <c r="AK40" s="19"/>
      <c r="AL40" s="19"/>
      <c r="AM40" s="19">
        <v>0</v>
      </c>
      <c r="AN40" s="19">
        <v>106.3</v>
      </c>
      <c r="AO40" s="19">
        <v>199.17196000000001</v>
      </c>
      <c r="AP40" s="19">
        <v>199.17196000000001</v>
      </c>
      <c r="AQ40" s="19">
        <v>-92.871960000000001</v>
      </c>
      <c r="AR40" s="19">
        <v>106</v>
      </c>
      <c r="AS40" s="19">
        <v>199.17196000000001</v>
      </c>
      <c r="AT40" s="19">
        <v>199.17196000000001</v>
      </c>
      <c r="AU40" s="19">
        <v>-93.171959999999999</v>
      </c>
      <c r="AV40" s="19">
        <v>106.1</v>
      </c>
      <c r="AW40" s="19">
        <v>199.17196000000001</v>
      </c>
      <c r="AX40" s="19">
        <v>199.17196000000001</v>
      </c>
      <c r="AY40" s="19">
        <v>-93.071960000000004</v>
      </c>
      <c r="AZ40" s="19">
        <v>206.8</v>
      </c>
      <c r="BA40" s="19">
        <v>298.75794000000002</v>
      </c>
      <c r="BB40" s="19">
        <v>298.75794000000002</v>
      </c>
      <c r="BC40" s="19">
        <v>-91.957939999999994</v>
      </c>
      <c r="BD40" s="19"/>
      <c r="BE40" s="19"/>
      <c r="BF40" s="19"/>
      <c r="BG40" s="19">
        <v>0</v>
      </c>
      <c r="BH40" s="19"/>
      <c r="BI40" s="19"/>
      <c r="BJ40" s="19"/>
      <c r="BK40" s="19">
        <v>0</v>
      </c>
      <c r="BL40" s="19">
        <v>562.79999999999995</v>
      </c>
      <c r="BM40" s="19">
        <v>184.16699</v>
      </c>
      <c r="BN40" s="19">
        <v>397.52864</v>
      </c>
      <c r="BO40" s="19">
        <v>165.27135999999999</v>
      </c>
      <c r="BP40" s="19">
        <v>5.0999999999999996</v>
      </c>
      <c r="BQ40" s="19">
        <v>4.4318400000000002</v>
      </c>
      <c r="BR40" s="19">
        <v>4.4318400000000002</v>
      </c>
      <c r="BS40" s="19">
        <v>0.66815999999999998</v>
      </c>
      <c r="BT40" s="19"/>
      <c r="BU40" s="19"/>
      <c r="BV40" s="19"/>
      <c r="BW40" s="19">
        <v>0</v>
      </c>
      <c r="BX40" s="19"/>
      <c r="BY40" s="19"/>
      <c r="BZ40" s="19"/>
      <c r="CA40" s="19">
        <v>0</v>
      </c>
      <c r="CB40" s="19"/>
      <c r="CC40" s="19"/>
      <c r="CD40" s="19"/>
      <c r="CE40" s="19">
        <v>0</v>
      </c>
      <c r="CF40" s="19"/>
      <c r="CG40" s="19"/>
      <c r="CH40" s="19"/>
      <c r="CI40" s="19">
        <v>0</v>
      </c>
      <c r="CJ40" s="19">
        <v>168.4</v>
      </c>
      <c r="CK40" s="19">
        <v>158.33429000000001</v>
      </c>
      <c r="CL40" s="19">
        <v>158.33429000000001</v>
      </c>
      <c r="CM40" s="19">
        <v>10.065709999999999</v>
      </c>
      <c r="CN40" s="19">
        <v>7.4580000000000002</v>
      </c>
      <c r="CO40" s="19">
        <v>5.1333399999999996</v>
      </c>
      <c r="CP40" s="19">
        <v>5.1333399999999996</v>
      </c>
      <c r="CQ40" s="19">
        <v>2.3246600000000002</v>
      </c>
      <c r="CR40" s="19">
        <v>5.4690000000000003</v>
      </c>
      <c r="CS40" s="19">
        <v>2.8177599999999998</v>
      </c>
      <c r="CT40" s="19">
        <v>2.8177599999999998</v>
      </c>
      <c r="CU40" s="19">
        <v>2.65124</v>
      </c>
      <c r="CV40" s="19"/>
      <c r="CW40" s="19"/>
      <c r="CX40" s="19"/>
      <c r="CY40" s="19">
        <v>0</v>
      </c>
      <c r="CZ40" s="19">
        <v>6.2</v>
      </c>
      <c r="DA40" s="19">
        <v>6.8787000000000003</v>
      </c>
      <c r="DB40" s="19">
        <v>6.8787000000000003</v>
      </c>
      <c r="DC40" s="19">
        <v>-0.67869999999999997</v>
      </c>
      <c r="DD40" s="19">
        <v>9.6999999999999993</v>
      </c>
      <c r="DE40" s="19">
        <v>14.919420000000001</v>
      </c>
      <c r="DF40" s="19">
        <v>10.72785</v>
      </c>
      <c r="DG40" s="19">
        <v>-1.0278499999999999</v>
      </c>
      <c r="DH40" s="19">
        <v>56</v>
      </c>
      <c r="DI40" s="19">
        <v>85.626750000000001</v>
      </c>
      <c r="DJ40" s="19">
        <v>58.753059999999998</v>
      </c>
      <c r="DK40" s="19">
        <v>-2.7530600000000001</v>
      </c>
      <c r="DL40" s="19"/>
      <c r="DM40" s="19"/>
      <c r="DN40" s="19"/>
      <c r="DO40" s="19">
        <v>0</v>
      </c>
      <c r="DP40" s="19"/>
      <c r="DQ40" s="19"/>
      <c r="DR40" s="19"/>
      <c r="DS40" s="19">
        <v>0</v>
      </c>
      <c r="DT40" s="19"/>
      <c r="DU40" s="19"/>
      <c r="DV40" s="19"/>
      <c r="DW40" s="19">
        <v>0</v>
      </c>
      <c r="DX40" s="19"/>
      <c r="DY40" s="19"/>
      <c r="DZ40" s="19"/>
      <c r="EA40" s="19">
        <v>0</v>
      </c>
      <c r="EB40" s="19">
        <v>86.5</v>
      </c>
      <c r="EC40" s="19">
        <v>73.863619999999997</v>
      </c>
      <c r="ED40" s="19">
        <v>72.766249999999999</v>
      </c>
      <c r="EE40" s="19">
        <v>13.733750000000001</v>
      </c>
      <c r="EF40" s="19">
        <v>211.7</v>
      </c>
      <c r="EG40" s="19">
        <v>220.48074</v>
      </c>
      <c r="EH40" s="19">
        <v>208.53100000000001</v>
      </c>
      <c r="EI40" s="19">
        <v>3.169</v>
      </c>
      <c r="EJ40" s="19"/>
      <c r="EK40" s="19"/>
      <c r="EL40" s="19"/>
      <c r="EM40" s="19">
        <v>0</v>
      </c>
      <c r="EN40" s="19"/>
      <c r="EO40" s="19"/>
      <c r="EP40" s="19"/>
      <c r="EQ40" s="19">
        <v>0</v>
      </c>
      <c r="ER40" s="19"/>
      <c r="ES40" s="19"/>
      <c r="ET40" s="19"/>
      <c r="EU40" s="19">
        <v>0</v>
      </c>
      <c r="EV40" s="19">
        <v>6.5</v>
      </c>
      <c r="EW40" s="19">
        <v>6.39</v>
      </c>
      <c r="EX40" s="19">
        <v>6.39</v>
      </c>
      <c r="EY40" s="19">
        <v>0.11</v>
      </c>
      <c r="EZ40" s="19">
        <v>421.4</v>
      </c>
      <c r="FA40" s="19">
        <v>288.65978999999999</v>
      </c>
      <c r="FB40" s="19">
        <v>306.96420000000001</v>
      </c>
      <c r="FC40" s="19">
        <v>114.4358</v>
      </c>
      <c r="FD40" s="19">
        <v>74.2</v>
      </c>
      <c r="FE40" s="19">
        <v>75.386780000000002</v>
      </c>
      <c r="FF40" s="19">
        <v>79.12473</v>
      </c>
      <c r="FG40" s="19">
        <v>-4.9247300000000003</v>
      </c>
      <c r="FH40" s="19">
        <v>145</v>
      </c>
      <c r="FI40" s="19">
        <v>138.76186999999999</v>
      </c>
      <c r="FJ40" s="19">
        <v>151.13300000000001</v>
      </c>
      <c r="FK40" s="19">
        <v>-6.133</v>
      </c>
      <c r="FL40" s="19">
        <v>42.2</v>
      </c>
      <c r="FM40" s="19">
        <v>40.783529999999999</v>
      </c>
      <c r="FN40" s="19">
        <v>28.29149</v>
      </c>
      <c r="FO40" s="19">
        <v>13.90851</v>
      </c>
      <c r="FP40" s="19">
        <v>18.8</v>
      </c>
      <c r="FQ40" s="19">
        <v>19.192229999999999</v>
      </c>
      <c r="FR40" s="19">
        <v>19.192229999999999</v>
      </c>
      <c r="FS40" s="19">
        <v>-0.39223000000000002</v>
      </c>
      <c r="FT40" s="19">
        <v>19.8</v>
      </c>
      <c r="FU40" s="19">
        <v>19.12621</v>
      </c>
      <c r="FV40" s="19">
        <v>19.12621</v>
      </c>
      <c r="FW40" s="19">
        <v>0.67379</v>
      </c>
      <c r="FX40" s="19">
        <v>88.4</v>
      </c>
      <c r="FY40" s="19">
        <v>86.062299999999993</v>
      </c>
      <c r="FZ40" s="19">
        <v>86.062299999999993</v>
      </c>
      <c r="GA40" s="19">
        <v>2.3376999999999999</v>
      </c>
      <c r="GB40" s="19">
        <v>129.80659</v>
      </c>
      <c r="GC40" s="19">
        <v>185.10007999999999</v>
      </c>
      <c r="GD40" s="19">
        <v>158.73946000000001</v>
      </c>
      <c r="GE40" s="19">
        <v>-28.932870000000001</v>
      </c>
      <c r="GF40" s="19">
        <v>125.42140000000001</v>
      </c>
      <c r="GG40" s="19">
        <v>185.10007999999999</v>
      </c>
      <c r="GH40" s="19">
        <v>158.73946000000001</v>
      </c>
      <c r="GI40" s="19">
        <v>-33.318060000000003</v>
      </c>
      <c r="GJ40" s="19">
        <v>152.97805</v>
      </c>
      <c r="GK40" s="19">
        <v>185.10007999999999</v>
      </c>
      <c r="GL40" s="19">
        <v>158.73946000000001</v>
      </c>
      <c r="GM40" s="19">
        <v>-5.7614099999999997</v>
      </c>
      <c r="GN40" s="19">
        <v>109.9</v>
      </c>
      <c r="GO40" s="19">
        <v>87.858310000000003</v>
      </c>
      <c r="GP40" s="19">
        <v>87.858310000000003</v>
      </c>
      <c r="GQ40" s="19">
        <v>22.041689999999999</v>
      </c>
      <c r="GR40" s="19">
        <v>8.6999999999999993</v>
      </c>
      <c r="GS40" s="19">
        <v>8.9214300000000009</v>
      </c>
      <c r="GT40" s="19">
        <v>8.9214300000000009</v>
      </c>
      <c r="GU40" s="19">
        <v>-0.22142999999999999</v>
      </c>
      <c r="GV40" s="19">
        <v>2.4</v>
      </c>
      <c r="GW40" s="19">
        <v>9.3594200000000001</v>
      </c>
      <c r="GX40" s="19">
        <v>9.3594200000000001</v>
      </c>
      <c r="GY40" s="19">
        <v>-6.9594199999999997</v>
      </c>
      <c r="GZ40" s="19">
        <v>35.5</v>
      </c>
      <c r="HA40" s="19">
        <v>34.47804</v>
      </c>
      <c r="HB40" s="19">
        <v>34.47804</v>
      </c>
      <c r="HC40" s="19">
        <v>1.02196</v>
      </c>
      <c r="HD40" s="19">
        <v>43</v>
      </c>
      <c r="HE40" s="19">
        <v>37.70252</v>
      </c>
      <c r="HF40" s="19">
        <v>37.70252</v>
      </c>
      <c r="HG40" s="19">
        <v>5.2974800000000002</v>
      </c>
      <c r="HH40" s="19">
        <v>4</v>
      </c>
      <c r="HI40" s="19">
        <v>4.1192200000000003</v>
      </c>
      <c r="HJ40" s="19">
        <v>4.1192200000000003</v>
      </c>
      <c r="HK40" s="19">
        <v>-0.11922000000000001</v>
      </c>
      <c r="HL40" s="19">
        <v>13.8</v>
      </c>
      <c r="HM40" s="19">
        <v>16.164159999999999</v>
      </c>
      <c r="HN40" s="19">
        <v>16.164159999999999</v>
      </c>
      <c r="HO40" s="19">
        <v>-2.36416</v>
      </c>
      <c r="HP40" s="19">
        <v>106.4</v>
      </c>
      <c r="HQ40" s="19">
        <v>76.618560000000002</v>
      </c>
      <c r="HR40" s="19">
        <v>76.618560000000002</v>
      </c>
      <c r="HS40" s="19">
        <v>29.78144</v>
      </c>
      <c r="HT40" s="19"/>
      <c r="HU40" s="19"/>
      <c r="HV40" s="19"/>
      <c r="HW40" s="19">
        <v>0</v>
      </c>
      <c r="HX40" s="19"/>
      <c r="HY40" s="19"/>
      <c r="HZ40" s="19"/>
      <c r="IA40" s="19">
        <v>0</v>
      </c>
      <c r="IB40" s="19">
        <v>11</v>
      </c>
      <c r="IC40" s="19">
        <v>47.726210000000002</v>
      </c>
      <c r="ID40" s="19">
        <v>47.726210000000002</v>
      </c>
      <c r="IE40" s="19">
        <v>-36.726210000000002</v>
      </c>
      <c r="IF40" s="19"/>
      <c r="IG40" s="19"/>
      <c r="IH40" s="19"/>
      <c r="II40" s="19">
        <v>0</v>
      </c>
      <c r="IJ40" s="19"/>
      <c r="IK40" s="19"/>
      <c r="IL40" s="19"/>
      <c r="IM40" s="19">
        <v>0</v>
      </c>
      <c r="IN40" s="19">
        <v>46</v>
      </c>
      <c r="IO40" s="19">
        <v>48.181449999999998</v>
      </c>
      <c r="IP40" s="19">
        <v>48.181449999999998</v>
      </c>
      <c r="IQ40" s="19">
        <v>-2.1814499999999999</v>
      </c>
      <c r="IR40" s="19"/>
      <c r="IS40" s="19"/>
      <c r="IT40" s="19"/>
      <c r="IU40" s="19">
        <v>0</v>
      </c>
      <c r="IV40" s="19"/>
      <c r="IW40" s="19"/>
      <c r="IX40" s="19"/>
      <c r="IY40" s="19">
        <v>0</v>
      </c>
      <c r="IZ40" s="19"/>
      <c r="JA40" s="19"/>
      <c r="JB40" s="19"/>
      <c r="JC40" s="19">
        <v>0</v>
      </c>
      <c r="JD40" s="19">
        <v>87.4</v>
      </c>
      <c r="JE40" s="19">
        <v>88.384460000000004</v>
      </c>
      <c r="JF40" s="19">
        <v>88.384460000000004</v>
      </c>
      <c r="JG40" s="19">
        <v>-0.98446</v>
      </c>
      <c r="JH40" s="19">
        <v>158.9</v>
      </c>
      <c r="JI40" s="19">
        <v>150.66667000000001</v>
      </c>
      <c r="JJ40" s="19">
        <v>150.66667000000001</v>
      </c>
      <c r="JK40" s="19">
        <v>8.2333300000000005</v>
      </c>
      <c r="JL40" s="19"/>
      <c r="JM40" s="19"/>
      <c r="JN40" s="19"/>
      <c r="JO40" s="19">
        <v>0</v>
      </c>
      <c r="JP40" s="19"/>
      <c r="JQ40" s="19"/>
      <c r="JR40" s="19"/>
      <c r="JS40" s="19">
        <v>0</v>
      </c>
      <c r="JT40" s="19">
        <v>69.400000000000006</v>
      </c>
      <c r="JU40" s="19">
        <v>75.333330000000004</v>
      </c>
      <c r="JV40" s="19">
        <v>75.333330000000004</v>
      </c>
      <c r="JW40" s="19">
        <v>-5.9333299999999998</v>
      </c>
      <c r="JX40" s="19">
        <v>12.7</v>
      </c>
      <c r="JY40" s="19">
        <v>20</v>
      </c>
      <c r="JZ40" s="19">
        <v>0</v>
      </c>
      <c r="KA40" s="19">
        <v>12.7</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30.3</v>
      </c>
      <c r="LA40" s="19">
        <v>25.5</v>
      </c>
      <c r="LB40" s="19">
        <v>10.5</v>
      </c>
      <c r="LC40" s="19">
        <v>19.8</v>
      </c>
      <c r="LD40" s="19">
        <v>1.8</v>
      </c>
      <c r="LE40" s="19">
        <v>1.7823899999999999</v>
      </c>
      <c r="LF40" s="19">
        <v>1.7823899999999999</v>
      </c>
      <c r="LG40" s="19">
        <v>1.7610000000000001E-2</v>
      </c>
      <c r="LH40" s="19">
        <v>210.5</v>
      </c>
      <c r="LI40" s="19">
        <v>168.60276999999999</v>
      </c>
      <c r="LJ40" s="19">
        <v>124.55249999999999</v>
      </c>
      <c r="LK40" s="19">
        <v>85.947500000000005</v>
      </c>
      <c r="LL40" s="19">
        <v>105</v>
      </c>
      <c r="LM40" s="19">
        <v>93.910709999999995</v>
      </c>
      <c r="LN40" s="19">
        <v>89.2423</v>
      </c>
      <c r="LO40" s="19">
        <v>15.7577</v>
      </c>
      <c r="LP40" s="19">
        <v>63.6</v>
      </c>
      <c r="LQ40" s="19">
        <v>67.133979999999994</v>
      </c>
      <c r="LR40" s="19">
        <v>67.133979999999994</v>
      </c>
      <c r="LS40" s="19">
        <v>-3.5339800000000001</v>
      </c>
      <c r="LT40" s="19">
        <v>75.599999999999994</v>
      </c>
      <c r="LU40" s="19">
        <v>72.37388</v>
      </c>
      <c r="LV40" s="19">
        <v>72.37388</v>
      </c>
      <c r="LW40" s="19">
        <v>3.2261199999999999</v>
      </c>
      <c r="LX40" s="19">
        <v>30.5</v>
      </c>
      <c r="LY40" s="19">
        <v>29.951460000000001</v>
      </c>
      <c r="LZ40" s="19">
        <v>29.951460000000001</v>
      </c>
      <c r="MA40" s="19">
        <v>0.54854000000000003</v>
      </c>
      <c r="MB40" s="19"/>
      <c r="MC40" s="19"/>
      <c r="MD40" s="19"/>
      <c r="ME40" s="19">
        <v>0</v>
      </c>
      <c r="MF40" s="19"/>
      <c r="MG40" s="19"/>
      <c r="MH40" s="19"/>
      <c r="MI40" s="19">
        <v>0</v>
      </c>
      <c r="MJ40" s="19"/>
      <c r="MK40" s="19"/>
      <c r="ML40" s="19"/>
      <c r="MM40" s="19">
        <v>0</v>
      </c>
      <c r="MN40" s="19">
        <v>103.9</v>
      </c>
      <c r="MO40" s="19">
        <v>149.77393000000001</v>
      </c>
      <c r="MP40" s="19">
        <v>149.77393000000001</v>
      </c>
      <c r="MQ40" s="19">
        <v>-45.873930000000001</v>
      </c>
      <c r="MR40" s="19">
        <v>103.5</v>
      </c>
      <c r="MS40" s="19">
        <v>149.77393000000001</v>
      </c>
      <c r="MT40" s="19">
        <v>149.77393000000001</v>
      </c>
      <c r="MU40" s="19">
        <v>-46.27393</v>
      </c>
      <c r="MV40" s="19">
        <v>123.2</v>
      </c>
      <c r="MW40" s="19">
        <v>149.77393000000001</v>
      </c>
      <c r="MX40" s="19">
        <v>149.77393000000001</v>
      </c>
      <c r="MY40" s="19">
        <v>-26.573930000000001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218.6</v>
      </c>
      <c r="NU40" s="19"/>
      <c r="NV40" s="19">
        <v>191</v>
      </c>
      <c r="NW40" s="19">
        <v>27.6</v>
      </c>
      <c r="NX40" s="19"/>
      <c r="NY40" s="19"/>
      <c r="NZ40" s="19"/>
      <c r="OA40" s="19">
        <v>0</v>
      </c>
      <c r="OB40" s="19">
        <v>0.2</v>
      </c>
      <c r="OC40" s="19"/>
      <c r="OD40" s="19">
        <v>0.52300000000000002</v>
      </c>
      <c r="OE40" s="19">
        <v>-0.32300000000000001</v>
      </c>
      <c r="OF40" s="19">
        <v>119.8</v>
      </c>
      <c r="OG40" s="19">
        <v>119.2568</v>
      </c>
      <c r="OH40" s="19">
        <v>133.846</v>
      </c>
      <c r="OI40" s="19">
        <v>-14.045999999999999</v>
      </c>
      <c r="OJ40" s="19">
        <v>41</v>
      </c>
      <c r="OK40" s="19"/>
      <c r="OL40" s="19">
        <v>23.068000000000001</v>
      </c>
      <c r="OM40" s="19">
        <v>17.931999999999999</v>
      </c>
      <c r="ON40" s="19">
        <v>10.4</v>
      </c>
      <c r="OO40" s="19">
        <v>17.427</v>
      </c>
      <c r="OP40" s="19">
        <v>17.427</v>
      </c>
      <c r="OQ40" s="19">
        <v>-7.0270000000000001</v>
      </c>
      <c r="OR40" s="19">
        <v>0.2</v>
      </c>
      <c r="OS40" s="19"/>
      <c r="OT40" s="19">
        <v>0.1</v>
      </c>
      <c r="OU40" s="19">
        <v>0.1</v>
      </c>
      <c r="OV40" s="19">
        <v>16.8</v>
      </c>
      <c r="OW40" s="19">
        <v>14.56311</v>
      </c>
      <c r="OX40" s="19">
        <v>14.56311</v>
      </c>
      <c r="OY40" s="19">
        <v>2.2368899999999998</v>
      </c>
      <c r="OZ40" s="19">
        <v>9.9</v>
      </c>
      <c r="PA40" s="19">
        <v>9.9830000000000005</v>
      </c>
      <c r="PB40" s="19">
        <v>9.9830000000000005</v>
      </c>
      <c r="PC40" s="19">
        <v>-8.3000000000000004E-2</v>
      </c>
      <c r="PD40" s="19">
        <v>5.4</v>
      </c>
      <c r="PE40" s="19">
        <v>5.67</v>
      </c>
      <c r="PF40" s="19">
        <v>5.67</v>
      </c>
      <c r="PG40" s="19">
        <v>-0.27</v>
      </c>
      <c r="PH40" s="19">
        <v>0.6</v>
      </c>
      <c r="PI40" s="19">
        <v>1</v>
      </c>
      <c r="PJ40" s="19">
        <v>1</v>
      </c>
      <c r="PK40" s="19">
        <v>-0.4</v>
      </c>
      <c r="PL40" s="19">
        <v>0</v>
      </c>
      <c r="PM40" s="19">
        <v>1.5</v>
      </c>
      <c r="PN40" s="19">
        <v>1.5</v>
      </c>
      <c r="PO40" s="19">
        <v>-1.5</v>
      </c>
      <c r="PP40" s="19">
        <v>2.6</v>
      </c>
      <c r="PQ40" s="19">
        <v>2.5</v>
      </c>
      <c r="PR40" s="19">
        <v>2.5</v>
      </c>
      <c r="PS40" s="19">
        <v>0.1</v>
      </c>
      <c r="PT40" s="19">
        <v>20.6</v>
      </c>
      <c r="PU40" s="19">
        <v>19.417480000000001</v>
      </c>
      <c r="PV40" s="19">
        <v>19.417480000000001</v>
      </c>
      <c r="PW40" s="19">
        <v>1.18252</v>
      </c>
      <c r="PX40" s="19">
        <v>20</v>
      </c>
      <c r="PY40" s="19">
        <v>19.417480000000001</v>
      </c>
      <c r="PZ40" s="19">
        <v>19.417480000000001</v>
      </c>
      <c r="QA40" s="19">
        <v>0.58252000000000004</v>
      </c>
      <c r="QB40" s="19">
        <v>15.6</v>
      </c>
      <c r="QC40" s="19">
        <v>11.65049</v>
      </c>
      <c r="QD40" s="19">
        <v>11.65049</v>
      </c>
      <c r="QE40" s="19">
        <v>3.9495100000000001</v>
      </c>
      <c r="QF40" s="19">
        <v>3.4</v>
      </c>
      <c r="QG40" s="19">
        <v>3.5</v>
      </c>
      <c r="QH40" s="19">
        <v>3.5</v>
      </c>
      <c r="QI40" s="19">
        <v>-0.1</v>
      </c>
      <c r="QJ40" s="19">
        <v>18.399999999999999</v>
      </c>
      <c r="QK40" s="19">
        <v>17.961169999999999</v>
      </c>
      <c r="QL40" s="19">
        <v>17.961169999999999</v>
      </c>
      <c r="QM40" s="19">
        <v>0.43883</v>
      </c>
      <c r="QN40" s="19">
        <v>1.4</v>
      </c>
      <c r="QO40" s="19"/>
      <c r="QP40" s="19">
        <v>6.7220000000000004</v>
      </c>
      <c r="QQ40" s="19">
        <v>-5.3220000000000001</v>
      </c>
      <c r="QR40" s="19">
        <v>1.5</v>
      </c>
      <c r="QS40" s="19"/>
      <c r="QT40" s="19">
        <v>12.209</v>
      </c>
      <c r="QU40" s="19">
        <v>-10.709</v>
      </c>
      <c r="QV40" s="19">
        <v>32</v>
      </c>
      <c r="QW40" s="19">
        <v>30.472999999999999</v>
      </c>
      <c r="QX40" s="19">
        <v>30.472999999999999</v>
      </c>
      <c r="QY40" s="19">
        <v>1.5269999999999999</v>
      </c>
      <c r="QZ40" s="19">
        <v>85.4</v>
      </c>
      <c r="RA40" s="19">
        <v>91.278999999999996</v>
      </c>
      <c r="RB40" s="19">
        <v>91.278999999999996</v>
      </c>
      <c r="RC40" s="19">
        <v>-5.8789999999999996</v>
      </c>
      <c r="RD40" s="19">
        <v>4.5</v>
      </c>
      <c r="RE40" s="19">
        <v>4.2</v>
      </c>
      <c r="RF40" s="19">
        <v>4.2</v>
      </c>
      <c r="RG40" s="19">
        <v>0.3</v>
      </c>
      <c r="RH40" s="19">
        <v>2.2000000000000002</v>
      </c>
      <c r="RI40" s="19">
        <v>2.4</v>
      </c>
      <c r="RJ40" s="19">
        <v>2.4</v>
      </c>
      <c r="RK40" s="19">
        <v>-0.2</v>
      </c>
      <c r="RL40" s="19">
        <v>2.2000000000000002</v>
      </c>
      <c r="RM40" s="19">
        <v>2.4</v>
      </c>
      <c r="RN40" s="19">
        <v>2.4</v>
      </c>
      <c r="RO40" s="19">
        <v>-0.2</v>
      </c>
      <c r="RP40" s="19">
        <v>1.4</v>
      </c>
      <c r="RQ40" s="19">
        <v>1.4</v>
      </c>
      <c r="RR40" s="19">
        <v>1.4</v>
      </c>
      <c r="RS40" s="19">
        <v>0</v>
      </c>
      <c r="RT40" s="19">
        <v>1.6</v>
      </c>
      <c r="RU40" s="19"/>
      <c r="RV40" s="19">
        <v>0.03</v>
      </c>
      <c r="RW40" s="19">
        <v>1.57</v>
      </c>
      <c r="RX40" s="19">
        <v>3.2</v>
      </c>
      <c r="RY40" s="19">
        <v>2.9489999999999998</v>
      </c>
      <c r="RZ40" s="19">
        <v>2.9489999999999998</v>
      </c>
      <c r="SA40" s="19">
        <v>0.251</v>
      </c>
      <c r="SB40" s="19">
        <v>3.6</v>
      </c>
      <c r="SC40" s="19">
        <v>11.039440000000001</v>
      </c>
      <c r="SD40" s="19">
        <v>11.039440000000001</v>
      </c>
      <c r="SE40" s="19">
        <v>-7.4394400000000003</v>
      </c>
      <c r="SF40" s="19">
        <v>2.2000000000000002</v>
      </c>
      <c r="SG40" s="19">
        <v>2</v>
      </c>
      <c r="SH40" s="19">
        <v>2</v>
      </c>
      <c r="SI40" s="19">
        <v>0.2</v>
      </c>
      <c r="SJ40" s="19"/>
      <c r="SK40" s="19">
        <v>0.7</v>
      </c>
      <c r="SL40" s="19">
        <v>0.7</v>
      </c>
      <c r="SM40" s="19">
        <v>-0.7</v>
      </c>
      <c r="SN40" s="19">
        <v>19.7</v>
      </c>
      <c r="SO40" s="19">
        <v>9.8520000000000003</v>
      </c>
      <c r="SP40" s="19">
        <v>9.8520000000000003</v>
      </c>
      <c r="SQ40" s="19">
        <v>9.8480000000000008</v>
      </c>
      <c r="SR40" s="19">
        <v>4.7</v>
      </c>
      <c r="SS40" s="19">
        <v>4.5</v>
      </c>
      <c r="ST40" s="19">
        <v>4.5</v>
      </c>
      <c r="SU40" s="19">
        <v>0.2</v>
      </c>
      <c r="SV40" s="19">
        <v>9.6999999999999993</v>
      </c>
      <c r="SW40" s="19">
        <v>10.09709</v>
      </c>
      <c r="SX40" s="19">
        <v>10.09709</v>
      </c>
      <c r="SY40" s="19">
        <v>-0.39709</v>
      </c>
      <c r="SZ40" s="19">
        <v>13</v>
      </c>
      <c r="TA40" s="19">
        <v>12.621359999999999</v>
      </c>
      <c r="TB40" s="19">
        <v>12.621359999999999</v>
      </c>
      <c r="TC40" s="19">
        <v>0.37863999999999998</v>
      </c>
      <c r="TD40" s="19">
        <v>18.2</v>
      </c>
      <c r="TE40" s="19">
        <v>17.475729999999999</v>
      </c>
      <c r="TF40" s="19">
        <v>17.475729999999999</v>
      </c>
      <c r="TG40" s="19">
        <v>0.72426999999999997</v>
      </c>
      <c r="TH40" s="19">
        <v>25.4</v>
      </c>
      <c r="TI40" s="19">
        <v>22.832999999999998</v>
      </c>
      <c r="TJ40" s="19">
        <v>22.832999999999998</v>
      </c>
      <c r="TK40" s="19">
        <v>2.5670000000000002</v>
      </c>
      <c r="TL40" s="19">
        <v>51</v>
      </c>
      <c r="TM40" s="19">
        <v>64.438999999999993</v>
      </c>
      <c r="TN40" s="19">
        <v>64.438999999999993</v>
      </c>
      <c r="TO40" s="19">
        <v>-13.439</v>
      </c>
      <c r="TP40" s="19">
        <v>17.8</v>
      </c>
      <c r="TQ40" s="19"/>
      <c r="TR40" s="19">
        <v>5.4249999999999998</v>
      </c>
      <c r="TS40" s="19">
        <v>12.375</v>
      </c>
      <c r="TT40" s="19">
        <v>42.2</v>
      </c>
      <c r="TU40" s="19">
        <v>57.557879999999997</v>
      </c>
      <c r="TV40" s="19">
        <v>43.55057</v>
      </c>
      <c r="TW40" s="19">
        <v>-1.35057</v>
      </c>
      <c r="TX40" s="19">
        <v>38.200000000000003</v>
      </c>
      <c r="TY40" s="19">
        <v>88.468900000000005</v>
      </c>
      <c r="TZ40" s="19">
        <v>88.315029999999993</v>
      </c>
      <c r="UA40" s="19">
        <v>-50.115029999999997</v>
      </c>
      <c r="UB40" s="19">
        <v>6.9</v>
      </c>
      <c r="UC40" s="19">
        <v>8.0518699999999992</v>
      </c>
      <c r="UD40" s="19">
        <v>7.7672100000000004</v>
      </c>
      <c r="UE40" s="19">
        <v>-0.86721000000000004</v>
      </c>
      <c r="UF40" s="19">
        <v>3.5</v>
      </c>
      <c r="UG40" s="19">
        <v>14.5229</v>
      </c>
      <c r="UH40" s="19">
        <v>14.34839</v>
      </c>
      <c r="UI40" s="19">
        <v>-10.84839</v>
      </c>
      <c r="UJ40" s="19">
        <v>16.399999999999999</v>
      </c>
      <c r="UK40" s="19">
        <v>15.53398</v>
      </c>
      <c r="UL40" s="19">
        <v>15.53398</v>
      </c>
      <c r="UM40" s="19">
        <v>0.86602000000000001</v>
      </c>
      <c r="UN40" s="19">
        <v>8.1</v>
      </c>
      <c r="UO40" s="19">
        <v>8</v>
      </c>
      <c r="UP40" s="19">
        <v>8</v>
      </c>
      <c r="UQ40" s="19">
        <v>0.1</v>
      </c>
      <c r="UR40" s="19"/>
      <c r="US40" s="19">
        <v>4.5</v>
      </c>
      <c r="UT40" s="19">
        <v>4.5</v>
      </c>
      <c r="UU40" s="19">
        <v>-4.5</v>
      </c>
      <c r="UV40" s="19">
        <v>7.7</v>
      </c>
      <c r="UW40" s="19">
        <v>9</v>
      </c>
      <c r="UX40" s="19">
        <v>9</v>
      </c>
      <c r="UY40" s="19">
        <v>-1.3</v>
      </c>
      <c r="UZ40" s="19">
        <v>8.3000000000000007</v>
      </c>
      <c r="VA40" s="19">
        <v>10</v>
      </c>
      <c r="VB40" s="19">
        <v>10</v>
      </c>
      <c r="VC40" s="19">
        <v>-1.7</v>
      </c>
      <c r="VD40" s="19">
        <v>8.5</v>
      </c>
      <c r="VE40" s="19">
        <v>9.9029100000000003</v>
      </c>
      <c r="VF40" s="19">
        <v>9.9029100000000003</v>
      </c>
      <c r="VG40" s="19">
        <v>-1.4029100000000001</v>
      </c>
      <c r="VH40" s="19">
        <v>11.1</v>
      </c>
      <c r="VI40" s="19">
        <v>16.157</v>
      </c>
      <c r="VJ40" s="19">
        <v>16.157</v>
      </c>
      <c r="VK40" s="19">
        <v>-5.0570000000000004</v>
      </c>
      <c r="VL40" s="19">
        <v>170.7</v>
      </c>
      <c r="VM40" s="19"/>
      <c r="VN40" s="19">
        <v>158.66</v>
      </c>
      <c r="VO40" s="19">
        <v>12.04</v>
      </c>
      <c r="VP40" s="19">
        <v>6.9</v>
      </c>
      <c r="VQ40" s="19"/>
      <c r="VR40" s="19">
        <v>9.8369999999999997</v>
      </c>
      <c r="VS40" s="19">
        <v>-2.9369999999999998</v>
      </c>
      <c r="VT40" s="19">
        <v>78.900000000000006</v>
      </c>
      <c r="VU40" s="19"/>
      <c r="VV40" s="19">
        <v>42.064999999999998</v>
      </c>
      <c r="VW40" s="19">
        <v>36.835000000000001</v>
      </c>
      <c r="VX40" s="19">
        <v>0.6</v>
      </c>
      <c r="VY40" s="19">
        <v>0.6</v>
      </c>
      <c r="VZ40" s="19">
        <v>0.6</v>
      </c>
      <c r="WA40" s="19">
        <v>0</v>
      </c>
      <c r="WB40" s="19">
        <v>125.8</v>
      </c>
      <c r="WC40" s="19">
        <v>128</v>
      </c>
      <c r="WD40" s="19">
        <v>128</v>
      </c>
      <c r="WE40" s="19">
        <v>-2.2000000000000002</v>
      </c>
      <c r="WF40" s="19">
        <v>154.1</v>
      </c>
      <c r="WG40" s="19">
        <v>152</v>
      </c>
      <c r="WH40" s="19">
        <v>152</v>
      </c>
      <c r="WI40" s="19">
        <v>2.1</v>
      </c>
      <c r="WJ40" s="19">
        <v>68.8</v>
      </c>
      <c r="WK40" s="19"/>
      <c r="WL40" s="19">
        <v>39.168999999999997</v>
      </c>
      <c r="WM40" s="19">
        <v>29.631</v>
      </c>
      <c r="WN40" s="19">
        <v>6.7</v>
      </c>
      <c r="WO40" s="19"/>
      <c r="WP40" s="19">
        <v>2.3079999999999998</v>
      </c>
      <c r="WQ40" s="19">
        <v>4.3920000000000003</v>
      </c>
      <c r="WR40" s="19">
        <v>5.5</v>
      </c>
      <c r="WS40" s="19">
        <v>7</v>
      </c>
      <c r="WT40" s="19">
        <v>7</v>
      </c>
      <c r="WU40" s="19">
        <v>-1.5</v>
      </c>
      <c r="WV40" s="19">
        <v>19.2</v>
      </c>
      <c r="WW40" s="19">
        <v>18.4466</v>
      </c>
      <c r="WX40" s="19">
        <v>18.4466</v>
      </c>
      <c r="WY40" s="19">
        <v>0.75339999999999996</v>
      </c>
      <c r="WZ40" s="19">
        <v>9.1</v>
      </c>
      <c r="XA40" s="19">
        <v>10.8</v>
      </c>
      <c r="XB40" s="19">
        <v>10.8</v>
      </c>
      <c r="XC40" s="19">
        <v>-1.7</v>
      </c>
      <c r="XD40" s="19">
        <v>41.9</v>
      </c>
      <c r="XE40" s="19">
        <v>40</v>
      </c>
      <c r="XF40" s="19">
        <v>40</v>
      </c>
      <c r="XG40" s="19">
        <v>1.9</v>
      </c>
      <c r="XH40" s="19">
        <v>14</v>
      </c>
      <c r="XI40" s="19">
        <v>10</v>
      </c>
      <c r="XJ40" s="19">
        <v>10</v>
      </c>
      <c r="XK40" s="19">
        <v>4</v>
      </c>
      <c r="XL40" s="19">
        <v>16</v>
      </c>
      <c r="XM40" s="19">
        <v>14</v>
      </c>
      <c r="XN40" s="19">
        <v>14</v>
      </c>
      <c r="XO40" s="19">
        <v>2</v>
      </c>
      <c r="XP40" s="19"/>
      <c r="XQ40" s="19"/>
      <c r="XR40" s="19"/>
      <c r="XS40" s="19">
        <v>0</v>
      </c>
      <c r="XT40" s="19">
        <v>8.1999999999999993</v>
      </c>
      <c r="XU40" s="19">
        <v>7.66</v>
      </c>
      <c r="XV40" s="19">
        <v>7.66</v>
      </c>
      <c r="XW40" s="19">
        <v>0.54</v>
      </c>
      <c r="XX40" s="19"/>
      <c r="XY40" s="19"/>
      <c r="XZ40" s="19"/>
      <c r="YA40" s="19">
        <v>0</v>
      </c>
      <c r="YB40" s="19"/>
      <c r="YC40" s="19"/>
      <c r="YD40" s="19"/>
      <c r="YE40" s="19">
        <v>0</v>
      </c>
    </row>
    <row r="41" spans="1:655" ht="24" customHeight="1" x14ac:dyDescent="0.3">
      <c r="A41" s="1"/>
      <c r="B41" s="13" t="s">
        <v>64</v>
      </c>
      <c r="C41" s="13" t="s">
        <v>829</v>
      </c>
      <c r="D41" s="14">
        <v>93.5</v>
      </c>
      <c r="E41" s="14">
        <v>146</v>
      </c>
      <c r="F41" s="14">
        <v>146</v>
      </c>
      <c r="G41" s="14">
        <v>-52.5</v>
      </c>
      <c r="H41" s="14">
        <v>601.20000000000005</v>
      </c>
      <c r="I41" s="14">
        <v>594.17128000000002</v>
      </c>
      <c r="J41" s="14">
        <v>594.17128000000002</v>
      </c>
      <c r="K41" s="14">
        <v>7.0287199999999999</v>
      </c>
      <c r="L41" s="14">
        <v>201.8</v>
      </c>
      <c r="M41" s="14">
        <v>193.29447999999999</v>
      </c>
      <c r="N41" s="14">
        <v>193.29447999999999</v>
      </c>
      <c r="O41" s="14">
        <v>8.5055200000000006</v>
      </c>
      <c r="P41" s="14"/>
      <c r="Q41" s="14"/>
      <c r="R41" s="14"/>
      <c r="S41" s="14">
        <v>0</v>
      </c>
      <c r="T41" s="14"/>
      <c r="U41" s="14"/>
      <c r="V41" s="14"/>
      <c r="W41" s="14">
        <v>0</v>
      </c>
      <c r="X41" s="14">
        <v>88.7</v>
      </c>
      <c r="Y41" s="14">
        <v>91.778639999999996</v>
      </c>
      <c r="Z41" s="14">
        <v>91.778639999999996</v>
      </c>
      <c r="AA41" s="14">
        <v>-3.07864</v>
      </c>
      <c r="AB41" s="14">
        <v>178.4</v>
      </c>
      <c r="AC41" s="14">
        <v>220</v>
      </c>
      <c r="AD41" s="14">
        <v>220</v>
      </c>
      <c r="AE41" s="14">
        <v>-41.6</v>
      </c>
      <c r="AF41" s="14">
        <v>26.2</v>
      </c>
      <c r="AG41" s="14">
        <v>28</v>
      </c>
      <c r="AH41" s="14">
        <v>42.274299999999997</v>
      </c>
      <c r="AI41" s="14">
        <v>-16.074300000000001</v>
      </c>
      <c r="AJ41" s="14"/>
      <c r="AK41" s="14"/>
      <c r="AL41" s="14"/>
      <c r="AM41" s="14">
        <v>0</v>
      </c>
      <c r="AN41" s="14">
        <v>141.30000000000001</v>
      </c>
      <c r="AO41" s="14">
        <v>199.17196000000001</v>
      </c>
      <c r="AP41" s="14">
        <v>199.17196000000001</v>
      </c>
      <c r="AQ41" s="14">
        <v>-57.871960000000001</v>
      </c>
      <c r="AR41" s="14">
        <v>142.6</v>
      </c>
      <c r="AS41" s="14">
        <v>199.17196000000001</v>
      </c>
      <c r="AT41" s="14">
        <v>199.17196000000001</v>
      </c>
      <c r="AU41" s="14">
        <v>-56.571959999999997</v>
      </c>
      <c r="AV41" s="14">
        <v>140.69999999999999</v>
      </c>
      <c r="AW41" s="14">
        <v>199.17196000000001</v>
      </c>
      <c r="AX41" s="14">
        <v>199.17196000000001</v>
      </c>
      <c r="AY41" s="14">
        <v>-58.471960000000003</v>
      </c>
      <c r="AZ41" s="14">
        <v>229.2</v>
      </c>
      <c r="BA41" s="14">
        <v>298.75794000000002</v>
      </c>
      <c r="BB41" s="14">
        <v>298.75794000000002</v>
      </c>
      <c r="BC41" s="14">
        <v>-69.557940000000002</v>
      </c>
      <c r="BD41" s="14"/>
      <c r="BE41" s="14"/>
      <c r="BF41" s="14"/>
      <c r="BG41" s="14">
        <v>0</v>
      </c>
      <c r="BH41" s="14"/>
      <c r="BI41" s="14"/>
      <c r="BJ41" s="14"/>
      <c r="BK41" s="14">
        <v>0</v>
      </c>
      <c r="BL41" s="14">
        <v>554.9</v>
      </c>
      <c r="BM41" s="14">
        <v>356.47802999999999</v>
      </c>
      <c r="BN41" s="14">
        <v>398.42581000000001</v>
      </c>
      <c r="BO41" s="14">
        <v>156.47418999999999</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155.69999999999999</v>
      </c>
      <c r="CK41" s="14">
        <v>158.33429000000001</v>
      </c>
      <c r="CL41" s="14">
        <v>158.33429000000001</v>
      </c>
      <c r="CM41" s="14">
        <v>-2.63429</v>
      </c>
      <c r="CN41" s="14">
        <v>6.915</v>
      </c>
      <c r="CO41" s="14">
        <v>5.1333399999999996</v>
      </c>
      <c r="CP41" s="14">
        <v>5.1333399999999996</v>
      </c>
      <c r="CQ41" s="14">
        <v>1.78166</v>
      </c>
      <c r="CR41" s="14">
        <v>5.3970000000000002</v>
      </c>
      <c r="CS41" s="14">
        <v>2.8177599999999998</v>
      </c>
      <c r="CT41" s="14">
        <v>2.8177599999999998</v>
      </c>
      <c r="CU41" s="14">
        <v>2.57924</v>
      </c>
      <c r="CV41" s="14"/>
      <c r="CW41" s="14"/>
      <c r="CX41" s="14"/>
      <c r="CY41" s="14">
        <v>0</v>
      </c>
      <c r="CZ41" s="14">
        <v>6.2</v>
      </c>
      <c r="DA41" s="14">
        <v>6.8787000000000003</v>
      </c>
      <c r="DB41" s="14">
        <v>6.8787000000000003</v>
      </c>
      <c r="DC41" s="14">
        <v>-0.67869999999999997</v>
      </c>
      <c r="DD41" s="14">
        <v>9.8000000000000007</v>
      </c>
      <c r="DE41" s="14">
        <v>14.919420000000001</v>
      </c>
      <c r="DF41" s="14">
        <v>10.72785</v>
      </c>
      <c r="DG41" s="14">
        <v>-0.92784999999999995</v>
      </c>
      <c r="DH41" s="14">
        <v>55.9</v>
      </c>
      <c r="DI41" s="14">
        <v>77.791179999999997</v>
      </c>
      <c r="DJ41" s="14">
        <v>58.753070000000001</v>
      </c>
      <c r="DK41" s="14">
        <v>-2.8530700000000002</v>
      </c>
      <c r="DL41" s="14"/>
      <c r="DM41" s="14"/>
      <c r="DN41" s="14"/>
      <c r="DO41" s="14">
        <v>0</v>
      </c>
      <c r="DP41" s="14"/>
      <c r="DQ41" s="14"/>
      <c r="DR41" s="14"/>
      <c r="DS41" s="14">
        <v>0</v>
      </c>
      <c r="DT41" s="14"/>
      <c r="DU41" s="14"/>
      <c r="DV41" s="14"/>
      <c r="DW41" s="14">
        <v>0</v>
      </c>
      <c r="DX41" s="14"/>
      <c r="DY41" s="14"/>
      <c r="DZ41" s="14"/>
      <c r="EA41" s="14">
        <v>0</v>
      </c>
      <c r="EB41" s="14">
        <v>84.4</v>
      </c>
      <c r="EC41" s="14">
        <v>71.668880000000001</v>
      </c>
      <c r="ED41" s="14">
        <v>72.766249999999999</v>
      </c>
      <c r="EE41" s="14">
        <v>11.633749999999999</v>
      </c>
      <c r="EF41" s="14">
        <v>206.9</v>
      </c>
      <c r="EG41" s="14">
        <v>220.48074</v>
      </c>
      <c r="EH41" s="14">
        <v>198.05831000000001</v>
      </c>
      <c r="EI41" s="14">
        <v>8.8416899999999998</v>
      </c>
      <c r="EJ41" s="14"/>
      <c r="EK41" s="14"/>
      <c r="EL41" s="14"/>
      <c r="EM41" s="14">
        <v>0</v>
      </c>
      <c r="EN41" s="14"/>
      <c r="EO41" s="14"/>
      <c r="EP41" s="14"/>
      <c r="EQ41" s="14">
        <v>0</v>
      </c>
      <c r="ER41" s="14"/>
      <c r="ES41" s="14"/>
      <c r="ET41" s="14"/>
      <c r="EU41" s="14">
        <v>0</v>
      </c>
      <c r="EV41" s="14">
        <v>6.5</v>
      </c>
      <c r="EW41" s="14">
        <v>6.39</v>
      </c>
      <c r="EX41" s="14">
        <v>6.39</v>
      </c>
      <c r="EY41" s="14">
        <v>0.11</v>
      </c>
      <c r="EZ41" s="14">
        <v>413.9</v>
      </c>
      <c r="FA41" s="14">
        <v>188.3329</v>
      </c>
      <c r="FB41" s="14">
        <v>356.12410999999997</v>
      </c>
      <c r="FC41" s="14">
        <v>57.775889999999997</v>
      </c>
      <c r="FD41" s="14">
        <v>73.5</v>
      </c>
      <c r="FE41" s="14">
        <v>75.386780000000002</v>
      </c>
      <c r="FF41" s="14">
        <v>79.12473</v>
      </c>
      <c r="FG41" s="14">
        <v>-5.6247299999999996</v>
      </c>
      <c r="FH41" s="14">
        <v>143.1</v>
      </c>
      <c r="FI41" s="14">
        <v>151.12899999999999</v>
      </c>
      <c r="FJ41" s="14">
        <v>151.12899999999999</v>
      </c>
      <c r="FK41" s="14">
        <v>-8.0289999999999999</v>
      </c>
      <c r="FL41" s="14">
        <v>42.1</v>
      </c>
      <c r="FM41" s="14">
        <v>40.783529999999999</v>
      </c>
      <c r="FN41" s="14">
        <v>28.29149</v>
      </c>
      <c r="FO41" s="14">
        <v>13.80851</v>
      </c>
      <c r="FP41" s="14">
        <v>18.8</v>
      </c>
      <c r="FQ41" s="14">
        <v>19.192229999999999</v>
      </c>
      <c r="FR41" s="14">
        <v>19.192229999999999</v>
      </c>
      <c r="FS41" s="14">
        <v>-0.39223000000000002</v>
      </c>
      <c r="FT41" s="14">
        <v>19.8</v>
      </c>
      <c r="FU41" s="14">
        <v>19.12621</v>
      </c>
      <c r="FV41" s="14">
        <v>19.12621</v>
      </c>
      <c r="FW41" s="14">
        <v>0.67379</v>
      </c>
      <c r="FX41" s="14">
        <v>85.9</v>
      </c>
      <c r="FY41" s="14">
        <v>86.062299999999993</v>
      </c>
      <c r="FZ41" s="14">
        <v>86.062299999999993</v>
      </c>
      <c r="GA41" s="14">
        <v>-0.1623</v>
      </c>
      <c r="GB41" s="14">
        <v>180.62259</v>
      </c>
      <c r="GC41" s="14">
        <v>185.10007999999999</v>
      </c>
      <c r="GD41" s="14">
        <v>185.10007999999999</v>
      </c>
      <c r="GE41" s="14">
        <v>-4.4774900000000004</v>
      </c>
      <c r="GF41" s="14">
        <v>180.58523</v>
      </c>
      <c r="GG41" s="14">
        <v>185.10007999999999</v>
      </c>
      <c r="GH41" s="14">
        <v>185.10007999999999</v>
      </c>
      <c r="GI41" s="14">
        <v>-4.51485</v>
      </c>
      <c r="GJ41" s="14">
        <v>180.57288</v>
      </c>
      <c r="GK41" s="14">
        <v>185.10007999999999</v>
      </c>
      <c r="GL41" s="14">
        <v>185.10007999999999</v>
      </c>
      <c r="GM41" s="14">
        <v>-4.5271999999999997</v>
      </c>
      <c r="GN41" s="14">
        <v>108.8</v>
      </c>
      <c r="GO41" s="14">
        <v>87.858310000000003</v>
      </c>
      <c r="GP41" s="14">
        <v>87.858310000000003</v>
      </c>
      <c r="GQ41" s="14">
        <v>20.941690000000001</v>
      </c>
      <c r="GR41" s="14">
        <v>8.6999999999999993</v>
      </c>
      <c r="GS41" s="14">
        <v>8.9214300000000009</v>
      </c>
      <c r="GT41" s="14">
        <v>8.9214300000000009</v>
      </c>
      <c r="GU41" s="14">
        <v>-0.22142999999999999</v>
      </c>
      <c r="GV41" s="14">
        <v>2.4</v>
      </c>
      <c r="GW41" s="14">
        <v>9.3594200000000001</v>
      </c>
      <c r="GX41" s="14">
        <v>9.3594200000000001</v>
      </c>
      <c r="GY41" s="14">
        <v>-6.9594199999999997</v>
      </c>
      <c r="GZ41" s="14">
        <v>33.6</v>
      </c>
      <c r="HA41" s="14">
        <v>34.47804</v>
      </c>
      <c r="HB41" s="14">
        <v>34.47804</v>
      </c>
      <c r="HC41" s="14">
        <v>-0.87804000000000004</v>
      </c>
      <c r="HD41" s="14">
        <v>41.6</v>
      </c>
      <c r="HE41" s="14">
        <v>37.70252</v>
      </c>
      <c r="HF41" s="14">
        <v>37.70252</v>
      </c>
      <c r="HG41" s="14">
        <v>3.8974799999999998</v>
      </c>
      <c r="HH41" s="14">
        <v>4</v>
      </c>
      <c r="HI41" s="14">
        <v>4.1192200000000003</v>
      </c>
      <c r="HJ41" s="14">
        <v>4.1192200000000003</v>
      </c>
      <c r="HK41" s="14">
        <v>-0.11922000000000001</v>
      </c>
      <c r="HL41" s="14">
        <v>13.7</v>
      </c>
      <c r="HM41" s="14">
        <v>16.164159999999999</v>
      </c>
      <c r="HN41" s="14">
        <v>16.164159999999999</v>
      </c>
      <c r="HO41" s="14">
        <v>-2.4641600000000001</v>
      </c>
      <c r="HP41" s="14">
        <v>111.8</v>
      </c>
      <c r="HQ41" s="14">
        <v>66.019419999999997</v>
      </c>
      <c r="HR41" s="14">
        <v>87.091260000000005</v>
      </c>
      <c r="HS41" s="14">
        <v>24.708739999999999</v>
      </c>
      <c r="HT41" s="14"/>
      <c r="HU41" s="14"/>
      <c r="HV41" s="14"/>
      <c r="HW41" s="14">
        <v>0</v>
      </c>
      <c r="HX41" s="14"/>
      <c r="HY41" s="14"/>
      <c r="HZ41" s="14"/>
      <c r="IA41" s="14">
        <v>0</v>
      </c>
      <c r="IB41" s="14">
        <v>9.6999999999999993</v>
      </c>
      <c r="IC41" s="14">
        <v>47.726210000000002</v>
      </c>
      <c r="ID41" s="14">
        <v>47.726210000000002</v>
      </c>
      <c r="IE41" s="14">
        <v>-38.026209999999999</v>
      </c>
      <c r="IF41" s="14"/>
      <c r="IG41" s="14"/>
      <c r="IH41" s="14"/>
      <c r="II41" s="14">
        <v>0</v>
      </c>
      <c r="IJ41" s="14"/>
      <c r="IK41" s="14"/>
      <c r="IL41" s="14"/>
      <c r="IM41" s="14">
        <v>0</v>
      </c>
      <c r="IN41" s="14">
        <v>46</v>
      </c>
      <c r="IO41" s="14">
        <v>48.181449999999998</v>
      </c>
      <c r="IP41" s="14">
        <v>48.181449999999998</v>
      </c>
      <c r="IQ41" s="14">
        <v>-2.1814499999999999</v>
      </c>
      <c r="IR41" s="14"/>
      <c r="IS41" s="14"/>
      <c r="IT41" s="14"/>
      <c r="IU41" s="14">
        <v>0</v>
      </c>
      <c r="IV41" s="14"/>
      <c r="IW41" s="14"/>
      <c r="IX41" s="14"/>
      <c r="IY41" s="14">
        <v>0</v>
      </c>
      <c r="IZ41" s="14"/>
      <c r="JA41" s="14"/>
      <c r="JB41" s="14"/>
      <c r="JC41" s="14">
        <v>0</v>
      </c>
      <c r="JD41" s="14">
        <v>86.3</v>
      </c>
      <c r="JE41" s="14">
        <v>88.384460000000004</v>
      </c>
      <c r="JF41" s="14">
        <v>88.384460000000004</v>
      </c>
      <c r="JG41" s="14">
        <v>-2.08446</v>
      </c>
      <c r="JH41" s="14">
        <v>158.19999999999999</v>
      </c>
      <c r="JI41" s="14">
        <v>150.66667000000001</v>
      </c>
      <c r="JJ41" s="14">
        <v>150.66667000000001</v>
      </c>
      <c r="JK41" s="14">
        <v>7.5333300000000003</v>
      </c>
      <c r="JL41" s="14"/>
      <c r="JM41" s="14"/>
      <c r="JN41" s="14"/>
      <c r="JO41" s="14">
        <v>0</v>
      </c>
      <c r="JP41" s="14"/>
      <c r="JQ41" s="14"/>
      <c r="JR41" s="14"/>
      <c r="JS41" s="14">
        <v>0</v>
      </c>
      <c r="JT41" s="14">
        <v>67.7</v>
      </c>
      <c r="JU41" s="14">
        <v>75.333330000000004</v>
      </c>
      <c r="JV41" s="14">
        <v>75.333330000000004</v>
      </c>
      <c r="JW41" s="14">
        <v>-7.6333299999999999</v>
      </c>
      <c r="JX41" s="14">
        <v>12.3</v>
      </c>
      <c r="JY41" s="14">
        <v>20</v>
      </c>
      <c r="JZ41" s="14">
        <v>0</v>
      </c>
      <c r="KA41" s="14">
        <v>12.3</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30.3</v>
      </c>
      <c r="LA41" s="14">
        <v>25.5</v>
      </c>
      <c r="LB41" s="14">
        <v>10.5</v>
      </c>
      <c r="LC41" s="14">
        <v>19.8</v>
      </c>
      <c r="LD41" s="14">
        <v>1.8</v>
      </c>
      <c r="LE41" s="14">
        <v>1.7823899999999999</v>
      </c>
      <c r="LF41" s="14">
        <v>1.7823899999999999</v>
      </c>
      <c r="LG41" s="14">
        <v>1.7610000000000001E-2</v>
      </c>
      <c r="LH41" s="14">
        <v>196.6</v>
      </c>
      <c r="LI41" s="14">
        <v>143.82046</v>
      </c>
      <c r="LJ41" s="14">
        <v>124.55255</v>
      </c>
      <c r="LK41" s="14">
        <v>72.047449999999998</v>
      </c>
      <c r="LL41" s="14">
        <v>100.5</v>
      </c>
      <c r="LM41" s="14">
        <v>92.444500000000005</v>
      </c>
      <c r="LN41" s="14">
        <v>92.444519999999997</v>
      </c>
      <c r="LO41" s="14">
        <v>8.0554799999999993</v>
      </c>
      <c r="LP41" s="14">
        <v>61.8</v>
      </c>
      <c r="LQ41" s="14">
        <v>67.133979999999994</v>
      </c>
      <c r="LR41" s="14">
        <v>67.133979999999994</v>
      </c>
      <c r="LS41" s="14">
        <v>-5.3339800000000004</v>
      </c>
      <c r="LT41" s="14">
        <v>74.5</v>
      </c>
      <c r="LU41" s="14">
        <v>72.37388</v>
      </c>
      <c r="LV41" s="14">
        <v>72.37388</v>
      </c>
      <c r="LW41" s="14">
        <v>2.1261199999999998</v>
      </c>
      <c r="LX41" s="14">
        <v>29.8</v>
      </c>
      <c r="LY41" s="14">
        <v>29.951460000000001</v>
      </c>
      <c r="LZ41" s="14">
        <v>29.951460000000001</v>
      </c>
      <c r="MA41" s="14">
        <v>-0.15146000000000001</v>
      </c>
      <c r="MB41" s="14"/>
      <c r="MC41" s="14"/>
      <c r="MD41" s="14"/>
      <c r="ME41" s="14">
        <v>0</v>
      </c>
      <c r="MF41" s="14"/>
      <c r="MG41" s="14"/>
      <c r="MH41" s="14"/>
      <c r="MI41" s="14">
        <v>0</v>
      </c>
      <c r="MJ41" s="14"/>
      <c r="MK41" s="14"/>
      <c r="ML41" s="14"/>
      <c r="MM41" s="14">
        <v>0</v>
      </c>
      <c r="MN41" s="14">
        <v>145.19999999999999</v>
      </c>
      <c r="MO41" s="14">
        <v>149.77393000000001</v>
      </c>
      <c r="MP41" s="14">
        <v>149.77393000000001</v>
      </c>
      <c r="MQ41" s="14">
        <v>-4.5739299999999998</v>
      </c>
      <c r="MR41" s="14">
        <v>146.19999999999999</v>
      </c>
      <c r="MS41" s="14">
        <v>149.77393000000001</v>
      </c>
      <c r="MT41" s="14">
        <v>149.77393000000001</v>
      </c>
      <c r="MU41" s="14">
        <v>-3.5739299999999998</v>
      </c>
      <c r="MV41" s="14">
        <v>149.1</v>
      </c>
      <c r="MW41" s="14">
        <v>149.77393000000001</v>
      </c>
      <c r="MX41" s="14">
        <v>149.77393000000001</v>
      </c>
      <c r="MY41" s="14">
        <v>-0.67393000000000003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139.9</v>
      </c>
      <c r="NU41" s="14"/>
      <c r="NV41" s="14">
        <v>191</v>
      </c>
      <c r="NW41" s="14">
        <v>-51.1</v>
      </c>
      <c r="NX41" s="14"/>
      <c r="NY41" s="14"/>
      <c r="NZ41" s="14"/>
      <c r="OA41" s="14">
        <v>0</v>
      </c>
      <c r="OB41" s="14">
        <v>0.1</v>
      </c>
      <c r="OC41" s="14"/>
      <c r="OD41" s="14">
        <v>0.45</v>
      </c>
      <c r="OE41" s="14">
        <v>-0.35</v>
      </c>
      <c r="OF41" s="14">
        <v>119</v>
      </c>
      <c r="OG41" s="14">
        <v>119.30647999999999</v>
      </c>
      <c r="OH41" s="14">
        <v>133.86099999999999</v>
      </c>
      <c r="OI41" s="14">
        <v>-14.861000000000001</v>
      </c>
      <c r="OJ41" s="14">
        <v>19.399999999999999</v>
      </c>
      <c r="OK41" s="14"/>
      <c r="OL41" s="14">
        <v>9.4909999999999997</v>
      </c>
      <c r="OM41" s="14">
        <v>9.9090000000000007</v>
      </c>
      <c r="ON41" s="14">
        <v>16</v>
      </c>
      <c r="OO41" s="14">
        <v>17.34</v>
      </c>
      <c r="OP41" s="14">
        <v>17.34</v>
      </c>
      <c r="OQ41" s="14">
        <v>-1.34</v>
      </c>
      <c r="OR41" s="14">
        <v>0.1</v>
      </c>
      <c r="OS41" s="14"/>
      <c r="OT41" s="14">
        <v>0.1</v>
      </c>
      <c r="OU41" s="14">
        <v>0</v>
      </c>
      <c r="OV41" s="14">
        <v>16.7</v>
      </c>
      <c r="OW41" s="14">
        <v>14.56311</v>
      </c>
      <c r="OX41" s="14">
        <v>14.56311</v>
      </c>
      <c r="OY41" s="14">
        <v>2.1368900000000002</v>
      </c>
      <c r="OZ41" s="14">
        <v>9.9</v>
      </c>
      <c r="PA41" s="14">
        <v>9.9830000000000005</v>
      </c>
      <c r="PB41" s="14">
        <v>9.9830000000000005</v>
      </c>
      <c r="PC41" s="14">
        <v>-8.3000000000000004E-2</v>
      </c>
      <c r="PD41" s="14">
        <v>5.3</v>
      </c>
      <c r="PE41" s="14">
        <v>5.67</v>
      </c>
      <c r="PF41" s="14">
        <v>5.67</v>
      </c>
      <c r="PG41" s="14">
        <v>-0.37</v>
      </c>
      <c r="PH41" s="14">
        <v>0.6</v>
      </c>
      <c r="PI41" s="14">
        <v>1</v>
      </c>
      <c r="PJ41" s="14">
        <v>1</v>
      </c>
      <c r="PK41" s="14">
        <v>-0.4</v>
      </c>
      <c r="PL41" s="14">
        <v>0</v>
      </c>
      <c r="PM41" s="14">
        <v>1.5</v>
      </c>
      <c r="PN41" s="14">
        <v>1.5</v>
      </c>
      <c r="PO41" s="14">
        <v>-1.5</v>
      </c>
      <c r="PP41" s="14">
        <v>2.6</v>
      </c>
      <c r="PQ41" s="14">
        <v>2.5</v>
      </c>
      <c r="PR41" s="14">
        <v>2.5</v>
      </c>
      <c r="PS41" s="14">
        <v>0.1</v>
      </c>
      <c r="PT41" s="14">
        <v>20.100000000000001</v>
      </c>
      <c r="PU41" s="14">
        <v>19.417480000000001</v>
      </c>
      <c r="PV41" s="14">
        <v>19.417480000000001</v>
      </c>
      <c r="PW41" s="14">
        <v>0.68252000000000002</v>
      </c>
      <c r="PX41" s="14">
        <v>20</v>
      </c>
      <c r="PY41" s="14">
        <v>19.417480000000001</v>
      </c>
      <c r="PZ41" s="14">
        <v>19.417480000000001</v>
      </c>
      <c r="QA41" s="14">
        <v>0.58252000000000004</v>
      </c>
      <c r="QB41" s="14">
        <v>15.6</v>
      </c>
      <c r="QC41" s="14">
        <v>11.65049</v>
      </c>
      <c r="QD41" s="14">
        <v>11.65049</v>
      </c>
      <c r="QE41" s="14">
        <v>3.9495100000000001</v>
      </c>
      <c r="QF41" s="14">
        <v>3.4</v>
      </c>
      <c r="QG41" s="14">
        <v>3.5</v>
      </c>
      <c r="QH41" s="14">
        <v>3.5</v>
      </c>
      <c r="QI41" s="14">
        <v>-0.1</v>
      </c>
      <c r="QJ41" s="14">
        <v>18.399999999999999</v>
      </c>
      <c r="QK41" s="14">
        <v>17.961169999999999</v>
      </c>
      <c r="QL41" s="14">
        <v>17.961169999999999</v>
      </c>
      <c r="QM41" s="14">
        <v>0.43883</v>
      </c>
      <c r="QN41" s="14">
        <v>1</v>
      </c>
      <c r="QO41" s="14"/>
      <c r="QP41" s="14">
        <v>2.8940000000000001</v>
      </c>
      <c r="QQ41" s="14">
        <v>-1.8939999999999999</v>
      </c>
      <c r="QR41" s="14">
        <v>0.9</v>
      </c>
      <c r="QS41" s="14"/>
      <c r="QT41" s="14">
        <v>6.7679999999999998</v>
      </c>
      <c r="QU41" s="14">
        <v>-5.8680000000000003</v>
      </c>
      <c r="QV41" s="14">
        <v>32.1</v>
      </c>
      <c r="QW41" s="14">
        <v>30.474</v>
      </c>
      <c r="QX41" s="14">
        <v>30.474</v>
      </c>
      <c r="QY41" s="14">
        <v>1.6259999999999999</v>
      </c>
      <c r="QZ41" s="14">
        <v>85.4</v>
      </c>
      <c r="RA41" s="14">
        <v>91.198999999999998</v>
      </c>
      <c r="RB41" s="14">
        <v>91.198999999999998</v>
      </c>
      <c r="RC41" s="14">
        <v>-5.7990000000000004</v>
      </c>
      <c r="RD41" s="14">
        <v>4.5</v>
      </c>
      <c r="RE41" s="14">
        <v>4.2</v>
      </c>
      <c r="RF41" s="14">
        <v>4.2</v>
      </c>
      <c r="RG41" s="14">
        <v>0.3</v>
      </c>
      <c r="RH41" s="14">
        <v>2.2000000000000002</v>
      </c>
      <c r="RI41" s="14">
        <v>2.4</v>
      </c>
      <c r="RJ41" s="14">
        <v>2.4</v>
      </c>
      <c r="RK41" s="14">
        <v>-0.2</v>
      </c>
      <c r="RL41" s="14">
        <v>2.2000000000000002</v>
      </c>
      <c r="RM41" s="14">
        <v>2.4</v>
      </c>
      <c r="RN41" s="14">
        <v>2.4</v>
      </c>
      <c r="RO41" s="14">
        <v>-0.2</v>
      </c>
      <c r="RP41" s="14">
        <v>1.4</v>
      </c>
      <c r="RQ41" s="14">
        <v>1.4</v>
      </c>
      <c r="RR41" s="14">
        <v>1.4</v>
      </c>
      <c r="RS41" s="14">
        <v>0</v>
      </c>
      <c r="RT41" s="14">
        <v>0.2</v>
      </c>
      <c r="RU41" s="14"/>
      <c r="RV41" s="14">
        <v>0</v>
      </c>
      <c r="RW41" s="14">
        <v>0.2</v>
      </c>
      <c r="RX41" s="14">
        <v>3.1</v>
      </c>
      <c r="RY41" s="14">
        <v>2.9489999999999998</v>
      </c>
      <c r="RZ41" s="14">
        <v>2.9489999999999998</v>
      </c>
      <c r="SA41" s="14">
        <v>0.151</v>
      </c>
      <c r="SB41" s="14">
        <v>3.6</v>
      </c>
      <c r="SC41" s="14">
        <v>11.039440000000001</v>
      </c>
      <c r="SD41" s="14">
        <v>11.039440000000001</v>
      </c>
      <c r="SE41" s="14">
        <v>-7.4394400000000003</v>
      </c>
      <c r="SF41" s="14">
        <v>2.2999999999999998</v>
      </c>
      <c r="SG41" s="14">
        <v>2</v>
      </c>
      <c r="SH41" s="14">
        <v>2</v>
      </c>
      <c r="SI41" s="14">
        <v>0.3</v>
      </c>
      <c r="SJ41" s="14"/>
      <c r="SK41" s="14">
        <v>0.7</v>
      </c>
      <c r="SL41" s="14">
        <v>0.7</v>
      </c>
      <c r="SM41" s="14">
        <v>-0.7</v>
      </c>
      <c r="SN41" s="14">
        <v>19.7</v>
      </c>
      <c r="SO41" s="14">
        <v>9.8520000000000003</v>
      </c>
      <c r="SP41" s="14">
        <v>9.8520000000000003</v>
      </c>
      <c r="SQ41" s="14">
        <v>9.8480000000000008</v>
      </c>
      <c r="SR41" s="14">
        <v>4.7</v>
      </c>
      <c r="SS41" s="14">
        <v>4.5</v>
      </c>
      <c r="ST41" s="14">
        <v>4.5</v>
      </c>
      <c r="SU41" s="14">
        <v>0.2</v>
      </c>
      <c r="SV41" s="14">
        <v>9.6</v>
      </c>
      <c r="SW41" s="14">
        <v>10.09709</v>
      </c>
      <c r="SX41" s="14">
        <v>10.09709</v>
      </c>
      <c r="SY41" s="14">
        <v>-0.49708999999999998</v>
      </c>
      <c r="SZ41" s="14">
        <v>12.9</v>
      </c>
      <c r="TA41" s="14">
        <v>12.621359999999999</v>
      </c>
      <c r="TB41" s="14">
        <v>12.621359999999999</v>
      </c>
      <c r="TC41" s="14">
        <v>0.27864</v>
      </c>
      <c r="TD41" s="14">
        <v>18.2</v>
      </c>
      <c r="TE41" s="14">
        <v>17.475729999999999</v>
      </c>
      <c r="TF41" s="14">
        <v>17.475729999999999</v>
      </c>
      <c r="TG41" s="14">
        <v>0.72426999999999997</v>
      </c>
      <c r="TH41" s="14">
        <v>27.5</v>
      </c>
      <c r="TI41" s="14">
        <v>22.835999999999999</v>
      </c>
      <c r="TJ41" s="14">
        <v>22.835999999999999</v>
      </c>
      <c r="TK41" s="14">
        <v>4.6639999999999997</v>
      </c>
      <c r="TL41" s="14">
        <v>45.2</v>
      </c>
      <c r="TM41" s="14">
        <v>62.960999999999999</v>
      </c>
      <c r="TN41" s="14">
        <v>62.960999999999999</v>
      </c>
      <c r="TO41" s="14">
        <v>-17.760999999999999</v>
      </c>
      <c r="TP41" s="14">
        <v>8.6</v>
      </c>
      <c r="TQ41" s="14"/>
      <c r="TR41" s="14">
        <v>0.66900000000000004</v>
      </c>
      <c r="TS41" s="14">
        <v>7.931</v>
      </c>
      <c r="TT41" s="14">
        <v>42.1</v>
      </c>
      <c r="TU41" s="14">
        <v>68.307400000000001</v>
      </c>
      <c r="TV41" s="14">
        <v>60.48386</v>
      </c>
      <c r="TW41" s="14">
        <v>-18.383859999999999</v>
      </c>
      <c r="TX41" s="14">
        <v>38.1</v>
      </c>
      <c r="TY41" s="14">
        <v>88.934899999999999</v>
      </c>
      <c r="TZ41" s="14">
        <v>88.771649999999994</v>
      </c>
      <c r="UA41" s="14">
        <v>-50.67165</v>
      </c>
      <c r="UB41" s="14">
        <v>7</v>
      </c>
      <c r="UC41" s="14">
        <v>8.2453099999999999</v>
      </c>
      <c r="UD41" s="14">
        <v>8.1585199999999993</v>
      </c>
      <c r="UE41" s="14">
        <v>-1.15852</v>
      </c>
      <c r="UF41" s="14">
        <v>3.5</v>
      </c>
      <c r="UG41" s="14">
        <v>14.167899999999999</v>
      </c>
      <c r="UH41" s="14">
        <v>13.988289999999999</v>
      </c>
      <c r="UI41" s="14">
        <v>-10.488289999999999</v>
      </c>
      <c r="UJ41" s="14">
        <v>16.399999999999999</v>
      </c>
      <c r="UK41" s="14">
        <v>15.53398</v>
      </c>
      <c r="UL41" s="14">
        <v>15.53398</v>
      </c>
      <c r="UM41" s="14">
        <v>0.86602000000000001</v>
      </c>
      <c r="UN41" s="14">
        <v>8</v>
      </c>
      <c r="UO41" s="14">
        <v>8</v>
      </c>
      <c r="UP41" s="14">
        <v>8</v>
      </c>
      <c r="UQ41" s="14">
        <v>0</v>
      </c>
      <c r="UR41" s="14"/>
      <c r="US41" s="14">
        <v>4.5</v>
      </c>
      <c r="UT41" s="14">
        <v>4.5</v>
      </c>
      <c r="UU41" s="14">
        <v>-4.5</v>
      </c>
      <c r="UV41" s="14">
        <v>7.7</v>
      </c>
      <c r="UW41" s="14">
        <v>9</v>
      </c>
      <c r="UX41" s="14">
        <v>9</v>
      </c>
      <c r="UY41" s="14">
        <v>-1.3</v>
      </c>
      <c r="UZ41" s="14">
        <v>8.3000000000000007</v>
      </c>
      <c r="VA41" s="14">
        <v>10</v>
      </c>
      <c r="VB41" s="14">
        <v>10</v>
      </c>
      <c r="VC41" s="14">
        <v>-1.7</v>
      </c>
      <c r="VD41" s="14">
        <v>8.5</v>
      </c>
      <c r="VE41" s="14">
        <v>9.9029100000000003</v>
      </c>
      <c r="VF41" s="14">
        <v>9.9029100000000003</v>
      </c>
      <c r="VG41" s="14">
        <v>-1.4029100000000001</v>
      </c>
      <c r="VH41" s="14">
        <v>12.6</v>
      </c>
      <c r="VI41" s="14">
        <v>15.884</v>
      </c>
      <c r="VJ41" s="14">
        <v>15.884</v>
      </c>
      <c r="VK41" s="14">
        <v>-3.2839999999999998</v>
      </c>
      <c r="VL41" s="14">
        <v>89.4</v>
      </c>
      <c r="VM41" s="14"/>
      <c r="VN41" s="14">
        <v>101.383</v>
      </c>
      <c r="VO41" s="14">
        <v>-11.983000000000001</v>
      </c>
      <c r="VP41" s="14">
        <v>4.2</v>
      </c>
      <c r="VQ41" s="14"/>
      <c r="VR41" s="14">
        <v>8.5570000000000004</v>
      </c>
      <c r="VS41" s="14">
        <v>-4.3570000000000002</v>
      </c>
      <c r="VT41" s="14">
        <v>40.6</v>
      </c>
      <c r="VU41" s="14"/>
      <c r="VV41" s="14">
        <v>9.766</v>
      </c>
      <c r="VW41" s="14">
        <v>30.834</v>
      </c>
      <c r="VX41" s="14">
        <v>0.6</v>
      </c>
      <c r="VY41" s="14">
        <v>0.6</v>
      </c>
      <c r="VZ41" s="14">
        <v>0.6</v>
      </c>
      <c r="WA41" s="14">
        <v>0</v>
      </c>
      <c r="WB41" s="14">
        <v>125.9</v>
      </c>
      <c r="WC41" s="14">
        <v>128</v>
      </c>
      <c r="WD41" s="14">
        <v>128</v>
      </c>
      <c r="WE41" s="14">
        <v>-2.1</v>
      </c>
      <c r="WF41" s="14">
        <v>156.6</v>
      </c>
      <c r="WG41" s="14">
        <v>152</v>
      </c>
      <c r="WH41" s="14">
        <v>152</v>
      </c>
      <c r="WI41" s="14">
        <v>4.5999999999999996</v>
      </c>
      <c r="WJ41" s="14">
        <v>37.4</v>
      </c>
      <c r="WK41" s="14"/>
      <c r="WL41" s="14">
        <v>9.2810000000000006</v>
      </c>
      <c r="WM41" s="14">
        <v>28.119</v>
      </c>
      <c r="WN41" s="14">
        <v>4.2</v>
      </c>
      <c r="WO41" s="14"/>
      <c r="WP41" s="14">
        <v>0.85</v>
      </c>
      <c r="WQ41" s="14">
        <v>3.35</v>
      </c>
      <c r="WR41" s="14">
        <v>5.6</v>
      </c>
      <c r="WS41" s="14">
        <v>7</v>
      </c>
      <c r="WT41" s="14">
        <v>7</v>
      </c>
      <c r="WU41" s="14">
        <v>-1.4</v>
      </c>
      <c r="WV41" s="14">
        <v>19.2</v>
      </c>
      <c r="WW41" s="14">
        <v>18.4466</v>
      </c>
      <c r="WX41" s="14">
        <v>18.4466</v>
      </c>
      <c r="WY41" s="14">
        <v>0.75339999999999996</v>
      </c>
      <c r="WZ41" s="14">
        <v>9.3000000000000007</v>
      </c>
      <c r="XA41" s="14">
        <v>10.8</v>
      </c>
      <c r="XB41" s="14">
        <v>10.8</v>
      </c>
      <c r="XC41" s="14">
        <v>-1.5</v>
      </c>
      <c r="XD41" s="14">
        <v>42.9</v>
      </c>
      <c r="XE41" s="14">
        <v>40</v>
      </c>
      <c r="XF41" s="14">
        <v>40</v>
      </c>
      <c r="XG41" s="14">
        <v>2.9</v>
      </c>
      <c r="XH41" s="14">
        <v>14.5</v>
      </c>
      <c r="XI41" s="14">
        <v>10</v>
      </c>
      <c r="XJ41" s="14">
        <v>10</v>
      </c>
      <c r="XK41" s="14">
        <v>4.5</v>
      </c>
      <c r="XL41" s="14">
        <v>16.5</v>
      </c>
      <c r="XM41" s="14">
        <v>14</v>
      </c>
      <c r="XN41" s="14">
        <v>14</v>
      </c>
      <c r="XO41" s="14">
        <v>2.5</v>
      </c>
      <c r="XP41" s="14"/>
      <c r="XQ41" s="14"/>
      <c r="XR41" s="14"/>
      <c r="XS41" s="14">
        <v>0</v>
      </c>
      <c r="XT41" s="14">
        <v>6.5</v>
      </c>
      <c r="XU41" s="14">
        <v>7.66</v>
      </c>
      <c r="XV41" s="14">
        <v>7.66</v>
      </c>
      <c r="XW41" s="14">
        <v>-1.1599999999999999</v>
      </c>
      <c r="XX41" s="14"/>
      <c r="XY41" s="14"/>
      <c r="XZ41" s="14"/>
      <c r="YA41" s="14">
        <v>0</v>
      </c>
      <c r="YB41" s="14"/>
      <c r="YC41" s="14"/>
      <c r="YD41" s="14"/>
      <c r="YE41" s="14">
        <v>0</v>
      </c>
    </row>
    <row r="42" spans="1:655" ht="24" customHeight="1" x14ac:dyDescent="0.3">
      <c r="A42" s="1"/>
      <c r="B42" s="16" t="s">
        <v>64</v>
      </c>
      <c r="C42" s="16" t="s">
        <v>830</v>
      </c>
      <c r="D42" s="17">
        <v>103.9</v>
      </c>
      <c r="E42" s="17">
        <v>146</v>
      </c>
      <c r="F42" s="17">
        <v>146</v>
      </c>
      <c r="G42" s="17">
        <v>-42.1</v>
      </c>
      <c r="H42" s="17">
        <v>609.79999999999995</v>
      </c>
      <c r="I42" s="17">
        <v>594.17128000000002</v>
      </c>
      <c r="J42" s="17">
        <v>594.17128000000002</v>
      </c>
      <c r="K42" s="17">
        <v>15.62872</v>
      </c>
      <c r="L42" s="17">
        <v>200.7</v>
      </c>
      <c r="M42" s="17">
        <v>193.29447999999999</v>
      </c>
      <c r="N42" s="17">
        <v>193.29447999999999</v>
      </c>
      <c r="O42" s="17">
        <v>7.4055200000000001</v>
      </c>
      <c r="P42" s="17"/>
      <c r="Q42" s="17"/>
      <c r="R42" s="17"/>
      <c r="S42" s="17">
        <v>0</v>
      </c>
      <c r="T42" s="17"/>
      <c r="U42" s="17"/>
      <c r="V42" s="17"/>
      <c r="W42" s="17">
        <v>0</v>
      </c>
      <c r="X42" s="17">
        <v>91.2</v>
      </c>
      <c r="Y42" s="17">
        <v>91.778639999999996</v>
      </c>
      <c r="Z42" s="17">
        <v>91.778639999999996</v>
      </c>
      <c r="AA42" s="17">
        <v>-0.57864000000000004</v>
      </c>
      <c r="AB42" s="17">
        <v>186.9</v>
      </c>
      <c r="AC42" s="17">
        <v>220</v>
      </c>
      <c r="AD42" s="17">
        <v>220</v>
      </c>
      <c r="AE42" s="17">
        <v>-33.1</v>
      </c>
      <c r="AF42" s="17">
        <v>25.9</v>
      </c>
      <c r="AG42" s="17">
        <v>28</v>
      </c>
      <c r="AH42" s="17">
        <v>40.562040000000003</v>
      </c>
      <c r="AI42" s="17">
        <v>-14.662039999999999</v>
      </c>
      <c r="AJ42" s="17"/>
      <c r="AK42" s="17"/>
      <c r="AL42" s="17"/>
      <c r="AM42" s="17">
        <v>0</v>
      </c>
      <c r="AN42" s="17">
        <v>187</v>
      </c>
      <c r="AO42" s="17">
        <v>199.17196000000001</v>
      </c>
      <c r="AP42" s="17">
        <v>199.17196000000001</v>
      </c>
      <c r="AQ42" s="17">
        <v>-12.17196</v>
      </c>
      <c r="AR42" s="17">
        <v>205.2</v>
      </c>
      <c r="AS42" s="17">
        <v>199.17196000000001</v>
      </c>
      <c r="AT42" s="17">
        <v>199.17196000000001</v>
      </c>
      <c r="AU42" s="17">
        <v>6.0280399999999998</v>
      </c>
      <c r="AV42" s="17">
        <v>207.5</v>
      </c>
      <c r="AW42" s="17">
        <v>199.17196000000001</v>
      </c>
      <c r="AX42" s="17">
        <v>199.17196000000001</v>
      </c>
      <c r="AY42" s="17">
        <v>8.3280399999999997</v>
      </c>
      <c r="AZ42" s="17">
        <v>290</v>
      </c>
      <c r="BA42" s="17">
        <v>298.75794000000002</v>
      </c>
      <c r="BB42" s="17">
        <v>298.75794000000002</v>
      </c>
      <c r="BC42" s="17">
        <v>-8.7579399999999996</v>
      </c>
      <c r="BD42" s="17"/>
      <c r="BE42" s="17"/>
      <c r="BF42" s="17"/>
      <c r="BG42" s="17">
        <v>0</v>
      </c>
      <c r="BH42" s="17"/>
      <c r="BI42" s="17"/>
      <c r="BJ42" s="17"/>
      <c r="BK42" s="17">
        <v>0</v>
      </c>
      <c r="BL42" s="17">
        <v>547.1</v>
      </c>
      <c r="BM42" s="17">
        <v>380.95033000000001</v>
      </c>
      <c r="BN42" s="17">
        <v>473.99578000000002</v>
      </c>
      <c r="BO42" s="17">
        <v>73.104219999999998</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167.1</v>
      </c>
      <c r="CK42" s="17">
        <v>158.33429000000001</v>
      </c>
      <c r="CL42" s="17">
        <v>158.33429000000001</v>
      </c>
      <c r="CM42" s="17">
        <v>8.7657100000000003</v>
      </c>
      <c r="CN42" s="17">
        <v>7.8760000000000003</v>
      </c>
      <c r="CO42" s="17">
        <v>5.1333399999999996</v>
      </c>
      <c r="CP42" s="17">
        <v>5.1333399999999996</v>
      </c>
      <c r="CQ42" s="17">
        <v>2.7426599999999999</v>
      </c>
      <c r="CR42" s="17">
        <v>5.61</v>
      </c>
      <c r="CS42" s="17">
        <v>2.8177599999999998</v>
      </c>
      <c r="CT42" s="17">
        <v>2.8177599999999998</v>
      </c>
      <c r="CU42" s="17">
        <v>2.7922400000000001</v>
      </c>
      <c r="CV42" s="17"/>
      <c r="CW42" s="17"/>
      <c r="CX42" s="17"/>
      <c r="CY42" s="17">
        <v>0</v>
      </c>
      <c r="CZ42" s="17">
        <v>6</v>
      </c>
      <c r="DA42" s="17">
        <v>6.8787000000000003</v>
      </c>
      <c r="DB42" s="17">
        <v>6.8787000000000003</v>
      </c>
      <c r="DC42" s="17">
        <v>-0.87870000000000004</v>
      </c>
      <c r="DD42" s="17">
        <v>9.8000000000000007</v>
      </c>
      <c r="DE42" s="17">
        <v>14.919420000000001</v>
      </c>
      <c r="DF42" s="17">
        <v>10.72785</v>
      </c>
      <c r="DG42" s="17">
        <v>-0.92784999999999995</v>
      </c>
      <c r="DH42" s="17">
        <v>62.4</v>
      </c>
      <c r="DI42" s="17">
        <v>81.708960000000005</v>
      </c>
      <c r="DJ42" s="17">
        <v>58.753059999999998</v>
      </c>
      <c r="DK42" s="17">
        <v>3.6469399999999998</v>
      </c>
      <c r="DL42" s="17"/>
      <c r="DM42" s="17"/>
      <c r="DN42" s="17"/>
      <c r="DO42" s="17">
        <v>0</v>
      </c>
      <c r="DP42" s="17"/>
      <c r="DQ42" s="17"/>
      <c r="DR42" s="17"/>
      <c r="DS42" s="17">
        <v>0</v>
      </c>
      <c r="DT42" s="17"/>
      <c r="DU42" s="17"/>
      <c r="DV42" s="17"/>
      <c r="DW42" s="17">
        <v>0</v>
      </c>
      <c r="DX42" s="17"/>
      <c r="DY42" s="17"/>
      <c r="DZ42" s="17"/>
      <c r="EA42" s="17">
        <v>0</v>
      </c>
      <c r="EB42" s="17">
        <v>86.6</v>
      </c>
      <c r="EC42" s="17">
        <v>72.766249999999999</v>
      </c>
      <c r="ED42" s="17">
        <v>72.766249999999999</v>
      </c>
      <c r="EE42" s="17">
        <v>13.83375</v>
      </c>
      <c r="EF42" s="17">
        <v>179.6</v>
      </c>
      <c r="EG42" s="17">
        <v>220.48074</v>
      </c>
      <c r="EH42" s="17">
        <v>220.48074</v>
      </c>
      <c r="EI42" s="17">
        <v>-40.880740000000003</v>
      </c>
      <c r="EJ42" s="17"/>
      <c r="EK42" s="17"/>
      <c r="EL42" s="17"/>
      <c r="EM42" s="17">
        <v>0</v>
      </c>
      <c r="EN42" s="17"/>
      <c r="EO42" s="17"/>
      <c r="EP42" s="17"/>
      <c r="EQ42" s="17">
        <v>0</v>
      </c>
      <c r="ER42" s="17"/>
      <c r="ES42" s="17"/>
      <c r="ET42" s="17"/>
      <c r="EU42" s="17">
        <v>0</v>
      </c>
      <c r="EV42" s="17">
        <v>6.5</v>
      </c>
      <c r="EW42" s="17">
        <v>6.39</v>
      </c>
      <c r="EX42" s="17">
        <v>6.39</v>
      </c>
      <c r="EY42" s="17">
        <v>0.11</v>
      </c>
      <c r="EZ42" s="17">
        <v>416.5</v>
      </c>
      <c r="FA42" s="17">
        <v>288.65978999999999</v>
      </c>
      <c r="FB42" s="17">
        <v>360.20290999999997</v>
      </c>
      <c r="FC42" s="17">
        <v>56.297089999999997</v>
      </c>
      <c r="FD42" s="17">
        <v>72.7</v>
      </c>
      <c r="FE42" s="17">
        <v>75.386780000000002</v>
      </c>
      <c r="FF42" s="17">
        <v>79.12473</v>
      </c>
      <c r="FG42" s="17">
        <v>-6.4247300000000003</v>
      </c>
      <c r="FH42" s="17">
        <v>142.4</v>
      </c>
      <c r="FI42" s="17">
        <v>149.91441</v>
      </c>
      <c r="FJ42" s="17">
        <v>151.13900000000001</v>
      </c>
      <c r="FK42" s="17">
        <v>-8.7390000000000008</v>
      </c>
      <c r="FL42" s="17">
        <v>42.1</v>
      </c>
      <c r="FM42" s="17">
        <v>40.783529999999999</v>
      </c>
      <c r="FN42" s="17">
        <v>28.29149</v>
      </c>
      <c r="FO42" s="17">
        <v>13.80851</v>
      </c>
      <c r="FP42" s="17">
        <v>18.7</v>
      </c>
      <c r="FQ42" s="17">
        <v>19.192229999999999</v>
      </c>
      <c r="FR42" s="17">
        <v>19.192229999999999</v>
      </c>
      <c r="FS42" s="17">
        <v>-0.49223</v>
      </c>
      <c r="FT42" s="17">
        <v>19.8</v>
      </c>
      <c r="FU42" s="17">
        <v>19.12621</v>
      </c>
      <c r="FV42" s="17">
        <v>19.12621</v>
      </c>
      <c r="FW42" s="17">
        <v>0.67379</v>
      </c>
      <c r="FX42" s="17">
        <v>91.3</v>
      </c>
      <c r="FY42" s="17">
        <v>86.062299999999993</v>
      </c>
      <c r="FZ42" s="17">
        <v>86.062299999999993</v>
      </c>
      <c r="GA42" s="17">
        <v>5.2377000000000002</v>
      </c>
      <c r="GB42" s="17">
        <v>184.89961</v>
      </c>
      <c r="GC42" s="17">
        <v>185.10007999999999</v>
      </c>
      <c r="GD42" s="17">
        <v>185.10007999999999</v>
      </c>
      <c r="GE42" s="17">
        <v>-0.20047000000000001</v>
      </c>
      <c r="GF42" s="17">
        <v>185.73841999999999</v>
      </c>
      <c r="GG42" s="17">
        <v>185.10007999999999</v>
      </c>
      <c r="GH42" s="17">
        <v>185.10007999999999</v>
      </c>
      <c r="GI42" s="17">
        <v>0.63834000000000002</v>
      </c>
      <c r="GJ42" s="17">
        <v>184.01803000000001</v>
      </c>
      <c r="GK42" s="17">
        <v>185.10007999999999</v>
      </c>
      <c r="GL42" s="17">
        <v>185.10007999999999</v>
      </c>
      <c r="GM42" s="17">
        <v>-1.08205</v>
      </c>
      <c r="GN42" s="17">
        <v>109.7</v>
      </c>
      <c r="GO42" s="17">
        <v>87.858310000000003</v>
      </c>
      <c r="GP42" s="17">
        <v>87.858310000000003</v>
      </c>
      <c r="GQ42" s="17">
        <v>21.84169</v>
      </c>
      <c r="GR42" s="17">
        <v>8.6999999999999993</v>
      </c>
      <c r="GS42" s="17">
        <v>8.9214300000000009</v>
      </c>
      <c r="GT42" s="17">
        <v>8.9214300000000009</v>
      </c>
      <c r="GU42" s="17">
        <v>-0.22142999999999999</v>
      </c>
      <c r="GV42" s="17">
        <v>2.4</v>
      </c>
      <c r="GW42" s="17">
        <v>9.3594200000000001</v>
      </c>
      <c r="GX42" s="17">
        <v>9.3594200000000001</v>
      </c>
      <c r="GY42" s="17">
        <v>-6.9594199999999997</v>
      </c>
      <c r="GZ42" s="17">
        <v>30.3</v>
      </c>
      <c r="HA42" s="17">
        <v>34.47804</v>
      </c>
      <c r="HB42" s="17">
        <v>34.47804</v>
      </c>
      <c r="HC42" s="17">
        <v>-4.1780400000000002</v>
      </c>
      <c r="HD42" s="17">
        <v>43.6</v>
      </c>
      <c r="HE42" s="17">
        <v>37.70252</v>
      </c>
      <c r="HF42" s="17">
        <v>37.70252</v>
      </c>
      <c r="HG42" s="17">
        <v>5.8974799999999998</v>
      </c>
      <c r="HH42" s="17">
        <v>4</v>
      </c>
      <c r="HI42" s="17">
        <v>4.1192200000000003</v>
      </c>
      <c r="HJ42" s="17">
        <v>4.1192200000000003</v>
      </c>
      <c r="HK42" s="17">
        <v>-0.11922000000000001</v>
      </c>
      <c r="HL42" s="17">
        <v>14.2</v>
      </c>
      <c r="HM42" s="17">
        <v>16.164159999999999</v>
      </c>
      <c r="HN42" s="17">
        <v>16.164159999999999</v>
      </c>
      <c r="HO42" s="17">
        <v>-1.9641599999999999</v>
      </c>
      <c r="HP42" s="17">
        <v>63.4</v>
      </c>
      <c r="HQ42" s="17">
        <v>66.019419999999997</v>
      </c>
      <c r="HR42" s="17">
        <v>66.019419999999997</v>
      </c>
      <c r="HS42" s="17">
        <v>-2.6194199999999999</v>
      </c>
      <c r="HT42" s="17"/>
      <c r="HU42" s="17"/>
      <c r="HV42" s="17"/>
      <c r="HW42" s="17">
        <v>0</v>
      </c>
      <c r="HX42" s="17"/>
      <c r="HY42" s="17"/>
      <c r="HZ42" s="17"/>
      <c r="IA42" s="17">
        <v>0</v>
      </c>
      <c r="IB42" s="17">
        <v>11.2</v>
      </c>
      <c r="IC42" s="17">
        <v>46.500619999999998</v>
      </c>
      <c r="ID42" s="17">
        <v>47.726210000000002</v>
      </c>
      <c r="IE42" s="17">
        <v>-36.526209999999999</v>
      </c>
      <c r="IF42" s="17"/>
      <c r="IG42" s="17"/>
      <c r="IH42" s="17"/>
      <c r="II42" s="17">
        <v>0</v>
      </c>
      <c r="IJ42" s="17"/>
      <c r="IK42" s="17"/>
      <c r="IL42" s="17"/>
      <c r="IM42" s="17">
        <v>0</v>
      </c>
      <c r="IN42" s="17">
        <v>46.3</v>
      </c>
      <c r="IO42" s="17">
        <v>48.181449999999998</v>
      </c>
      <c r="IP42" s="17">
        <v>48.181449999999998</v>
      </c>
      <c r="IQ42" s="17">
        <v>-1.8814500000000001</v>
      </c>
      <c r="IR42" s="17"/>
      <c r="IS42" s="17"/>
      <c r="IT42" s="17"/>
      <c r="IU42" s="17">
        <v>0</v>
      </c>
      <c r="IV42" s="17"/>
      <c r="IW42" s="17"/>
      <c r="IX42" s="17"/>
      <c r="IY42" s="17">
        <v>0</v>
      </c>
      <c r="IZ42" s="17"/>
      <c r="JA42" s="17"/>
      <c r="JB42" s="17"/>
      <c r="JC42" s="17">
        <v>0</v>
      </c>
      <c r="JD42" s="17">
        <v>87.5</v>
      </c>
      <c r="JE42" s="17">
        <v>88.384460000000004</v>
      </c>
      <c r="JF42" s="17">
        <v>88.384460000000004</v>
      </c>
      <c r="JG42" s="17">
        <v>-0.88446000000000002</v>
      </c>
      <c r="JH42" s="17">
        <v>158.1</v>
      </c>
      <c r="JI42" s="17">
        <v>150.66667000000001</v>
      </c>
      <c r="JJ42" s="17">
        <v>150.66667000000001</v>
      </c>
      <c r="JK42" s="17">
        <v>7.4333299999999998</v>
      </c>
      <c r="JL42" s="17"/>
      <c r="JM42" s="17"/>
      <c r="JN42" s="17"/>
      <c r="JO42" s="17">
        <v>0</v>
      </c>
      <c r="JP42" s="17"/>
      <c r="JQ42" s="17"/>
      <c r="JR42" s="17"/>
      <c r="JS42" s="17">
        <v>0</v>
      </c>
      <c r="JT42" s="17">
        <v>69.900000000000006</v>
      </c>
      <c r="JU42" s="17">
        <v>75.333330000000004</v>
      </c>
      <c r="JV42" s="17">
        <v>75.333330000000004</v>
      </c>
      <c r="JW42" s="17">
        <v>-5.4333299999999998</v>
      </c>
      <c r="JX42" s="17">
        <v>12.4</v>
      </c>
      <c r="JY42" s="17">
        <v>20</v>
      </c>
      <c r="JZ42" s="17">
        <v>0</v>
      </c>
      <c r="KA42" s="17">
        <v>12.4</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29.8</v>
      </c>
      <c r="LA42" s="17">
        <v>21.5</v>
      </c>
      <c r="LB42" s="17">
        <v>10.5</v>
      </c>
      <c r="LC42" s="17">
        <v>19.3</v>
      </c>
      <c r="LD42" s="17">
        <v>1.8</v>
      </c>
      <c r="LE42" s="17">
        <v>1.7823899999999999</v>
      </c>
      <c r="LF42" s="17">
        <v>1.7823899999999999</v>
      </c>
      <c r="LG42" s="17">
        <v>1.7610000000000001E-2</v>
      </c>
      <c r="LH42" s="17">
        <v>130.6</v>
      </c>
      <c r="LI42" s="17">
        <v>73.975099999999998</v>
      </c>
      <c r="LJ42" s="17">
        <v>124.41883</v>
      </c>
      <c r="LK42" s="17">
        <v>6.1811699999999998</v>
      </c>
      <c r="LL42" s="17">
        <v>99.7</v>
      </c>
      <c r="LM42" s="17">
        <v>87.638729999999995</v>
      </c>
      <c r="LN42" s="17">
        <v>92.5976</v>
      </c>
      <c r="LO42" s="17">
        <v>7.1024000000000003</v>
      </c>
      <c r="LP42" s="17">
        <v>63.3</v>
      </c>
      <c r="LQ42" s="17">
        <v>67.133979999999994</v>
      </c>
      <c r="LR42" s="17">
        <v>67.133979999999994</v>
      </c>
      <c r="LS42" s="17">
        <v>-3.8339799999999999</v>
      </c>
      <c r="LT42" s="17">
        <v>75</v>
      </c>
      <c r="LU42" s="17">
        <v>72.37388</v>
      </c>
      <c r="LV42" s="17">
        <v>72.434330000000003</v>
      </c>
      <c r="LW42" s="17">
        <v>2.5656699999999999</v>
      </c>
      <c r="LX42" s="17">
        <v>30.5</v>
      </c>
      <c r="LY42" s="17">
        <v>29.951460000000001</v>
      </c>
      <c r="LZ42" s="17">
        <v>29.951460000000001</v>
      </c>
      <c r="MA42" s="17">
        <v>0.54854000000000003</v>
      </c>
      <c r="MB42" s="17"/>
      <c r="MC42" s="17"/>
      <c r="MD42" s="17"/>
      <c r="ME42" s="17">
        <v>0</v>
      </c>
      <c r="MF42" s="17"/>
      <c r="MG42" s="17"/>
      <c r="MH42" s="17"/>
      <c r="MI42" s="17">
        <v>0</v>
      </c>
      <c r="MJ42" s="17"/>
      <c r="MK42" s="17"/>
      <c r="ML42" s="17"/>
      <c r="MM42" s="17">
        <v>0</v>
      </c>
      <c r="MN42" s="17">
        <v>145</v>
      </c>
      <c r="MO42" s="17">
        <v>149.77393000000001</v>
      </c>
      <c r="MP42" s="17">
        <v>149.77393000000001</v>
      </c>
      <c r="MQ42" s="17">
        <v>-4.77393</v>
      </c>
      <c r="MR42" s="17">
        <v>146.19999999999999</v>
      </c>
      <c r="MS42" s="17">
        <v>149.77393000000001</v>
      </c>
      <c r="MT42" s="17">
        <v>149.77393000000001</v>
      </c>
      <c r="MU42" s="17">
        <v>-3.5739299999999998</v>
      </c>
      <c r="MV42" s="17">
        <v>148.5</v>
      </c>
      <c r="MW42" s="17">
        <v>149.77393000000001</v>
      </c>
      <c r="MX42" s="17">
        <v>149.77393000000001</v>
      </c>
      <c r="MY42" s="17">
        <v>-1.27393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125.7</v>
      </c>
      <c r="NU42" s="17"/>
      <c r="NV42" s="17">
        <v>191</v>
      </c>
      <c r="NW42" s="17">
        <v>-65.3</v>
      </c>
      <c r="NX42" s="17"/>
      <c r="NY42" s="17"/>
      <c r="NZ42" s="17"/>
      <c r="OA42" s="17">
        <v>0</v>
      </c>
      <c r="OB42" s="17">
        <v>0.1</v>
      </c>
      <c r="OC42" s="17"/>
      <c r="OD42" s="17">
        <v>0.312</v>
      </c>
      <c r="OE42" s="17">
        <v>-0.21199999999999999</v>
      </c>
      <c r="OF42" s="17">
        <v>118.1</v>
      </c>
      <c r="OG42" s="17">
        <v>119.28354</v>
      </c>
      <c r="OH42" s="17">
        <v>133.91399999999999</v>
      </c>
      <c r="OI42" s="17">
        <v>-15.814</v>
      </c>
      <c r="OJ42" s="17">
        <v>3.1</v>
      </c>
      <c r="OK42" s="17"/>
      <c r="OL42" s="17">
        <v>2.056</v>
      </c>
      <c r="OM42" s="17">
        <v>1.044</v>
      </c>
      <c r="ON42" s="17">
        <v>15.6</v>
      </c>
      <c r="OO42" s="17">
        <v>17.207999999999998</v>
      </c>
      <c r="OP42" s="17">
        <v>17.207999999999998</v>
      </c>
      <c r="OQ42" s="17">
        <v>-1.6080000000000001</v>
      </c>
      <c r="OR42" s="17">
        <v>0.1</v>
      </c>
      <c r="OS42" s="17"/>
      <c r="OT42" s="17">
        <v>0.1</v>
      </c>
      <c r="OU42" s="17">
        <v>0</v>
      </c>
      <c r="OV42" s="17">
        <v>16.7</v>
      </c>
      <c r="OW42" s="17">
        <v>14.56311</v>
      </c>
      <c r="OX42" s="17">
        <v>14.56311</v>
      </c>
      <c r="OY42" s="17">
        <v>2.1368900000000002</v>
      </c>
      <c r="OZ42" s="17">
        <v>9.9</v>
      </c>
      <c r="PA42" s="17">
        <v>9.9830000000000005</v>
      </c>
      <c r="PB42" s="17">
        <v>9.9830000000000005</v>
      </c>
      <c r="PC42" s="17">
        <v>-8.3000000000000004E-2</v>
      </c>
      <c r="PD42" s="17">
        <v>5.3</v>
      </c>
      <c r="PE42" s="17">
        <v>5.67</v>
      </c>
      <c r="PF42" s="17">
        <v>5.67</v>
      </c>
      <c r="PG42" s="17">
        <v>-0.37</v>
      </c>
      <c r="PH42" s="17">
        <v>0.6</v>
      </c>
      <c r="PI42" s="17">
        <v>1</v>
      </c>
      <c r="PJ42" s="17">
        <v>1</v>
      </c>
      <c r="PK42" s="17">
        <v>-0.4</v>
      </c>
      <c r="PL42" s="17">
        <v>0</v>
      </c>
      <c r="PM42" s="17">
        <v>1.5</v>
      </c>
      <c r="PN42" s="17">
        <v>1.5</v>
      </c>
      <c r="PO42" s="17">
        <v>-1.5</v>
      </c>
      <c r="PP42" s="17">
        <v>2.6</v>
      </c>
      <c r="PQ42" s="17">
        <v>2.5</v>
      </c>
      <c r="PR42" s="17">
        <v>2.5</v>
      </c>
      <c r="PS42" s="17">
        <v>0.1</v>
      </c>
      <c r="PT42" s="17">
        <v>20.7</v>
      </c>
      <c r="PU42" s="17">
        <v>19.417480000000001</v>
      </c>
      <c r="PV42" s="17">
        <v>19.417480000000001</v>
      </c>
      <c r="PW42" s="17">
        <v>1.2825200000000001</v>
      </c>
      <c r="PX42" s="17">
        <v>20</v>
      </c>
      <c r="PY42" s="17">
        <v>19.417480000000001</v>
      </c>
      <c r="PZ42" s="17">
        <v>19.417480000000001</v>
      </c>
      <c r="QA42" s="17">
        <v>0.58252000000000004</v>
      </c>
      <c r="QB42" s="17">
        <v>15.6</v>
      </c>
      <c r="QC42" s="17">
        <v>11.65049</v>
      </c>
      <c r="QD42" s="17">
        <v>11.65049</v>
      </c>
      <c r="QE42" s="17">
        <v>3.9495100000000001</v>
      </c>
      <c r="QF42" s="17">
        <v>3.4</v>
      </c>
      <c r="QG42" s="17">
        <v>3.5</v>
      </c>
      <c r="QH42" s="17">
        <v>3.5</v>
      </c>
      <c r="QI42" s="17">
        <v>-0.1</v>
      </c>
      <c r="QJ42" s="17">
        <v>18.399999999999999</v>
      </c>
      <c r="QK42" s="17">
        <v>17.961169999999999</v>
      </c>
      <c r="QL42" s="17">
        <v>17.961169999999999</v>
      </c>
      <c r="QM42" s="17">
        <v>0.43883</v>
      </c>
      <c r="QN42" s="17">
        <v>0.2</v>
      </c>
      <c r="QO42" s="17"/>
      <c r="QP42" s="17">
        <v>1.6E-2</v>
      </c>
      <c r="QQ42" s="17">
        <v>0.184</v>
      </c>
      <c r="QR42" s="17">
        <v>0.1</v>
      </c>
      <c r="QS42" s="17"/>
      <c r="QT42" s="17">
        <v>1.3080000000000001</v>
      </c>
      <c r="QU42" s="17">
        <v>-1.208</v>
      </c>
      <c r="QV42" s="17">
        <v>32.1</v>
      </c>
      <c r="QW42" s="17">
        <v>30.501999999999999</v>
      </c>
      <c r="QX42" s="17">
        <v>30.501999999999999</v>
      </c>
      <c r="QY42" s="17">
        <v>1.5980000000000001</v>
      </c>
      <c r="QZ42" s="17">
        <v>85.4</v>
      </c>
      <c r="RA42" s="17">
        <v>91.064999999999998</v>
      </c>
      <c r="RB42" s="17">
        <v>91.064999999999998</v>
      </c>
      <c r="RC42" s="17">
        <v>-5.665</v>
      </c>
      <c r="RD42" s="17">
        <v>4.5</v>
      </c>
      <c r="RE42" s="17">
        <v>4.2</v>
      </c>
      <c r="RF42" s="17">
        <v>4.2</v>
      </c>
      <c r="RG42" s="17">
        <v>0.3</v>
      </c>
      <c r="RH42" s="17">
        <v>2.2000000000000002</v>
      </c>
      <c r="RI42" s="17">
        <v>2.4</v>
      </c>
      <c r="RJ42" s="17">
        <v>2.4</v>
      </c>
      <c r="RK42" s="17">
        <v>-0.2</v>
      </c>
      <c r="RL42" s="17">
        <v>2.2000000000000002</v>
      </c>
      <c r="RM42" s="17">
        <v>2.4</v>
      </c>
      <c r="RN42" s="17">
        <v>2.4</v>
      </c>
      <c r="RO42" s="17">
        <v>-0.2</v>
      </c>
      <c r="RP42" s="17">
        <v>1.4</v>
      </c>
      <c r="RQ42" s="17">
        <v>1.4</v>
      </c>
      <c r="RR42" s="17">
        <v>1.4</v>
      </c>
      <c r="RS42" s="17">
        <v>0</v>
      </c>
      <c r="RT42" s="17">
        <v>0</v>
      </c>
      <c r="RU42" s="17"/>
      <c r="RV42" s="17">
        <v>0</v>
      </c>
      <c r="RW42" s="17">
        <v>0</v>
      </c>
      <c r="RX42" s="17">
        <v>3.2</v>
      </c>
      <c r="RY42" s="17">
        <v>2.9489999999999998</v>
      </c>
      <c r="RZ42" s="17">
        <v>2.9489999999999998</v>
      </c>
      <c r="SA42" s="17">
        <v>0.251</v>
      </c>
      <c r="SB42" s="17">
        <v>3.8</v>
      </c>
      <c r="SC42" s="17">
        <v>10.75596</v>
      </c>
      <c r="SD42" s="17">
        <v>11.039440000000001</v>
      </c>
      <c r="SE42" s="17">
        <v>-7.2394400000000001</v>
      </c>
      <c r="SF42" s="17">
        <v>2.2999999999999998</v>
      </c>
      <c r="SG42" s="17">
        <v>2</v>
      </c>
      <c r="SH42" s="17">
        <v>2</v>
      </c>
      <c r="SI42" s="17">
        <v>0.3</v>
      </c>
      <c r="SJ42" s="17"/>
      <c r="SK42" s="17">
        <v>0.7</v>
      </c>
      <c r="SL42" s="17">
        <v>0.7</v>
      </c>
      <c r="SM42" s="17">
        <v>-0.7</v>
      </c>
      <c r="SN42" s="17">
        <v>19.7</v>
      </c>
      <c r="SO42" s="17">
        <v>9.8520000000000003</v>
      </c>
      <c r="SP42" s="17">
        <v>9.8520000000000003</v>
      </c>
      <c r="SQ42" s="17">
        <v>9.8480000000000008</v>
      </c>
      <c r="SR42" s="17">
        <v>4.7</v>
      </c>
      <c r="SS42" s="17">
        <v>4.5</v>
      </c>
      <c r="ST42" s="17">
        <v>4.5</v>
      </c>
      <c r="SU42" s="17">
        <v>0.2</v>
      </c>
      <c r="SV42" s="17">
        <v>10.3</v>
      </c>
      <c r="SW42" s="17">
        <v>10.09709</v>
      </c>
      <c r="SX42" s="17">
        <v>10.09709</v>
      </c>
      <c r="SY42" s="17">
        <v>0.20291000000000001</v>
      </c>
      <c r="SZ42" s="17">
        <v>13.8</v>
      </c>
      <c r="TA42" s="17">
        <v>12.621359999999999</v>
      </c>
      <c r="TB42" s="17">
        <v>12.621359999999999</v>
      </c>
      <c r="TC42" s="17">
        <v>1.1786399999999999</v>
      </c>
      <c r="TD42" s="17">
        <v>18.2</v>
      </c>
      <c r="TE42" s="17">
        <v>17.475729999999999</v>
      </c>
      <c r="TF42" s="17">
        <v>17.475729999999999</v>
      </c>
      <c r="TG42" s="17">
        <v>0.72426999999999997</v>
      </c>
      <c r="TH42" s="17">
        <v>26.5</v>
      </c>
      <c r="TI42" s="17">
        <v>22.934000000000001</v>
      </c>
      <c r="TJ42" s="17">
        <v>22.934000000000001</v>
      </c>
      <c r="TK42" s="17">
        <v>3.5659999999999998</v>
      </c>
      <c r="TL42" s="17">
        <v>40.9</v>
      </c>
      <c r="TM42" s="17">
        <v>60.963000000000001</v>
      </c>
      <c r="TN42" s="17">
        <v>60.963000000000001</v>
      </c>
      <c r="TO42" s="17">
        <v>-20.062999999999999</v>
      </c>
      <c r="TP42" s="17">
        <v>1.4</v>
      </c>
      <c r="TQ42" s="17"/>
      <c r="TR42" s="17">
        <v>4.0000000000000001E-3</v>
      </c>
      <c r="TS42" s="17">
        <v>1.3959999999999999</v>
      </c>
      <c r="TT42" s="17">
        <v>65.3</v>
      </c>
      <c r="TU42" s="17">
        <v>86.58184</v>
      </c>
      <c r="TV42" s="17">
        <v>77.31456</v>
      </c>
      <c r="TW42" s="17">
        <v>-12.014559999999999</v>
      </c>
      <c r="TX42" s="17">
        <v>59</v>
      </c>
      <c r="TY42" s="17">
        <v>89.300899999999999</v>
      </c>
      <c r="TZ42" s="17">
        <v>89.120919999999998</v>
      </c>
      <c r="UA42" s="17">
        <v>-30.120920000000002</v>
      </c>
      <c r="UB42" s="17">
        <v>10.8</v>
      </c>
      <c r="UC42" s="17">
        <v>9.7289700000000003</v>
      </c>
      <c r="UD42" s="17">
        <v>8.9684799999999996</v>
      </c>
      <c r="UE42" s="17">
        <v>1.83152</v>
      </c>
      <c r="UF42" s="17">
        <v>5.3</v>
      </c>
      <c r="UG42" s="17">
        <v>13.7119</v>
      </c>
      <c r="UH42" s="17">
        <v>13.514989999999999</v>
      </c>
      <c r="UI42" s="17">
        <v>-8.2149900000000002</v>
      </c>
      <c r="UJ42" s="17">
        <v>16.399999999999999</v>
      </c>
      <c r="UK42" s="17">
        <v>15.53398</v>
      </c>
      <c r="UL42" s="17">
        <v>15.53398</v>
      </c>
      <c r="UM42" s="17">
        <v>0.86602000000000001</v>
      </c>
      <c r="UN42" s="17">
        <v>7.9</v>
      </c>
      <c r="UO42" s="17">
        <v>8</v>
      </c>
      <c r="UP42" s="17">
        <v>8</v>
      </c>
      <c r="UQ42" s="17">
        <v>-0.1</v>
      </c>
      <c r="UR42" s="17"/>
      <c r="US42" s="17">
        <v>4.5</v>
      </c>
      <c r="UT42" s="17">
        <v>4.5</v>
      </c>
      <c r="UU42" s="17">
        <v>-4.5</v>
      </c>
      <c r="UV42" s="17">
        <v>8</v>
      </c>
      <c r="UW42" s="17">
        <v>9</v>
      </c>
      <c r="UX42" s="17">
        <v>9</v>
      </c>
      <c r="UY42" s="17">
        <v>-1</v>
      </c>
      <c r="UZ42" s="17">
        <v>8.3000000000000007</v>
      </c>
      <c r="VA42" s="17">
        <v>10</v>
      </c>
      <c r="VB42" s="17">
        <v>10</v>
      </c>
      <c r="VC42" s="17">
        <v>-1.7</v>
      </c>
      <c r="VD42" s="17">
        <v>8.5</v>
      </c>
      <c r="VE42" s="17">
        <v>9.9029100000000003</v>
      </c>
      <c r="VF42" s="17">
        <v>9.9029100000000003</v>
      </c>
      <c r="VG42" s="17">
        <v>-1.4029100000000001</v>
      </c>
      <c r="VH42" s="17">
        <v>14.8</v>
      </c>
      <c r="VI42" s="17">
        <v>15.513</v>
      </c>
      <c r="VJ42" s="17">
        <v>15.513</v>
      </c>
      <c r="VK42" s="17">
        <v>-0.71299999999999997</v>
      </c>
      <c r="VL42" s="17">
        <v>18.600000000000001</v>
      </c>
      <c r="VM42" s="17"/>
      <c r="VN42" s="17">
        <v>33.924999999999997</v>
      </c>
      <c r="VO42" s="17">
        <v>-15.324999999999999</v>
      </c>
      <c r="VP42" s="17">
        <v>0.6</v>
      </c>
      <c r="VQ42" s="17"/>
      <c r="VR42" s="17">
        <v>3.1930000000000001</v>
      </c>
      <c r="VS42" s="17">
        <v>-2.593</v>
      </c>
      <c r="VT42" s="17">
        <v>7.8</v>
      </c>
      <c r="VU42" s="17"/>
      <c r="VV42" s="17">
        <v>1.7350000000000001</v>
      </c>
      <c r="VW42" s="17">
        <v>6.0650000000000004</v>
      </c>
      <c r="VX42" s="17">
        <v>0.6</v>
      </c>
      <c r="VY42" s="17">
        <v>0.6</v>
      </c>
      <c r="VZ42" s="17">
        <v>0.6</v>
      </c>
      <c r="WA42" s="17">
        <v>0</v>
      </c>
      <c r="WB42" s="17">
        <v>127.9</v>
      </c>
      <c r="WC42" s="17">
        <v>128</v>
      </c>
      <c r="WD42" s="17">
        <v>128</v>
      </c>
      <c r="WE42" s="17">
        <v>-0.1</v>
      </c>
      <c r="WF42" s="17">
        <v>159.19999999999999</v>
      </c>
      <c r="WG42" s="17">
        <v>151</v>
      </c>
      <c r="WH42" s="17">
        <v>151</v>
      </c>
      <c r="WI42" s="17">
        <v>8.1999999999999993</v>
      </c>
      <c r="WJ42" s="17">
        <v>8</v>
      </c>
      <c r="WK42" s="17"/>
      <c r="WL42" s="17">
        <v>1.8149999999999999</v>
      </c>
      <c r="WM42" s="17">
        <v>6.1849999999999996</v>
      </c>
      <c r="WN42" s="17">
        <v>1.7</v>
      </c>
      <c r="WO42" s="17"/>
      <c r="WP42" s="17">
        <v>5.8000000000000003E-2</v>
      </c>
      <c r="WQ42" s="17">
        <v>1.6419999999999999</v>
      </c>
      <c r="WR42" s="17">
        <v>5.5</v>
      </c>
      <c r="WS42" s="17">
        <v>7</v>
      </c>
      <c r="WT42" s="17">
        <v>7</v>
      </c>
      <c r="WU42" s="17">
        <v>-1.5</v>
      </c>
      <c r="WV42" s="17">
        <v>19.2</v>
      </c>
      <c r="WW42" s="17">
        <v>18.4466</v>
      </c>
      <c r="WX42" s="17">
        <v>18.4466</v>
      </c>
      <c r="WY42" s="17">
        <v>0.75339999999999996</v>
      </c>
      <c r="WZ42" s="17">
        <v>9.3000000000000007</v>
      </c>
      <c r="XA42" s="17">
        <v>10.8</v>
      </c>
      <c r="XB42" s="17">
        <v>10.8</v>
      </c>
      <c r="XC42" s="17">
        <v>-1.5</v>
      </c>
      <c r="XD42" s="17">
        <v>41</v>
      </c>
      <c r="XE42" s="17">
        <v>40</v>
      </c>
      <c r="XF42" s="17">
        <v>40</v>
      </c>
      <c r="XG42" s="17">
        <v>1</v>
      </c>
      <c r="XH42" s="17">
        <v>14.1</v>
      </c>
      <c r="XI42" s="17">
        <v>10</v>
      </c>
      <c r="XJ42" s="17">
        <v>10</v>
      </c>
      <c r="XK42" s="17">
        <v>4.0999999999999996</v>
      </c>
      <c r="XL42" s="17">
        <v>17.899999999999999</v>
      </c>
      <c r="XM42" s="17">
        <v>14</v>
      </c>
      <c r="XN42" s="17">
        <v>14</v>
      </c>
      <c r="XO42" s="17">
        <v>3.9</v>
      </c>
      <c r="XP42" s="17"/>
      <c r="XQ42" s="17"/>
      <c r="XR42" s="17"/>
      <c r="XS42" s="17">
        <v>0</v>
      </c>
      <c r="XT42" s="17">
        <v>8.5</v>
      </c>
      <c r="XU42" s="17">
        <v>7.66</v>
      </c>
      <c r="XV42" s="17">
        <v>7.66</v>
      </c>
      <c r="XW42" s="17">
        <v>0.84</v>
      </c>
      <c r="XX42" s="17"/>
      <c r="XY42" s="17"/>
      <c r="XZ42" s="17"/>
      <c r="YA42" s="17">
        <v>0</v>
      </c>
      <c r="YB42" s="17"/>
      <c r="YC42" s="17"/>
      <c r="YD42" s="17"/>
      <c r="YE42" s="17">
        <v>0</v>
      </c>
    </row>
    <row r="43" spans="1:655" ht="24" customHeight="1" x14ac:dyDescent="0.3">
      <c r="A43" s="1"/>
      <c r="B43" s="16" t="s">
        <v>64</v>
      </c>
      <c r="C43" s="16" t="s">
        <v>831</v>
      </c>
      <c r="D43" s="17">
        <v>94</v>
      </c>
      <c r="E43" s="17">
        <v>146</v>
      </c>
      <c r="F43" s="17">
        <v>146</v>
      </c>
      <c r="G43" s="17">
        <v>-52</v>
      </c>
      <c r="H43" s="17">
        <v>598.29999999999995</v>
      </c>
      <c r="I43" s="17">
        <v>594.17128000000002</v>
      </c>
      <c r="J43" s="17">
        <v>594.17128000000002</v>
      </c>
      <c r="K43" s="17">
        <v>4.1287200000000004</v>
      </c>
      <c r="L43" s="17">
        <v>201.5</v>
      </c>
      <c r="M43" s="17">
        <v>193.29447999999999</v>
      </c>
      <c r="N43" s="17">
        <v>193.29447999999999</v>
      </c>
      <c r="O43" s="17">
        <v>8.2055199999999999</v>
      </c>
      <c r="P43" s="17"/>
      <c r="Q43" s="17"/>
      <c r="R43" s="17"/>
      <c r="S43" s="17">
        <v>0</v>
      </c>
      <c r="T43" s="17"/>
      <c r="U43" s="17"/>
      <c r="V43" s="17"/>
      <c r="W43" s="17">
        <v>0</v>
      </c>
      <c r="X43" s="17">
        <v>89.9</v>
      </c>
      <c r="Y43" s="17">
        <v>91.778639999999996</v>
      </c>
      <c r="Z43" s="17">
        <v>91.778639999999996</v>
      </c>
      <c r="AA43" s="17">
        <v>-1.8786400000000001</v>
      </c>
      <c r="AB43" s="17">
        <v>178.8</v>
      </c>
      <c r="AC43" s="17">
        <v>220</v>
      </c>
      <c r="AD43" s="17">
        <v>220</v>
      </c>
      <c r="AE43" s="17">
        <v>-41.2</v>
      </c>
      <c r="AF43" s="17">
        <v>26.2</v>
      </c>
      <c r="AG43" s="17">
        <v>28</v>
      </c>
      <c r="AH43" s="17">
        <v>32.086280000000002</v>
      </c>
      <c r="AI43" s="17">
        <v>-5.8862800000000002</v>
      </c>
      <c r="AJ43" s="17"/>
      <c r="AK43" s="17"/>
      <c r="AL43" s="17"/>
      <c r="AM43" s="17">
        <v>0</v>
      </c>
      <c r="AN43" s="17">
        <v>186.7</v>
      </c>
      <c r="AO43" s="17">
        <v>199.17196000000001</v>
      </c>
      <c r="AP43" s="17">
        <v>199.17196000000001</v>
      </c>
      <c r="AQ43" s="17">
        <v>-12.471959999999999</v>
      </c>
      <c r="AR43" s="17">
        <v>204.9</v>
      </c>
      <c r="AS43" s="17">
        <v>199.17196000000001</v>
      </c>
      <c r="AT43" s="17">
        <v>199.17196000000001</v>
      </c>
      <c r="AU43" s="17">
        <v>5.72804</v>
      </c>
      <c r="AV43" s="17">
        <v>208.1</v>
      </c>
      <c r="AW43" s="17">
        <v>199.17196000000001</v>
      </c>
      <c r="AX43" s="17">
        <v>199.17196000000001</v>
      </c>
      <c r="AY43" s="17">
        <v>8.9280399999999993</v>
      </c>
      <c r="AZ43" s="17">
        <v>290.39999999999998</v>
      </c>
      <c r="BA43" s="17">
        <v>298.75794000000002</v>
      </c>
      <c r="BB43" s="17">
        <v>298.75794000000002</v>
      </c>
      <c r="BC43" s="17">
        <v>-8.3579399999999993</v>
      </c>
      <c r="BD43" s="17"/>
      <c r="BE43" s="17"/>
      <c r="BF43" s="17"/>
      <c r="BG43" s="17">
        <v>0</v>
      </c>
      <c r="BH43" s="17"/>
      <c r="BI43" s="17"/>
      <c r="BJ43" s="17"/>
      <c r="BK43" s="17">
        <v>0</v>
      </c>
      <c r="BL43" s="17">
        <v>529.6</v>
      </c>
      <c r="BM43" s="17">
        <v>419.82499999999999</v>
      </c>
      <c r="BN43" s="17">
        <v>565.53980000000001</v>
      </c>
      <c r="BO43" s="17">
        <v>-35.939799999999998</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160.5</v>
      </c>
      <c r="CK43" s="17">
        <v>158.33429000000001</v>
      </c>
      <c r="CL43" s="17">
        <v>158.33429000000001</v>
      </c>
      <c r="CM43" s="17">
        <v>2.1657099999999998</v>
      </c>
      <c r="CN43" s="17">
        <v>6.7489999999999997</v>
      </c>
      <c r="CO43" s="17">
        <v>5.1333399999999996</v>
      </c>
      <c r="CP43" s="17">
        <v>5.1333399999999996</v>
      </c>
      <c r="CQ43" s="17">
        <v>1.6156600000000001</v>
      </c>
      <c r="CR43" s="17">
        <v>5.2830000000000004</v>
      </c>
      <c r="CS43" s="17">
        <v>2.8177599999999998</v>
      </c>
      <c r="CT43" s="17">
        <v>2.8177599999999998</v>
      </c>
      <c r="CU43" s="17">
        <v>2.4652400000000001</v>
      </c>
      <c r="CV43" s="17"/>
      <c r="CW43" s="17"/>
      <c r="CX43" s="17"/>
      <c r="CY43" s="17">
        <v>0</v>
      </c>
      <c r="CZ43" s="17">
        <v>6.2</v>
      </c>
      <c r="DA43" s="17">
        <v>6.8787000000000003</v>
      </c>
      <c r="DB43" s="17">
        <v>6.8787000000000003</v>
      </c>
      <c r="DC43" s="17">
        <v>-0.67869999999999997</v>
      </c>
      <c r="DD43" s="17">
        <v>9.9</v>
      </c>
      <c r="DE43" s="17">
        <v>14.919420000000001</v>
      </c>
      <c r="DF43" s="17">
        <v>10.72785</v>
      </c>
      <c r="DG43" s="17">
        <v>-0.82784999999999997</v>
      </c>
      <c r="DH43" s="17">
        <v>61.3</v>
      </c>
      <c r="DI43" s="17">
        <v>84.681730000000002</v>
      </c>
      <c r="DJ43" s="17">
        <v>63.882100000000001</v>
      </c>
      <c r="DK43" s="17">
        <v>-2.5821000000000001</v>
      </c>
      <c r="DL43" s="17"/>
      <c r="DM43" s="17"/>
      <c r="DN43" s="17"/>
      <c r="DO43" s="17">
        <v>0</v>
      </c>
      <c r="DP43" s="17"/>
      <c r="DQ43" s="17"/>
      <c r="DR43" s="17"/>
      <c r="DS43" s="17">
        <v>0</v>
      </c>
      <c r="DT43" s="17"/>
      <c r="DU43" s="17"/>
      <c r="DV43" s="17"/>
      <c r="DW43" s="17">
        <v>0</v>
      </c>
      <c r="DX43" s="17"/>
      <c r="DY43" s="17"/>
      <c r="DZ43" s="17"/>
      <c r="EA43" s="17">
        <v>0</v>
      </c>
      <c r="EB43" s="17">
        <v>84.3</v>
      </c>
      <c r="EC43" s="17">
        <v>72.766249999999999</v>
      </c>
      <c r="ED43" s="17">
        <v>72.766260000000003</v>
      </c>
      <c r="EE43" s="17">
        <v>11.53374</v>
      </c>
      <c r="EF43" s="17">
        <v>218.4</v>
      </c>
      <c r="EG43" s="17">
        <v>220.48074</v>
      </c>
      <c r="EH43" s="17">
        <v>220.48074</v>
      </c>
      <c r="EI43" s="17">
        <v>-2.08074</v>
      </c>
      <c r="EJ43" s="17"/>
      <c r="EK43" s="17"/>
      <c r="EL43" s="17"/>
      <c r="EM43" s="17">
        <v>0</v>
      </c>
      <c r="EN43" s="17"/>
      <c r="EO43" s="17"/>
      <c r="EP43" s="17"/>
      <c r="EQ43" s="17">
        <v>0</v>
      </c>
      <c r="ER43" s="17"/>
      <c r="ES43" s="17"/>
      <c r="ET43" s="17"/>
      <c r="EU43" s="17">
        <v>0</v>
      </c>
      <c r="EV43" s="17">
        <v>6.5</v>
      </c>
      <c r="EW43" s="17">
        <v>6.39</v>
      </c>
      <c r="EX43" s="17">
        <v>6.39</v>
      </c>
      <c r="EY43" s="17">
        <v>0.11</v>
      </c>
      <c r="EZ43" s="17">
        <v>410.3</v>
      </c>
      <c r="FA43" s="17">
        <v>296.64663000000002</v>
      </c>
      <c r="FB43" s="17">
        <v>414.69826999999998</v>
      </c>
      <c r="FC43" s="17">
        <v>-4.3982700000000001</v>
      </c>
      <c r="FD43" s="17">
        <v>74</v>
      </c>
      <c r="FE43" s="17">
        <v>75.386780000000002</v>
      </c>
      <c r="FF43" s="17">
        <v>79.12473</v>
      </c>
      <c r="FG43" s="17">
        <v>-5.1247299999999996</v>
      </c>
      <c r="FH43" s="17">
        <v>134.1</v>
      </c>
      <c r="FI43" s="17">
        <v>149.91441</v>
      </c>
      <c r="FJ43" s="17">
        <v>151.142</v>
      </c>
      <c r="FK43" s="17">
        <v>-17.042000000000002</v>
      </c>
      <c r="FL43" s="17">
        <v>41.9</v>
      </c>
      <c r="FM43" s="17">
        <v>40.783529999999999</v>
      </c>
      <c r="FN43" s="17">
        <v>28.29149</v>
      </c>
      <c r="FO43" s="17">
        <v>13.608510000000001</v>
      </c>
      <c r="FP43" s="17">
        <v>18.8</v>
      </c>
      <c r="FQ43" s="17">
        <v>19.192229999999999</v>
      </c>
      <c r="FR43" s="17">
        <v>19.192229999999999</v>
      </c>
      <c r="FS43" s="17">
        <v>-0.39223000000000002</v>
      </c>
      <c r="FT43" s="17">
        <v>19.8</v>
      </c>
      <c r="FU43" s="17">
        <v>19.12621</v>
      </c>
      <c r="FV43" s="17">
        <v>19.12621</v>
      </c>
      <c r="FW43" s="17">
        <v>0.67379</v>
      </c>
      <c r="FX43" s="17">
        <v>86.1</v>
      </c>
      <c r="FY43" s="17">
        <v>86.062299999999993</v>
      </c>
      <c r="FZ43" s="17">
        <v>86.062299999999993</v>
      </c>
      <c r="GA43" s="17">
        <v>3.7699999999999997E-2</v>
      </c>
      <c r="GB43" s="17">
        <v>180.43911</v>
      </c>
      <c r="GC43" s="17">
        <v>185.10007999999999</v>
      </c>
      <c r="GD43" s="17">
        <v>185.10007999999999</v>
      </c>
      <c r="GE43" s="17">
        <v>-4.6609699999999998</v>
      </c>
      <c r="GF43" s="17">
        <v>180.75532999999999</v>
      </c>
      <c r="GG43" s="17">
        <v>185.10007999999999</v>
      </c>
      <c r="GH43" s="17">
        <v>185.10007999999999</v>
      </c>
      <c r="GI43" s="17">
        <v>-4.3447500000000003</v>
      </c>
      <c r="GJ43" s="17">
        <v>182.48322999999999</v>
      </c>
      <c r="GK43" s="17">
        <v>185.10007999999999</v>
      </c>
      <c r="GL43" s="17">
        <v>185.10007999999999</v>
      </c>
      <c r="GM43" s="17">
        <v>-2.6168499999999999</v>
      </c>
      <c r="GN43" s="17">
        <v>109.1</v>
      </c>
      <c r="GO43" s="17">
        <v>87.858310000000003</v>
      </c>
      <c r="GP43" s="17">
        <v>87.858310000000003</v>
      </c>
      <c r="GQ43" s="17">
        <v>21.241689999999998</v>
      </c>
      <c r="GR43" s="17">
        <v>8.6999999999999993</v>
      </c>
      <c r="GS43" s="17">
        <v>8.9214300000000009</v>
      </c>
      <c r="GT43" s="17">
        <v>8.9214300000000009</v>
      </c>
      <c r="GU43" s="17">
        <v>-0.22142999999999999</v>
      </c>
      <c r="GV43" s="17">
        <v>2.4</v>
      </c>
      <c r="GW43" s="17">
        <v>9.3594200000000001</v>
      </c>
      <c r="GX43" s="17">
        <v>9.3594200000000001</v>
      </c>
      <c r="GY43" s="17">
        <v>-6.9594199999999997</v>
      </c>
      <c r="GZ43" s="17">
        <v>22.2</v>
      </c>
      <c r="HA43" s="17">
        <v>34.47804</v>
      </c>
      <c r="HB43" s="17">
        <v>34.47804</v>
      </c>
      <c r="HC43" s="17">
        <v>-12.278040000000001</v>
      </c>
      <c r="HD43" s="17">
        <v>42.8</v>
      </c>
      <c r="HE43" s="17">
        <v>37.70252</v>
      </c>
      <c r="HF43" s="17">
        <v>37.70252</v>
      </c>
      <c r="HG43" s="17">
        <v>5.09748</v>
      </c>
      <c r="HH43" s="17">
        <v>4</v>
      </c>
      <c r="HI43" s="17">
        <v>4.1192200000000003</v>
      </c>
      <c r="HJ43" s="17">
        <v>4.1192200000000003</v>
      </c>
      <c r="HK43" s="17">
        <v>-0.11922000000000001</v>
      </c>
      <c r="HL43" s="17">
        <v>13.7</v>
      </c>
      <c r="HM43" s="17">
        <v>16.164159999999999</v>
      </c>
      <c r="HN43" s="17">
        <v>16.164159999999999</v>
      </c>
      <c r="HO43" s="17">
        <v>-2.4641600000000001</v>
      </c>
      <c r="HP43" s="17">
        <v>63.8</v>
      </c>
      <c r="HQ43" s="17">
        <v>66.019419999999997</v>
      </c>
      <c r="HR43" s="17">
        <v>66.019419999999997</v>
      </c>
      <c r="HS43" s="17">
        <v>-2.2194199999999999</v>
      </c>
      <c r="HT43" s="17"/>
      <c r="HU43" s="17"/>
      <c r="HV43" s="17"/>
      <c r="HW43" s="17">
        <v>0</v>
      </c>
      <c r="HX43" s="17"/>
      <c r="HY43" s="17"/>
      <c r="HZ43" s="17"/>
      <c r="IA43" s="17">
        <v>0</v>
      </c>
      <c r="IB43" s="17">
        <v>9.6</v>
      </c>
      <c r="IC43" s="17">
        <v>47.726210000000002</v>
      </c>
      <c r="ID43" s="17">
        <v>47.726210000000002</v>
      </c>
      <c r="IE43" s="17">
        <v>-38.12621</v>
      </c>
      <c r="IF43" s="17"/>
      <c r="IG43" s="17"/>
      <c r="IH43" s="17"/>
      <c r="II43" s="17">
        <v>0</v>
      </c>
      <c r="IJ43" s="17"/>
      <c r="IK43" s="17"/>
      <c r="IL43" s="17"/>
      <c r="IM43" s="17">
        <v>0</v>
      </c>
      <c r="IN43" s="17">
        <v>46.2</v>
      </c>
      <c r="IO43" s="17">
        <v>48.181449999999998</v>
      </c>
      <c r="IP43" s="17">
        <v>48.181449999999998</v>
      </c>
      <c r="IQ43" s="17">
        <v>-1.9814499999999999</v>
      </c>
      <c r="IR43" s="17"/>
      <c r="IS43" s="17"/>
      <c r="IT43" s="17"/>
      <c r="IU43" s="17">
        <v>0</v>
      </c>
      <c r="IV43" s="17"/>
      <c r="IW43" s="17"/>
      <c r="IX43" s="17"/>
      <c r="IY43" s="17">
        <v>0</v>
      </c>
      <c r="IZ43" s="17"/>
      <c r="JA43" s="17"/>
      <c r="JB43" s="17"/>
      <c r="JC43" s="17">
        <v>0</v>
      </c>
      <c r="JD43" s="17">
        <v>86.4</v>
      </c>
      <c r="JE43" s="17">
        <v>88.384460000000004</v>
      </c>
      <c r="JF43" s="17">
        <v>88.384460000000004</v>
      </c>
      <c r="JG43" s="17">
        <v>-1.9844599999999999</v>
      </c>
      <c r="JH43" s="17">
        <v>157.19999999999999</v>
      </c>
      <c r="JI43" s="17">
        <v>150.66667000000001</v>
      </c>
      <c r="JJ43" s="17">
        <v>150.66667000000001</v>
      </c>
      <c r="JK43" s="17">
        <v>6.5333300000000003</v>
      </c>
      <c r="JL43" s="17"/>
      <c r="JM43" s="17"/>
      <c r="JN43" s="17"/>
      <c r="JO43" s="17">
        <v>0</v>
      </c>
      <c r="JP43" s="17"/>
      <c r="JQ43" s="17"/>
      <c r="JR43" s="17"/>
      <c r="JS43" s="17">
        <v>0</v>
      </c>
      <c r="JT43" s="17">
        <v>69.2</v>
      </c>
      <c r="JU43" s="17">
        <v>75.333330000000004</v>
      </c>
      <c r="JV43" s="17">
        <v>75.333330000000004</v>
      </c>
      <c r="JW43" s="17">
        <v>-6.1333299999999999</v>
      </c>
      <c r="JX43" s="17">
        <v>12</v>
      </c>
      <c r="JY43" s="17">
        <v>20</v>
      </c>
      <c r="JZ43" s="17">
        <v>0</v>
      </c>
      <c r="KA43" s="17">
        <v>12</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20.3</v>
      </c>
      <c r="LA43" s="17">
        <v>19</v>
      </c>
      <c r="LB43" s="17">
        <v>19.82</v>
      </c>
      <c r="LC43" s="17">
        <v>0.48</v>
      </c>
      <c r="LD43" s="17">
        <v>1.8</v>
      </c>
      <c r="LE43" s="17">
        <v>1.7823899999999999</v>
      </c>
      <c r="LF43" s="17">
        <v>1.7823899999999999</v>
      </c>
      <c r="LG43" s="17">
        <v>1.7610000000000001E-2</v>
      </c>
      <c r="LH43" s="17">
        <v>124.3</v>
      </c>
      <c r="LI43" s="17">
        <v>181.57669999999999</v>
      </c>
      <c r="LJ43" s="17">
        <v>181.57669999999999</v>
      </c>
      <c r="LK43" s="17">
        <v>-57.276699999999998</v>
      </c>
      <c r="LL43" s="17">
        <v>90.3</v>
      </c>
      <c r="LM43" s="17">
        <v>98.597269999999995</v>
      </c>
      <c r="LN43" s="17">
        <v>108.13</v>
      </c>
      <c r="LO43" s="17">
        <v>-17.829999999999998</v>
      </c>
      <c r="LP43" s="17">
        <v>61.6</v>
      </c>
      <c r="LQ43" s="17">
        <v>67.133979999999994</v>
      </c>
      <c r="LR43" s="17">
        <v>67.133979999999994</v>
      </c>
      <c r="LS43" s="17">
        <v>-5.5339799999999997</v>
      </c>
      <c r="LT43" s="17">
        <v>74.7</v>
      </c>
      <c r="LU43" s="17">
        <v>74.803569999999993</v>
      </c>
      <c r="LV43" s="17">
        <v>78.567999999999998</v>
      </c>
      <c r="LW43" s="17">
        <v>-3.8679999999999999</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144.80000000000001</v>
      </c>
      <c r="MO43" s="17">
        <v>149.77393000000001</v>
      </c>
      <c r="MP43" s="17">
        <v>149.77393000000001</v>
      </c>
      <c r="MQ43" s="17">
        <v>-4.9739300000000002</v>
      </c>
      <c r="MR43" s="17">
        <v>145.9</v>
      </c>
      <c r="MS43" s="17">
        <v>149.77393000000001</v>
      </c>
      <c r="MT43" s="17">
        <v>149.77393000000001</v>
      </c>
      <c r="MU43" s="17">
        <v>-3.8739300000000001</v>
      </c>
      <c r="MV43" s="17">
        <v>147.9</v>
      </c>
      <c r="MW43" s="17">
        <v>149.77393000000001</v>
      </c>
      <c r="MX43" s="17">
        <v>149.77393000000001</v>
      </c>
      <c r="MY43" s="17">
        <v>-1.8739300000000001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125.7</v>
      </c>
      <c r="NU43" s="17"/>
      <c r="NV43" s="17">
        <v>0</v>
      </c>
      <c r="NW43" s="17">
        <v>125.7</v>
      </c>
      <c r="NX43" s="17"/>
      <c r="NY43" s="17"/>
      <c r="NZ43" s="17"/>
      <c r="OA43" s="17">
        <v>0</v>
      </c>
      <c r="OB43" s="17">
        <v>0</v>
      </c>
      <c r="OC43" s="17"/>
      <c r="OD43" s="17">
        <v>0.107</v>
      </c>
      <c r="OE43" s="17">
        <v>-0.107</v>
      </c>
      <c r="OF43" s="17">
        <v>119.3</v>
      </c>
      <c r="OG43" s="17">
        <v>119.2364</v>
      </c>
      <c r="OH43" s="17">
        <v>133.87200000000001</v>
      </c>
      <c r="OI43" s="17">
        <v>-14.571999999999999</v>
      </c>
      <c r="OJ43" s="17">
        <v>0</v>
      </c>
      <c r="OK43" s="17"/>
      <c r="OL43" s="17">
        <v>1.0999999999999999E-2</v>
      </c>
      <c r="OM43" s="17">
        <v>-1.0999999999999999E-2</v>
      </c>
      <c r="ON43" s="17">
        <v>17.600000000000001</v>
      </c>
      <c r="OO43" s="17">
        <v>16.917999999999999</v>
      </c>
      <c r="OP43" s="17">
        <v>16.917999999999999</v>
      </c>
      <c r="OQ43" s="17">
        <v>0.68200000000000005</v>
      </c>
      <c r="OR43" s="17">
        <v>0</v>
      </c>
      <c r="OS43" s="17"/>
      <c r="OT43" s="17">
        <v>0</v>
      </c>
      <c r="OU43" s="17">
        <v>0</v>
      </c>
      <c r="OV43" s="17">
        <v>16.7</v>
      </c>
      <c r="OW43" s="17">
        <v>14.56311</v>
      </c>
      <c r="OX43" s="17">
        <v>14.56311</v>
      </c>
      <c r="OY43" s="17">
        <v>2.1368900000000002</v>
      </c>
      <c r="OZ43" s="17">
        <v>9.9</v>
      </c>
      <c r="PA43" s="17">
        <v>9.9830000000000005</v>
      </c>
      <c r="PB43" s="17">
        <v>9.9830000000000005</v>
      </c>
      <c r="PC43" s="17">
        <v>-8.3000000000000004E-2</v>
      </c>
      <c r="PD43" s="17">
        <v>5.3</v>
      </c>
      <c r="PE43" s="17">
        <v>5.67</v>
      </c>
      <c r="PF43" s="17">
        <v>5.67</v>
      </c>
      <c r="PG43" s="17">
        <v>-0.37</v>
      </c>
      <c r="PH43" s="17">
        <v>0.6</v>
      </c>
      <c r="PI43" s="17">
        <v>1</v>
      </c>
      <c r="PJ43" s="17">
        <v>1</v>
      </c>
      <c r="PK43" s="17">
        <v>-0.4</v>
      </c>
      <c r="PL43" s="17">
        <v>0</v>
      </c>
      <c r="PM43" s="17">
        <v>1.5</v>
      </c>
      <c r="PN43" s="17">
        <v>1.5</v>
      </c>
      <c r="PO43" s="17">
        <v>-1.5</v>
      </c>
      <c r="PP43" s="17">
        <v>2.6</v>
      </c>
      <c r="PQ43" s="17">
        <v>2.5</v>
      </c>
      <c r="PR43" s="17">
        <v>2.5</v>
      </c>
      <c r="PS43" s="17">
        <v>0.1</v>
      </c>
      <c r="PT43" s="17">
        <v>20</v>
      </c>
      <c r="PU43" s="17">
        <v>19.417480000000001</v>
      </c>
      <c r="PV43" s="17">
        <v>19.417480000000001</v>
      </c>
      <c r="PW43" s="17">
        <v>0.58252000000000004</v>
      </c>
      <c r="PX43" s="17">
        <v>20</v>
      </c>
      <c r="PY43" s="17">
        <v>19.417480000000001</v>
      </c>
      <c r="PZ43" s="17">
        <v>19.417480000000001</v>
      </c>
      <c r="QA43" s="17">
        <v>0.58252000000000004</v>
      </c>
      <c r="QB43" s="17">
        <v>15.6</v>
      </c>
      <c r="QC43" s="17">
        <v>11.65049</v>
      </c>
      <c r="QD43" s="17">
        <v>11.65049</v>
      </c>
      <c r="QE43" s="17">
        <v>3.9495100000000001</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0</v>
      </c>
      <c r="QU43" s="17">
        <v>0</v>
      </c>
      <c r="QV43" s="17">
        <v>31.9</v>
      </c>
      <c r="QW43" s="17">
        <v>30.535</v>
      </c>
      <c r="QX43" s="17">
        <v>30.535</v>
      </c>
      <c r="QY43" s="17">
        <v>1.365</v>
      </c>
      <c r="QZ43" s="17">
        <v>85.5</v>
      </c>
      <c r="RA43" s="17">
        <v>90.951999999999998</v>
      </c>
      <c r="RB43" s="17">
        <v>90.951999999999998</v>
      </c>
      <c r="RC43" s="17">
        <v>-5.452</v>
      </c>
      <c r="RD43" s="17">
        <v>4.5</v>
      </c>
      <c r="RE43" s="17">
        <v>4.2</v>
      </c>
      <c r="RF43" s="17">
        <v>4.2</v>
      </c>
      <c r="RG43" s="17">
        <v>0.3</v>
      </c>
      <c r="RH43" s="17">
        <v>2.2000000000000002</v>
      </c>
      <c r="RI43" s="17">
        <v>2.4</v>
      </c>
      <c r="RJ43" s="17">
        <v>2.4</v>
      </c>
      <c r="RK43" s="17">
        <v>-0.2</v>
      </c>
      <c r="RL43" s="17">
        <v>2.2000000000000002</v>
      </c>
      <c r="RM43" s="17">
        <v>2.4</v>
      </c>
      <c r="RN43" s="17">
        <v>2.4</v>
      </c>
      <c r="RO43" s="17">
        <v>-0.2</v>
      </c>
      <c r="RP43" s="17">
        <v>1.4</v>
      </c>
      <c r="RQ43" s="17">
        <v>1.4</v>
      </c>
      <c r="RR43" s="17">
        <v>1.4</v>
      </c>
      <c r="RS43" s="17">
        <v>0</v>
      </c>
      <c r="RT43" s="17">
        <v>0</v>
      </c>
      <c r="RU43" s="17"/>
      <c r="RV43" s="17">
        <v>0</v>
      </c>
      <c r="RW43" s="17">
        <v>0</v>
      </c>
      <c r="RX43" s="17">
        <v>3.1</v>
      </c>
      <c r="RY43" s="17">
        <v>2.9489999999999998</v>
      </c>
      <c r="RZ43" s="17">
        <v>2.9489999999999998</v>
      </c>
      <c r="SA43" s="17">
        <v>0.151</v>
      </c>
      <c r="SB43" s="17">
        <v>3.9</v>
      </c>
      <c r="SC43" s="17">
        <v>11.039440000000001</v>
      </c>
      <c r="SD43" s="17">
        <v>11.039440000000001</v>
      </c>
      <c r="SE43" s="17">
        <v>-7.1394399999999996</v>
      </c>
      <c r="SF43" s="17">
        <v>2.2999999999999998</v>
      </c>
      <c r="SG43" s="17">
        <v>2</v>
      </c>
      <c r="SH43" s="17">
        <v>2</v>
      </c>
      <c r="SI43" s="17">
        <v>0.3</v>
      </c>
      <c r="SJ43" s="17"/>
      <c r="SK43" s="17">
        <v>0.7</v>
      </c>
      <c r="SL43" s="17">
        <v>0.7</v>
      </c>
      <c r="SM43" s="17">
        <v>-0.7</v>
      </c>
      <c r="SN43" s="17">
        <v>19.7</v>
      </c>
      <c r="SO43" s="17">
        <v>9.8520000000000003</v>
      </c>
      <c r="SP43" s="17">
        <v>9.8520000000000003</v>
      </c>
      <c r="SQ43" s="17">
        <v>9.8480000000000008</v>
      </c>
      <c r="SR43" s="17">
        <v>4.7</v>
      </c>
      <c r="SS43" s="17">
        <v>4.5</v>
      </c>
      <c r="ST43" s="17">
        <v>4.5</v>
      </c>
      <c r="SU43" s="17">
        <v>0.2</v>
      </c>
      <c r="SV43" s="17">
        <v>9.3000000000000007</v>
      </c>
      <c r="SW43" s="17">
        <v>10.09709</v>
      </c>
      <c r="SX43" s="17">
        <v>10.09709</v>
      </c>
      <c r="SY43" s="17">
        <v>-0.79708999999999997</v>
      </c>
      <c r="SZ43" s="17">
        <v>13.2</v>
      </c>
      <c r="TA43" s="17">
        <v>12.621359999999999</v>
      </c>
      <c r="TB43" s="17">
        <v>12.621359999999999</v>
      </c>
      <c r="TC43" s="17">
        <v>0.57864000000000004</v>
      </c>
      <c r="TD43" s="17">
        <v>18.2</v>
      </c>
      <c r="TE43" s="17">
        <v>17.475729999999999</v>
      </c>
      <c r="TF43" s="17">
        <v>17.475729999999999</v>
      </c>
      <c r="TG43" s="17">
        <v>0.72426999999999997</v>
      </c>
      <c r="TH43" s="17">
        <v>26</v>
      </c>
      <c r="TI43" s="17">
        <v>22.574000000000002</v>
      </c>
      <c r="TJ43" s="17">
        <v>22.574000000000002</v>
      </c>
      <c r="TK43" s="17">
        <v>3.4260000000000002</v>
      </c>
      <c r="TL43" s="17">
        <v>33.799999999999997</v>
      </c>
      <c r="TM43" s="17">
        <v>57.753</v>
      </c>
      <c r="TN43" s="17">
        <v>57.753</v>
      </c>
      <c r="TO43" s="17">
        <v>-23.952999999999999</v>
      </c>
      <c r="TP43" s="17">
        <v>0</v>
      </c>
      <c r="TQ43" s="17"/>
      <c r="TR43" s="17">
        <v>0</v>
      </c>
      <c r="TS43" s="17">
        <v>0</v>
      </c>
      <c r="TT43" s="17">
        <v>72.7</v>
      </c>
      <c r="TU43" s="17">
        <v>95.742999999999995</v>
      </c>
      <c r="TV43" s="17">
        <v>85.761279999999999</v>
      </c>
      <c r="TW43" s="17">
        <v>-13.06128</v>
      </c>
      <c r="TX43" s="17">
        <v>64.8</v>
      </c>
      <c r="TY43" s="17">
        <v>89.486999999999995</v>
      </c>
      <c r="TZ43" s="17">
        <v>89.330029999999994</v>
      </c>
      <c r="UA43" s="17">
        <v>-24.53003</v>
      </c>
      <c r="UB43" s="17">
        <v>12.3</v>
      </c>
      <c r="UC43" s="17">
        <v>14.706</v>
      </c>
      <c r="UD43" s="17">
        <v>9.9776299999999996</v>
      </c>
      <c r="UE43" s="17">
        <v>2.3223699999999998</v>
      </c>
      <c r="UF43" s="17">
        <v>6</v>
      </c>
      <c r="UG43" s="17">
        <v>13.241</v>
      </c>
      <c r="UH43" s="17">
        <v>13.06113</v>
      </c>
      <c r="UI43" s="17">
        <v>-7.0611300000000004</v>
      </c>
      <c r="UJ43" s="17">
        <v>16.399999999999999</v>
      </c>
      <c r="UK43" s="17">
        <v>15.53398</v>
      </c>
      <c r="UL43" s="17">
        <v>15.53398</v>
      </c>
      <c r="UM43" s="17">
        <v>0.86602000000000001</v>
      </c>
      <c r="UN43" s="17">
        <v>7.8</v>
      </c>
      <c r="UO43" s="17">
        <v>8</v>
      </c>
      <c r="UP43" s="17">
        <v>8</v>
      </c>
      <c r="UQ43" s="17">
        <v>-0.2</v>
      </c>
      <c r="UR43" s="17"/>
      <c r="US43" s="17">
        <v>4.5</v>
      </c>
      <c r="UT43" s="17">
        <v>4.5</v>
      </c>
      <c r="UU43" s="17">
        <v>-4.5</v>
      </c>
      <c r="UV43" s="17">
        <v>9</v>
      </c>
      <c r="UW43" s="17">
        <v>9</v>
      </c>
      <c r="UX43" s="17">
        <v>9</v>
      </c>
      <c r="UY43" s="17">
        <v>0</v>
      </c>
      <c r="UZ43" s="17">
        <v>8.3000000000000007</v>
      </c>
      <c r="VA43" s="17">
        <v>10</v>
      </c>
      <c r="VB43" s="17">
        <v>10</v>
      </c>
      <c r="VC43" s="17">
        <v>-1.7</v>
      </c>
      <c r="VD43" s="17">
        <v>8.5</v>
      </c>
      <c r="VE43" s="17">
        <v>9.9029100000000003</v>
      </c>
      <c r="VF43" s="17">
        <v>9.9029100000000003</v>
      </c>
      <c r="VG43" s="17">
        <v>-1.4029100000000001</v>
      </c>
      <c r="VH43" s="17">
        <v>14.8</v>
      </c>
      <c r="VI43" s="17">
        <v>14.94</v>
      </c>
      <c r="VJ43" s="17">
        <v>14.94</v>
      </c>
      <c r="VK43" s="17">
        <v>-0.14000000000000001</v>
      </c>
      <c r="VL43" s="17">
        <v>0</v>
      </c>
      <c r="VM43" s="17"/>
      <c r="VN43" s="17">
        <v>1.2330000000000001</v>
      </c>
      <c r="VO43" s="17">
        <v>-1.2330000000000001</v>
      </c>
      <c r="VP43" s="17">
        <v>0</v>
      </c>
      <c r="VQ43" s="17"/>
      <c r="VR43" s="17">
        <v>3.4000000000000002E-2</v>
      </c>
      <c r="VS43" s="17">
        <v>-3.4000000000000002E-2</v>
      </c>
      <c r="VT43" s="17">
        <v>0</v>
      </c>
      <c r="VU43" s="17"/>
      <c r="VV43" s="17">
        <v>0</v>
      </c>
      <c r="VW43" s="17">
        <v>0</v>
      </c>
      <c r="VX43" s="17">
        <v>0.6</v>
      </c>
      <c r="VY43" s="17">
        <v>0.6</v>
      </c>
      <c r="VZ43" s="17">
        <v>0.6</v>
      </c>
      <c r="WA43" s="17">
        <v>0</v>
      </c>
      <c r="WB43" s="17">
        <v>131.4</v>
      </c>
      <c r="WC43" s="17">
        <v>128</v>
      </c>
      <c r="WD43" s="17">
        <v>128</v>
      </c>
      <c r="WE43" s="17">
        <v>3.4</v>
      </c>
      <c r="WF43" s="17">
        <v>156.5</v>
      </c>
      <c r="WG43" s="17">
        <v>149</v>
      </c>
      <c r="WH43" s="17">
        <v>149</v>
      </c>
      <c r="WI43" s="17">
        <v>7.5</v>
      </c>
      <c r="WJ43" s="17">
        <v>0</v>
      </c>
      <c r="WK43" s="17"/>
      <c r="WL43" s="17">
        <v>0</v>
      </c>
      <c r="WM43" s="17">
        <v>0</v>
      </c>
      <c r="WN43" s="17">
        <v>0</v>
      </c>
      <c r="WO43" s="17"/>
      <c r="WP43" s="17">
        <v>0</v>
      </c>
      <c r="WQ43" s="17">
        <v>0</v>
      </c>
      <c r="WR43" s="17">
        <v>5.6</v>
      </c>
      <c r="WS43" s="17">
        <v>7</v>
      </c>
      <c r="WT43" s="17">
        <v>7</v>
      </c>
      <c r="WU43" s="17">
        <v>-1.4</v>
      </c>
      <c r="WV43" s="17">
        <v>19.2</v>
      </c>
      <c r="WW43" s="17">
        <v>18.4466</v>
      </c>
      <c r="WX43" s="17">
        <v>18.4466</v>
      </c>
      <c r="WY43" s="17">
        <v>0.75339999999999996</v>
      </c>
      <c r="WZ43" s="17">
        <v>9.9</v>
      </c>
      <c r="XA43" s="17">
        <v>10.8</v>
      </c>
      <c r="XB43" s="17">
        <v>10.8</v>
      </c>
      <c r="XC43" s="17">
        <v>-0.9</v>
      </c>
      <c r="XD43" s="17">
        <v>42.9</v>
      </c>
      <c r="XE43" s="17">
        <v>40</v>
      </c>
      <c r="XF43" s="17">
        <v>40</v>
      </c>
      <c r="XG43" s="17">
        <v>2.9</v>
      </c>
      <c r="XH43" s="17">
        <v>13.9</v>
      </c>
      <c r="XI43" s="17">
        <v>10</v>
      </c>
      <c r="XJ43" s="17">
        <v>10</v>
      </c>
      <c r="XK43" s="17">
        <v>3.9</v>
      </c>
      <c r="XL43" s="17">
        <v>16</v>
      </c>
      <c r="XM43" s="17">
        <v>14</v>
      </c>
      <c r="XN43" s="17">
        <v>14</v>
      </c>
      <c r="XO43" s="17">
        <v>2</v>
      </c>
      <c r="XP43" s="17"/>
      <c r="XQ43" s="17"/>
      <c r="XR43" s="17"/>
      <c r="XS43" s="17">
        <v>0</v>
      </c>
      <c r="XT43" s="17">
        <v>8.1</v>
      </c>
      <c r="XU43" s="17">
        <v>7.66</v>
      </c>
      <c r="XV43" s="17">
        <v>7.66</v>
      </c>
      <c r="XW43" s="17">
        <v>0.44</v>
      </c>
      <c r="XX43" s="17"/>
      <c r="XY43" s="17"/>
      <c r="XZ43" s="17"/>
      <c r="YA43" s="17">
        <v>0</v>
      </c>
      <c r="YB43" s="17"/>
      <c r="YC43" s="17"/>
      <c r="YD43" s="17"/>
      <c r="YE43" s="17">
        <v>0</v>
      </c>
    </row>
    <row r="44" spans="1:655" ht="24" customHeight="1" x14ac:dyDescent="0.3">
      <c r="A44" s="1"/>
      <c r="B44" s="16" t="s">
        <v>64</v>
      </c>
      <c r="C44" s="16" t="s">
        <v>832</v>
      </c>
      <c r="D44" s="17">
        <v>146.9</v>
      </c>
      <c r="E44" s="17">
        <v>146</v>
      </c>
      <c r="F44" s="17">
        <v>146</v>
      </c>
      <c r="G44" s="17">
        <v>0.9</v>
      </c>
      <c r="H44" s="17">
        <v>599</v>
      </c>
      <c r="I44" s="17">
        <v>594.17128000000002</v>
      </c>
      <c r="J44" s="17">
        <v>594.17128000000002</v>
      </c>
      <c r="K44" s="17">
        <v>4.8287199999999997</v>
      </c>
      <c r="L44" s="17">
        <v>203.2</v>
      </c>
      <c r="M44" s="17">
        <v>193.29447999999999</v>
      </c>
      <c r="N44" s="17">
        <v>193.29447999999999</v>
      </c>
      <c r="O44" s="17">
        <v>9.9055199999999992</v>
      </c>
      <c r="P44" s="17"/>
      <c r="Q44" s="17"/>
      <c r="R44" s="17"/>
      <c r="S44" s="17">
        <v>0</v>
      </c>
      <c r="T44" s="17"/>
      <c r="U44" s="17"/>
      <c r="V44" s="17"/>
      <c r="W44" s="17">
        <v>0</v>
      </c>
      <c r="X44" s="17">
        <v>89.7</v>
      </c>
      <c r="Y44" s="17">
        <v>91.778639999999996</v>
      </c>
      <c r="Z44" s="17">
        <v>91.778639999999996</v>
      </c>
      <c r="AA44" s="17">
        <v>-2.07864</v>
      </c>
      <c r="AB44" s="17">
        <v>190.3</v>
      </c>
      <c r="AC44" s="17">
        <v>220</v>
      </c>
      <c r="AD44" s="17">
        <v>220</v>
      </c>
      <c r="AE44" s="17">
        <v>-29.7</v>
      </c>
      <c r="AF44" s="17">
        <v>25.9</v>
      </c>
      <c r="AG44" s="17">
        <v>28</v>
      </c>
      <c r="AH44" s="17">
        <v>37.800730000000001</v>
      </c>
      <c r="AI44" s="17">
        <v>-11.900729999999999</v>
      </c>
      <c r="AJ44" s="17"/>
      <c r="AK44" s="17"/>
      <c r="AL44" s="17"/>
      <c r="AM44" s="17">
        <v>0</v>
      </c>
      <c r="AN44" s="17">
        <v>187.2</v>
      </c>
      <c r="AO44" s="17">
        <v>199.17196000000001</v>
      </c>
      <c r="AP44" s="17">
        <v>199.17196000000001</v>
      </c>
      <c r="AQ44" s="17">
        <v>-11.971959999999999</v>
      </c>
      <c r="AR44" s="17">
        <v>205.2</v>
      </c>
      <c r="AS44" s="17">
        <v>199.17196000000001</v>
      </c>
      <c r="AT44" s="17">
        <v>199.17196000000001</v>
      </c>
      <c r="AU44" s="17">
        <v>6.0280399999999998</v>
      </c>
      <c r="AV44" s="17">
        <v>208.3</v>
      </c>
      <c r="AW44" s="17">
        <v>199.17196000000001</v>
      </c>
      <c r="AX44" s="17">
        <v>199.17196000000001</v>
      </c>
      <c r="AY44" s="17">
        <v>9.1280400000000004</v>
      </c>
      <c r="AZ44" s="17">
        <v>290.8</v>
      </c>
      <c r="BA44" s="17">
        <v>298.75794000000002</v>
      </c>
      <c r="BB44" s="17">
        <v>298.75794000000002</v>
      </c>
      <c r="BC44" s="17">
        <v>-7.9579399999999998</v>
      </c>
      <c r="BD44" s="17"/>
      <c r="BE44" s="17"/>
      <c r="BF44" s="17"/>
      <c r="BG44" s="17">
        <v>0</v>
      </c>
      <c r="BH44" s="17"/>
      <c r="BI44" s="17"/>
      <c r="BJ44" s="17"/>
      <c r="BK44" s="17">
        <v>0</v>
      </c>
      <c r="BL44" s="17">
        <v>548.79999999999995</v>
      </c>
      <c r="BM44" s="17">
        <v>537.73081000000002</v>
      </c>
      <c r="BN44" s="17">
        <v>565.53980000000001</v>
      </c>
      <c r="BO44" s="17">
        <v>-16.739799999999999</v>
      </c>
      <c r="BP44" s="17">
        <v>4.9000000000000004</v>
      </c>
      <c r="BQ44" s="17">
        <v>4.4318400000000002</v>
      </c>
      <c r="BR44" s="17">
        <v>4.4318400000000002</v>
      </c>
      <c r="BS44" s="17">
        <v>0.46816000000000002</v>
      </c>
      <c r="BT44" s="17"/>
      <c r="BU44" s="17"/>
      <c r="BV44" s="17"/>
      <c r="BW44" s="17">
        <v>0</v>
      </c>
      <c r="BX44" s="17"/>
      <c r="BY44" s="17"/>
      <c r="BZ44" s="17"/>
      <c r="CA44" s="17">
        <v>0</v>
      </c>
      <c r="CB44" s="17"/>
      <c r="CC44" s="17"/>
      <c r="CD44" s="17"/>
      <c r="CE44" s="17">
        <v>0</v>
      </c>
      <c r="CF44" s="17"/>
      <c r="CG44" s="17"/>
      <c r="CH44" s="17"/>
      <c r="CI44" s="17">
        <v>0</v>
      </c>
      <c r="CJ44" s="17">
        <v>160.4</v>
      </c>
      <c r="CK44" s="17">
        <v>158.33429000000001</v>
      </c>
      <c r="CL44" s="17">
        <v>158.33429000000001</v>
      </c>
      <c r="CM44" s="17">
        <v>2.0657100000000002</v>
      </c>
      <c r="CN44" s="17">
        <v>6.8090000000000002</v>
      </c>
      <c r="CO44" s="17">
        <v>5.1333399999999996</v>
      </c>
      <c r="CP44" s="17">
        <v>5.1333399999999996</v>
      </c>
      <c r="CQ44" s="17">
        <v>1.6756599999999999</v>
      </c>
      <c r="CR44" s="17">
        <v>5.2779999999999996</v>
      </c>
      <c r="CS44" s="17">
        <v>2.8177599999999998</v>
      </c>
      <c r="CT44" s="17">
        <v>2.8177599999999998</v>
      </c>
      <c r="CU44" s="17">
        <v>2.4602400000000002</v>
      </c>
      <c r="CV44" s="17"/>
      <c r="CW44" s="17"/>
      <c r="CX44" s="17"/>
      <c r="CY44" s="17">
        <v>0</v>
      </c>
      <c r="CZ44" s="17">
        <v>6.2</v>
      </c>
      <c r="DA44" s="17">
        <v>6.8787000000000003</v>
      </c>
      <c r="DB44" s="17">
        <v>6.8787000000000003</v>
      </c>
      <c r="DC44" s="17">
        <v>-0.67869999999999997</v>
      </c>
      <c r="DD44" s="17">
        <v>9.9</v>
      </c>
      <c r="DE44" s="17">
        <v>14.919420000000001</v>
      </c>
      <c r="DF44" s="17">
        <v>10.72785</v>
      </c>
      <c r="DG44" s="17">
        <v>-0.82784999999999997</v>
      </c>
      <c r="DH44" s="17">
        <v>115.5</v>
      </c>
      <c r="DI44" s="17">
        <v>78.736199999999997</v>
      </c>
      <c r="DJ44" s="17">
        <v>53.624029999999998</v>
      </c>
      <c r="DK44" s="17">
        <v>61.875970000000002</v>
      </c>
      <c r="DL44" s="17"/>
      <c r="DM44" s="17"/>
      <c r="DN44" s="17"/>
      <c r="DO44" s="17">
        <v>0</v>
      </c>
      <c r="DP44" s="17"/>
      <c r="DQ44" s="17"/>
      <c r="DR44" s="17"/>
      <c r="DS44" s="17">
        <v>0</v>
      </c>
      <c r="DT44" s="17"/>
      <c r="DU44" s="17"/>
      <c r="DV44" s="17"/>
      <c r="DW44" s="17">
        <v>0</v>
      </c>
      <c r="DX44" s="17"/>
      <c r="DY44" s="17"/>
      <c r="DZ44" s="17"/>
      <c r="EA44" s="17">
        <v>0</v>
      </c>
      <c r="EB44" s="17">
        <v>107.4</v>
      </c>
      <c r="EC44" s="17">
        <v>91.148510000000002</v>
      </c>
      <c r="ED44" s="17">
        <v>72.766239999999996</v>
      </c>
      <c r="EE44" s="17">
        <v>34.633760000000002</v>
      </c>
      <c r="EF44" s="17">
        <v>194.1</v>
      </c>
      <c r="EG44" s="17">
        <v>192.72874999999999</v>
      </c>
      <c r="EH44" s="17">
        <v>220.48074</v>
      </c>
      <c r="EI44" s="17">
        <v>-26.380739999999999</v>
      </c>
      <c r="EJ44" s="17"/>
      <c r="EK44" s="17"/>
      <c r="EL44" s="17"/>
      <c r="EM44" s="17">
        <v>0</v>
      </c>
      <c r="EN44" s="17"/>
      <c r="EO44" s="17"/>
      <c r="EP44" s="17"/>
      <c r="EQ44" s="17">
        <v>0</v>
      </c>
      <c r="ER44" s="17"/>
      <c r="ES44" s="17"/>
      <c r="ET44" s="17"/>
      <c r="EU44" s="17">
        <v>0</v>
      </c>
      <c r="EV44" s="17">
        <v>6.5</v>
      </c>
      <c r="EW44" s="17">
        <v>6.39</v>
      </c>
      <c r="EX44" s="17">
        <v>6.39</v>
      </c>
      <c r="EY44" s="17">
        <v>0.11</v>
      </c>
      <c r="EZ44" s="17">
        <v>410.6</v>
      </c>
      <c r="FA44" s="17">
        <v>288.99588999999997</v>
      </c>
      <c r="FB44" s="17">
        <v>424.12918999999999</v>
      </c>
      <c r="FC44" s="17">
        <v>-13.52919</v>
      </c>
      <c r="FD44" s="17">
        <v>74</v>
      </c>
      <c r="FE44" s="17">
        <v>75.386780000000002</v>
      </c>
      <c r="FF44" s="17">
        <v>79.12473</v>
      </c>
      <c r="FG44" s="17">
        <v>-5.1247299999999996</v>
      </c>
      <c r="FH44" s="17">
        <v>134.1</v>
      </c>
      <c r="FI44" s="17">
        <v>151.15600000000001</v>
      </c>
      <c r="FJ44" s="17">
        <v>151.15600000000001</v>
      </c>
      <c r="FK44" s="17">
        <v>-17.056000000000001</v>
      </c>
      <c r="FL44" s="17">
        <v>42.1</v>
      </c>
      <c r="FM44" s="17">
        <v>40.783529999999999</v>
      </c>
      <c r="FN44" s="17">
        <v>28.29149</v>
      </c>
      <c r="FO44" s="17">
        <v>13.80851</v>
      </c>
      <c r="FP44" s="17">
        <v>18.7</v>
      </c>
      <c r="FQ44" s="17">
        <v>19.192229999999999</v>
      </c>
      <c r="FR44" s="17">
        <v>19.192229999999999</v>
      </c>
      <c r="FS44" s="17">
        <v>-0.49223</v>
      </c>
      <c r="FT44" s="17">
        <v>19.8</v>
      </c>
      <c r="FU44" s="17">
        <v>19.12621</v>
      </c>
      <c r="FV44" s="17">
        <v>19.12621</v>
      </c>
      <c r="FW44" s="17">
        <v>0.67379</v>
      </c>
      <c r="FX44" s="17">
        <v>86.4</v>
      </c>
      <c r="FY44" s="17">
        <v>86.062299999999993</v>
      </c>
      <c r="FZ44" s="17">
        <v>86.062299999999993</v>
      </c>
      <c r="GA44" s="17">
        <v>0.3377</v>
      </c>
      <c r="GB44" s="17">
        <v>180.16696999999999</v>
      </c>
      <c r="GC44" s="17">
        <v>185.10007999999999</v>
      </c>
      <c r="GD44" s="17">
        <v>185.10007999999999</v>
      </c>
      <c r="GE44" s="17">
        <v>-4.9331100000000001</v>
      </c>
      <c r="GF44" s="17">
        <v>181.10077000000001</v>
      </c>
      <c r="GG44" s="17">
        <v>185.10007999999999</v>
      </c>
      <c r="GH44" s="17">
        <v>185.10007999999999</v>
      </c>
      <c r="GI44" s="17">
        <v>-3.9993099999999999</v>
      </c>
      <c r="GJ44" s="17">
        <v>182.20697000000001</v>
      </c>
      <c r="GK44" s="17">
        <v>185.10007999999999</v>
      </c>
      <c r="GL44" s="17">
        <v>185.10007999999999</v>
      </c>
      <c r="GM44" s="17">
        <v>-2.8931100000000001</v>
      </c>
      <c r="GN44" s="17">
        <v>108.2</v>
      </c>
      <c r="GO44" s="17">
        <v>87.858310000000003</v>
      </c>
      <c r="GP44" s="17">
        <v>87.858310000000003</v>
      </c>
      <c r="GQ44" s="17">
        <v>20.34169</v>
      </c>
      <c r="GR44" s="17">
        <v>8.6999999999999993</v>
      </c>
      <c r="GS44" s="17">
        <v>8.9214300000000009</v>
      </c>
      <c r="GT44" s="17">
        <v>8.9214300000000009</v>
      </c>
      <c r="GU44" s="17">
        <v>-0.22142999999999999</v>
      </c>
      <c r="GV44" s="17">
        <v>2.4</v>
      </c>
      <c r="GW44" s="17">
        <v>9.3594200000000001</v>
      </c>
      <c r="GX44" s="17">
        <v>9.3594200000000001</v>
      </c>
      <c r="GY44" s="17">
        <v>-6.9594199999999997</v>
      </c>
      <c r="GZ44" s="17">
        <v>19.2</v>
      </c>
      <c r="HA44" s="17">
        <v>34.47804</v>
      </c>
      <c r="HB44" s="17">
        <v>34.47804</v>
      </c>
      <c r="HC44" s="17">
        <v>-15.278040000000001</v>
      </c>
      <c r="HD44" s="17">
        <v>43.1</v>
      </c>
      <c r="HE44" s="17">
        <v>37.70252</v>
      </c>
      <c r="HF44" s="17">
        <v>37.70252</v>
      </c>
      <c r="HG44" s="17">
        <v>5.3974799999999998</v>
      </c>
      <c r="HH44" s="17">
        <v>4</v>
      </c>
      <c r="HI44" s="17">
        <v>4.1192200000000003</v>
      </c>
      <c r="HJ44" s="17">
        <v>4.1192200000000003</v>
      </c>
      <c r="HK44" s="17">
        <v>-0.11922000000000001</v>
      </c>
      <c r="HL44" s="17">
        <v>13.8</v>
      </c>
      <c r="HM44" s="17">
        <v>16.164159999999999</v>
      </c>
      <c r="HN44" s="17">
        <v>16.164159999999999</v>
      </c>
      <c r="HO44" s="17">
        <v>-2.36416</v>
      </c>
      <c r="HP44" s="17">
        <v>62.6</v>
      </c>
      <c r="HQ44" s="17">
        <v>92.420810000000003</v>
      </c>
      <c r="HR44" s="17">
        <v>66.019419999999997</v>
      </c>
      <c r="HS44" s="17">
        <v>-3.4194200000000001</v>
      </c>
      <c r="HT44" s="17"/>
      <c r="HU44" s="17"/>
      <c r="HV44" s="17"/>
      <c r="HW44" s="17">
        <v>0</v>
      </c>
      <c r="HX44" s="17"/>
      <c r="HY44" s="17"/>
      <c r="HZ44" s="17"/>
      <c r="IA44" s="17">
        <v>0</v>
      </c>
      <c r="IB44" s="17">
        <v>48</v>
      </c>
      <c r="IC44" s="17">
        <v>47.726210000000002</v>
      </c>
      <c r="ID44" s="17">
        <v>47.726210000000002</v>
      </c>
      <c r="IE44" s="17">
        <v>0.27378999999999998</v>
      </c>
      <c r="IF44" s="17"/>
      <c r="IG44" s="17"/>
      <c r="IH44" s="17"/>
      <c r="II44" s="17">
        <v>0</v>
      </c>
      <c r="IJ44" s="17"/>
      <c r="IK44" s="17"/>
      <c r="IL44" s="17"/>
      <c r="IM44" s="17">
        <v>0</v>
      </c>
      <c r="IN44" s="17">
        <v>46.8</v>
      </c>
      <c r="IO44" s="17">
        <v>48.181449999999998</v>
      </c>
      <c r="IP44" s="17">
        <v>48.181449999999998</v>
      </c>
      <c r="IQ44" s="17">
        <v>-1.3814500000000001</v>
      </c>
      <c r="IR44" s="17"/>
      <c r="IS44" s="17"/>
      <c r="IT44" s="17"/>
      <c r="IU44" s="17">
        <v>0</v>
      </c>
      <c r="IV44" s="17"/>
      <c r="IW44" s="17"/>
      <c r="IX44" s="17"/>
      <c r="IY44" s="17">
        <v>0</v>
      </c>
      <c r="IZ44" s="17"/>
      <c r="JA44" s="17"/>
      <c r="JB44" s="17"/>
      <c r="JC44" s="17">
        <v>0</v>
      </c>
      <c r="JD44" s="17">
        <v>86.6</v>
      </c>
      <c r="JE44" s="17">
        <v>88.384460000000004</v>
      </c>
      <c r="JF44" s="17">
        <v>88.384460000000004</v>
      </c>
      <c r="JG44" s="17">
        <v>-1.7844599999999999</v>
      </c>
      <c r="JH44" s="17">
        <v>157.69999999999999</v>
      </c>
      <c r="JI44" s="17">
        <v>150.66667000000001</v>
      </c>
      <c r="JJ44" s="17">
        <v>150.66667000000001</v>
      </c>
      <c r="JK44" s="17">
        <v>7.0333300000000003</v>
      </c>
      <c r="JL44" s="17"/>
      <c r="JM44" s="17"/>
      <c r="JN44" s="17"/>
      <c r="JO44" s="17">
        <v>0</v>
      </c>
      <c r="JP44" s="17"/>
      <c r="JQ44" s="17"/>
      <c r="JR44" s="17"/>
      <c r="JS44" s="17">
        <v>0</v>
      </c>
      <c r="JT44" s="17">
        <v>68.599999999999994</v>
      </c>
      <c r="JU44" s="17">
        <v>75.333330000000004</v>
      </c>
      <c r="JV44" s="17">
        <v>75.333330000000004</v>
      </c>
      <c r="JW44" s="17">
        <v>-6.7333299999999996</v>
      </c>
      <c r="JX44" s="17">
        <v>12.3</v>
      </c>
      <c r="JY44" s="17">
        <v>22</v>
      </c>
      <c r="JZ44" s="17">
        <v>0</v>
      </c>
      <c r="KA44" s="17">
        <v>12.3</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20.3</v>
      </c>
      <c r="LA44" s="17">
        <v>19</v>
      </c>
      <c r="LB44" s="17">
        <v>17.62</v>
      </c>
      <c r="LC44" s="17">
        <v>2.68</v>
      </c>
      <c r="LD44" s="17">
        <v>1.8</v>
      </c>
      <c r="LE44" s="17">
        <v>1.7823899999999999</v>
      </c>
      <c r="LF44" s="17">
        <v>1.7823899999999999</v>
      </c>
      <c r="LG44" s="17">
        <v>1.7610000000000001E-2</v>
      </c>
      <c r="LH44" s="17">
        <v>108.6</v>
      </c>
      <c r="LI44" s="17">
        <v>181.57669999999999</v>
      </c>
      <c r="LJ44" s="17">
        <v>181.57669999999999</v>
      </c>
      <c r="LK44" s="17">
        <v>-72.976699999999994</v>
      </c>
      <c r="LL44" s="17">
        <v>86.9</v>
      </c>
      <c r="LM44" s="17">
        <v>97.867859999999993</v>
      </c>
      <c r="LN44" s="17">
        <v>112.93577999999999</v>
      </c>
      <c r="LO44" s="17">
        <v>-26.035779999999999</v>
      </c>
      <c r="LP44" s="17">
        <v>61.8</v>
      </c>
      <c r="LQ44" s="17">
        <v>67.133979999999994</v>
      </c>
      <c r="LR44" s="17">
        <v>67.133979999999994</v>
      </c>
      <c r="LS44" s="17">
        <v>-5.3339800000000004</v>
      </c>
      <c r="LT44" s="17">
        <v>74.7</v>
      </c>
      <c r="LU44" s="17">
        <v>72.617750000000001</v>
      </c>
      <c r="LV44" s="17">
        <v>78.567999999999998</v>
      </c>
      <c r="LW44" s="17">
        <v>-3.8679999999999999</v>
      </c>
      <c r="LX44" s="17">
        <v>29.7</v>
      </c>
      <c r="LY44" s="17">
        <v>29.951460000000001</v>
      </c>
      <c r="LZ44" s="17">
        <v>29.951460000000001</v>
      </c>
      <c r="MA44" s="17">
        <v>-0.25146000000000002</v>
      </c>
      <c r="MB44" s="17"/>
      <c r="MC44" s="17"/>
      <c r="MD44" s="17"/>
      <c r="ME44" s="17">
        <v>0</v>
      </c>
      <c r="MF44" s="17"/>
      <c r="MG44" s="17"/>
      <c r="MH44" s="17"/>
      <c r="MI44" s="17">
        <v>0</v>
      </c>
      <c r="MJ44" s="17"/>
      <c r="MK44" s="17"/>
      <c r="ML44" s="17"/>
      <c r="MM44" s="17">
        <v>0</v>
      </c>
      <c r="MN44" s="17">
        <v>145.5</v>
      </c>
      <c r="MO44" s="17">
        <v>149.77393000000001</v>
      </c>
      <c r="MP44" s="17">
        <v>149.77393000000001</v>
      </c>
      <c r="MQ44" s="17">
        <v>-4.27393</v>
      </c>
      <c r="MR44" s="17">
        <v>146.30000000000001</v>
      </c>
      <c r="MS44" s="17">
        <v>149.77393000000001</v>
      </c>
      <c r="MT44" s="17">
        <v>149.77393000000001</v>
      </c>
      <c r="MU44" s="17">
        <v>-3.4739300000000002</v>
      </c>
      <c r="MV44" s="17">
        <v>148.4</v>
      </c>
      <c r="MW44" s="17">
        <v>149.77393000000001</v>
      </c>
      <c r="MX44" s="17">
        <v>149.77393000000001</v>
      </c>
      <c r="MY44" s="17">
        <v>-1.3739300000000001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125.7</v>
      </c>
      <c r="NU44" s="17"/>
      <c r="NV44" s="17">
        <v>0</v>
      </c>
      <c r="NW44" s="17">
        <v>125.7</v>
      </c>
      <c r="NX44" s="17"/>
      <c r="NY44" s="17"/>
      <c r="NZ44" s="17"/>
      <c r="OA44" s="17">
        <v>0</v>
      </c>
      <c r="OB44" s="17">
        <v>0</v>
      </c>
      <c r="OC44" s="17"/>
      <c r="OD44" s="17">
        <v>5.1999999999999998E-2</v>
      </c>
      <c r="OE44" s="17">
        <v>-5.1999999999999998E-2</v>
      </c>
      <c r="OF44" s="17">
        <v>119.5</v>
      </c>
      <c r="OG44" s="17">
        <v>119.17796</v>
      </c>
      <c r="OH44" s="17">
        <v>133.797</v>
      </c>
      <c r="OI44" s="17">
        <v>-14.297000000000001</v>
      </c>
      <c r="OJ44" s="17">
        <v>0</v>
      </c>
      <c r="OK44" s="17"/>
      <c r="OL44" s="17">
        <v>0</v>
      </c>
      <c r="OM44" s="17">
        <v>0</v>
      </c>
      <c r="ON44" s="17">
        <v>15.3</v>
      </c>
      <c r="OO44" s="17">
        <v>16.576000000000001</v>
      </c>
      <c r="OP44" s="17">
        <v>16.576000000000001</v>
      </c>
      <c r="OQ44" s="17">
        <v>-1.276</v>
      </c>
      <c r="OR44" s="17">
        <v>0</v>
      </c>
      <c r="OS44" s="17"/>
      <c r="OT44" s="17">
        <v>0</v>
      </c>
      <c r="OU44" s="17">
        <v>0</v>
      </c>
      <c r="OV44" s="17">
        <v>17</v>
      </c>
      <c r="OW44" s="17">
        <v>14.56311</v>
      </c>
      <c r="OX44" s="17">
        <v>14.56311</v>
      </c>
      <c r="OY44" s="17">
        <v>2.43689</v>
      </c>
      <c r="OZ44" s="17">
        <v>10</v>
      </c>
      <c r="PA44" s="17">
        <v>9.9830000000000005</v>
      </c>
      <c r="PB44" s="17">
        <v>9.9830000000000005</v>
      </c>
      <c r="PC44" s="17">
        <v>1.7000000000000001E-2</v>
      </c>
      <c r="PD44" s="17">
        <v>5.5</v>
      </c>
      <c r="PE44" s="17">
        <v>5.67</v>
      </c>
      <c r="PF44" s="17">
        <v>5.67</v>
      </c>
      <c r="PG44" s="17">
        <v>-0.17</v>
      </c>
      <c r="PH44" s="17">
        <v>0.6</v>
      </c>
      <c r="PI44" s="17">
        <v>1</v>
      </c>
      <c r="PJ44" s="17">
        <v>1</v>
      </c>
      <c r="PK44" s="17">
        <v>-0.4</v>
      </c>
      <c r="PL44" s="17">
        <v>1.6</v>
      </c>
      <c r="PM44" s="17">
        <v>1.5</v>
      </c>
      <c r="PN44" s="17">
        <v>1.5</v>
      </c>
      <c r="PO44" s="17">
        <v>0.1</v>
      </c>
      <c r="PP44" s="17">
        <v>2.6</v>
      </c>
      <c r="PQ44" s="17">
        <v>2.5</v>
      </c>
      <c r="PR44" s="17">
        <v>2.5</v>
      </c>
      <c r="PS44" s="17">
        <v>0.1</v>
      </c>
      <c r="PT44" s="17">
        <v>20</v>
      </c>
      <c r="PU44" s="17">
        <v>19.417480000000001</v>
      </c>
      <c r="PV44" s="17">
        <v>19.417480000000001</v>
      </c>
      <c r="PW44" s="17">
        <v>0.58252000000000004</v>
      </c>
      <c r="PX44" s="17">
        <v>20</v>
      </c>
      <c r="PY44" s="17">
        <v>19.417480000000001</v>
      </c>
      <c r="PZ44" s="17">
        <v>19.417480000000001</v>
      </c>
      <c r="QA44" s="17">
        <v>0.58252000000000004</v>
      </c>
      <c r="QB44" s="17">
        <v>15.6</v>
      </c>
      <c r="QC44" s="17">
        <v>11.65049</v>
      </c>
      <c r="QD44" s="17">
        <v>11.65049</v>
      </c>
      <c r="QE44" s="17">
        <v>3.9495100000000001</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31.8</v>
      </c>
      <c r="QW44" s="17">
        <v>30.571999999999999</v>
      </c>
      <c r="QX44" s="17">
        <v>30.571999999999999</v>
      </c>
      <c r="QY44" s="17">
        <v>1.228</v>
      </c>
      <c r="QZ44" s="17">
        <v>85.3</v>
      </c>
      <c r="RA44" s="17">
        <v>90.858999999999995</v>
      </c>
      <c r="RB44" s="17">
        <v>90.858999999999995</v>
      </c>
      <c r="RC44" s="17">
        <v>-5.5590000000000002</v>
      </c>
      <c r="RD44" s="17">
        <v>4.5</v>
      </c>
      <c r="RE44" s="17">
        <v>4.2</v>
      </c>
      <c r="RF44" s="17">
        <v>4.2</v>
      </c>
      <c r="RG44" s="17">
        <v>0.3</v>
      </c>
      <c r="RH44" s="17">
        <v>2.2000000000000002</v>
      </c>
      <c r="RI44" s="17">
        <v>2.4</v>
      </c>
      <c r="RJ44" s="17">
        <v>2.4</v>
      </c>
      <c r="RK44" s="17">
        <v>-0.2</v>
      </c>
      <c r="RL44" s="17">
        <v>2.2000000000000002</v>
      </c>
      <c r="RM44" s="17">
        <v>2.4</v>
      </c>
      <c r="RN44" s="17">
        <v>2.4</v>
      </c>
      <c r="RO44" s="17">
        <v>-0.2</v>
      </c>
      <c r="RP44" s="17">
        <v>1.4</v>
      </c>
      <c r="RQ44" s="17">
        <v>1.4</v>
      </c>
      <c r="RR44" s="17">
        <v>1.4</v>
      </c>
      <c r="RS44" s="17">
        <v>0</v>
      </c>
      <c r="RT44" s="17">
        <v>0</v>
      </c>
      <c r="RU44" s="17"/>
      <c r="RV44" s="17">
        <v>0</v>
      </c>
      <c r="RW44" s="17">
        <v>0</v>
      </c>
      <c r="RX44" s="17">
        <v>3.2</v>
      </c>
      <c r="RY44" s="17">
        <v>2.9489999999999998</v>
      </c>
      <c r="RZ44" s="17">
        <v>2.9489999999999998</v>
      </c>
      <c r="SA44" s="17">
        <v>0.251</v>
      </c>
      <c r="SB44" s="17">
        <v>4.0999999999999996</v>
      </c>
      <c r="SC44" s="17">
        <v>11.039440000000001</v>
      </c>
      <c r="SD44" s="17">
        <v>11.039440000000001</v>
      </c>
      <c r="SE44" s="17">
        <v>-6.9394400000000003</v>
      </c>
      <c r="SF44" s="17">
        <v>2.2999999999999998</v>
      </c>
      <c r="SG44" s="17">
        <v>2</v>
      </c>
      <c r="SH44" s="17">
        <v>2</v>
      </c>
      <c r="SI44" s="17">
        <v>0.3</v>
      </c>
      <c r="SJ44" s="17"/>
      <c r="SK44" s="17">
        <v>0.7</v>
      </c>
      <c r="SL44" s="17">
        <v>0.7</v>
      </c>
      <c r="SM44" s="17">
        <v>-0.7</v>
      </c>
      <c r="SN44" s="17">
        <v>19.7</v>
      </c>
      <c r="SO44" s="17">
        <v>9.8520000000000003</v>
      </c>
      <c r="SP44" s="17">
        <v>9.8520000000000003</v>
      </c>
      <c r="SQ44" s="17">
        <v>9.8480000000000008</v>
      </c>
      <c r="SR44" s="17">
        <v>4.7</v>
      </c>
      <c r="SS44" s="17">
        <v>4.5</v>
      </c>
      <c r="ST44" s="17">
        <v>4.5</v>
      </c>
      <c r="SU44" s="17">
        <v>0.2</v>
      </c>
      <c r="SV44" s="17">
        <v>9.4</v>
      </c>
      <c r="SW44" s="17">
        <v>10.09709</v>
      </c>
      <c r="SX44" s="17">
        <v>10.09709</v>
      </c>
      <c r="SY44" s="17">
        <v>-0.69708999999999999</v>
      </c>
      <c r="SZ44" s="17">
        <v>13.2</v>
      </c>
      <c r="TA44" s="17">
        <v>12.621359999999999</v>
      </c>
      <c r="TB44" s="17">
        <v>12.621359999999999</v>
      </c>
      <c r="TC44" s="17">
        <v>0.57864000000000004</v>
      </c>
      <c r="TD44" s="17">
        <v>18.2</v>
      </c>
      <c r="TE44" s="17">
        <v>17.475729999999999</v>
      </c>
      <c r="TF44" s="17">
        <v>17.475729999999999</v>
      </c>
      <c r="TG44" s="17">
        <v>0.72426999999999997</v>
      </c>
      <c r="TH44" s="17">
        <v>25.3</v>
      </c>
      <c r="TI44" s="17">
        <v>22.061</v>
      </c>
      <c r="TJ44" s="17">
        <v>22.061</v>
      </c>
      <c r="TK44" s="17">
        <v>3.2389999999999999</v>
      </c>
      <c r="TL44" s="17">
        <v>35</v>
      </c>
      <c r="TM44" s="17">
        <v>54.137</v>
      </c>
      <c r="TN44" s="17">
        <v>54.137</v>
      </c>
      <c r="TO44" s="17">
        <v>-19.137</v>
      </c>
      <c r="TP44" s="17">
        <v>0</v>
      </c>
      <c r="TQ44" s="17"/>
      <c r="TR44" s="17">
        <v>0</v>
      </c>
      <c r="TS44" s="17">
        <v>0</v>
      </c>
      <c r="TT44" s="17">
        <v>72.400000000000006</v>
      </c>
      <c r="TU44" s="17">
        <v>94.125</v>
      </c>
      <c r="TV44" s="17">
        <v>93.435180000000003</v>
      </c>
      <c r="TW44" s="17">
        <v>-21.03518</v>
      </c>
      <c r="TX44" s="17">
        <v>65.2</v>
      </c>
      <c r="TY44" s="17">
        <v>89.614000000000004</v>
      </c>
      <c r="TZ44" s="17">
        <v>89.317689999999999</v>
      </c>
      <c r="UA44" s="17">
        <v>-24.11769</v>
      </c>
      <c r="UB44" s="17">
        <v>12.2</v>
      </c>
      <c r="UC44" s="17">
        <v>14.503</v>
      </c>
      <c r="UD44" s="17">
        <v>13.84136</v>
      </c>
      <c r="UE44" s="17">
        <v>-1.6413599999999999</v>
      </c>
      <c r="UF44" s="17">
        <v>5.9</v>
      </c>
      <c r="UG44" s="17">
        <v>12.765000000000001</v>
      </c>
      <c r="UH44" s="17">
        <v>12.474019999999999</v>
      </c>
      <c r="UI44" s="17">
        <v>-6.57402</v>
      </c>
      <c r="UJ44" s="17">
        <v>16.399999999999999</v>
      </c>
      <c r="UK44" s="17">
        <v>15.53398</v>
      </c>
      <c r="UL44" s="17">
        <v>15.53398</v>
      </c>
      <c r="UM44" s="17">
        <v>0.86602000000000001</v>
      </c>
      <c r="UN44" s="17">
        <v>7.8</v>
      </c>
      <c r="UO44" s="17">
        <v>8</v>
      </c>
      <c r="UP44" s="17">
        <v>8</v>
      </c>
      <c r="UQ44" s="17">
        <v>-0.2</v>
      </c>
      <c r="UR44" s="17"/>
      <c r="US44" s="17">
        <v>4.5</v>
      </c>
      <c r="UT44" s="17">
        <v>4.5</v>
      </c>
      <c r="UU44" s="17">
        <v>-4.5</v>
      </c>
      <c r="UV44" s="17">
        <v>9</v>
      </c>
      <c r="UW44" s="17">
        <v>9</v>
      </c>
      <c r="UX44" s="17">
        <v>9</v>
      </c>
      <c r="UY44" s="17">
        <v>0</v>
      </c>
      <c r="UZ44" s="17">
        <v>9.6</v>
      </c>
      <c r="VA44" s="17">
        <v>10</v>
      </c>
      <c r="VB44" s="17">
        <v>10</v>
      </c>
      <c r="VC44" s="17">
        <v>-0.4</v>
      </c>
      <c r="VD44" s="17">
        <v>9.3000000000000007</v>
      </c>
      <c r="VE44" s="17">
        <v>9.9029100000000003</v>
      </c>
      <c r="VF44" s="17">
        <v>9.9029100000000003</v>
      </c>
      <c r="VG44" s="17">
        <v>-0.60290999999999995</v>
      </c>
      <c r="VH44" s="17">
        <v>14</v>
      </c>
      <c r="VI44" s="17">
        <v>14.3</v>
      </c>
      <c r="VJ44" s="17">
        <v>14.3</v>
      </c>
      <c r="VK44" s="17">
        <v>-0.3</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131.19999999999999</v>
      </c>
      <c r="WC44" s="17">
        <v>128</v>
      </c>
      <c r="WD44" s="17">
        <v>128</v>
      </c>
      <c r="WE44" s="17">
        <v>3.2</v>
      </c>
      <c r="WF44" s="17">
        <v>152</v>
      </c>
      <c r="WG44" s="17">
        <v>148</v>
      </c>
      <c r="WH44" s="17">
        <v>148</v>
      </c>
      <c r="WI44" s="17">
        <v>4</v>
      </c>
      <c r="WJ44" s="17">
        <v>0</v>
      </c>
      <c r="WK44" s="17"/>
      <c r="WL44" s="17">
        <v>0</v>
      </c>
      <c r="WM44" s="17">
        <v>0</v>
      </c>
      <c r="WN44" s="17">
        <v>0</v>
      </c>
      <c r="WO44" s="17"/>
      <c r="WP44" s="17">
        <v>0</v>
      </c>
      <c r="WQ44" s="17">
        <v>0</v>
      </c>
      <c r="WR44" s="17">
        <v>5.5</v>
      </c>
      <c r="WS44" s="17">
        <v>7</v>
      </c>
      <c r="WT44" s="17">
        <v>7</v>
      </c>
      <c r="WU44" s="17">
        <v>-1.5</v>
      </c>
      <c r="WV44" s="17">
        <v>19.2</v>
      </c>
      <c r="WW44" s="17">
        <v>18.4466</v>
      </c>
      <c r="WX44" s="17">
        <v>18.4466</v>
      </c>
      <c r="WY44" s="17">
        <v>0.75339999999999996</v>
      </c>
      <c r="WZ44" s="17">
        <v>9.8000000000000007</v>
      </c>
      <c r="XA44" s="17">
        <v>10.8</v>
      </c>
      <c r="XB44" s="17">
        <v>10.8</v>
      </c>
      <c r="XC44" s="17">
        <v>-1</v>
      </c>
      <c r="XD44" s="17">
        <v>42.8</v>
      </c>
      <c r="XE44" s="17">
        <v>40</v>
      </c>
      <c r="XF44" s="17">
        <v>40</v>
      </c>
      <c r="XG44" s="17">
        <v>2.8</v>
      </c>
      <c r="XH44" s="17">
        <v>13.9</v>
      </c>
      <c r="XI44" s="17">
        <v>10</v>
      </c>
      <c r="XJ44" s="17">
        <v>10</v>
      </c>
      <c r="XK44" s="17">
        <v>3.9</v>
      </c>
      <c r="XL44" s="17">
        <v>16</v>
      </c>
      <c r="XM44" s="17">
        <v>14</v>
      </c>
      <c r="XN44" s="17">
        <v>14</v>
      </c>
      <c r="XO44" s="17">
        <v>2</v>
      </c>
      <c r="XP44" s="17"/>
      <c r="XQ44" s="17"/>
      <c r="XR44" s="17"/>
      <c r="XS44" s="17">
        <v>0</v>
      </c>
      <c r="XT44" s="17">
        <v>7.7</v>
      </c>
      <c r="XU44" s="17">
        <v>7.66</v>
      </c>
      <c r="XV44" s="17">
        <v>7.66</v>
      </c>
      <c r="XW44" s="17">
        <v>0.04</v>
      </c>
      <c r="XX44" s="17"/>
      <c r="XY44" s="17"/>
      <c r="XZ44" s="17"/>
      <c r="YA44" s="17">
        <v>0</v>
      </c>
      <c r="YB44" s="17"/>
      <c r="YC44" s="17"/>
      <c r="YD44" s="17"/>
      <c r="YE44" s="17">
        <v>0</v>
      </c>
    </row>
    <row r="45" spans="1:655" ht="24" customHeight="1" x14ac:dyDescent="0.3">
      <c r="A45" s="1"/>
      <c r="B45" s="16" t="s">
        <v>64</v>
      </c>
      <c r="C45" s="16" t="s">
        <v>833</v>
      </c>
      <c r="D45" s="17">
        <v>155.5</v>
      </c>
      <c r="E45" s="17">
        <v>146</v>
      </c>
      <c r="F45" s="17">
        <v>146</v>
      </c>
      <c r="G45" s="17">
        <v>9.5</v>
      </c>
      <c r="H45" s="17">
        <v>604</v>
      </c>
      <c r="I45" s="17">
        <v>594.17128000000002</v>
      </c>
      <c r="J45" s="17">
        <v>594.17128000000002</v>
      </c>
      <c r="K45" s="17">
        <v>9.8287200000000006</v>
      </c>
      <c r="L45" s="17">
        <v>202.7</v>
      </c>
      <c r="M45" s="17">
        <v>193.29447999999999</v>
      </c>
      <c r="N45" s="17">
        <v>193.29447999999999</v>
      </c>
      <c r="O45" s="17">
        <v>9.4055199999999992</v>
      </c>
      <c r="P45" s="17"/>
      <c r="Q45" s="17"/>
      <c r="R45" s="17"/>
      <c r="S45" s="17">
        <v>0</v>
      </c>
      <c r="T45" s="17"/>
      <c r="U45" s="17"/>
      <c r="V45" s="17"/>
      <c r="W45" s="17">
        <v>0</v>
      </c>
      <c r="X45" s="17">
        <v>90.9</v>
      </c>
      <c r="Y45" s="17">
        <v>91.778639999999996</v>
      </c>
      <c r="Z45" s="17">
        <v>91.778639999999996</v>
      </c>
      <c r="AA45" s="17">
        <v>-0.87863999999999998</v>
      </c>
      <c r="AB45" s="17">
        <v>213.6</v>
      </c>
      <c r="AC45" s="17">
        <v>220</v>
      </c>
      <c r="AD45" s="17">
        <v>220</v>
      </c>
      <c r="AE45" s="17">
        <v>-6.4</v>
      </c>
      <c r="AF45" s="17">
        <v>26.2</v>
      </c>
      <c r="AG45" s="17">
        <v>28</v>
      </c>
      <c r="AH45" s="17">
        <v>37.86936</v>
      </c>
      <c r="AI45" s="17">
        <v>-11.669359999999999</v>
      </c>
      <c r="AJ45" s="17"/>
      <c r="AK45" s="17"/>
      <c r="AL45" s="17"/>
      <c r="AM45" s="17">
        <v>0</v>
      </c>
      <c r="AN45" s="17">
        <v>186.5</v>
      </c>
      <c r="AO45" s="17">
        <v>199.17196000000001</v>
      </c>
      <c r="AP45" s="17">
        <v>199.17196000000001</v>
      </c>
      <c r="AQ45" s="17">
        <v>-12.67196</v>
      </c>
      <c r="AR45" s="17">
        <v>205</v>
      </c>
      <c r="AS45" s="17">
        <v>199.17196000000001</v>
      </c>
      <c r="AT45" s="17">
        <v>199.17196000000001</v>
      </c>
      <c r="AU45" s="17">
        <v>5.8280399999999997</v>
      </c>
      <c r="AV45" s="17">
        <v>207.5</v>
      </c>
      <c r="AW45" s="17">
        <v>199.17196000000001</v>
      </c>
      <c r="AX45" s="17">
        <v>199.17196000000001</v>
      </c>
      <c r="AY45" s="17">
        <v>8.3280399999999997</v>
      </c>
      <c r="AZ45" s="17">
        <v>290.3</v>
      </c>
      <c r="BA45" s="17">
        <v>298.75794000000002</v>
      </c>
      <c r="BB45" s="17">
        <v>298.75794000000002</v>
      </c>
      <c r="BC45" s="17">
        <v>-8.4579400000000007</v>
      </c>
      <c r="BD45" s="17"/>
      <c r="BE45" s="17"/>
      <c r="BF45" s="17"/>
      <c r="BG45" s="17">
        <v>0</v>
      </c>
      <c r="BH45" s="17"/>
      <c r="BI45" s="17"/>
      <c r="BJ45" s="17"/>
      <c r="BK45" s="17">
        <v>0</v>
      </c>
      <c r="BL45" s="17">
        <v>557.1</v>
      </c>
      <c r="BM45" s="17">
        <v>565.53980999999999</v>
      </c>
      <c r="BN45" s="17">
        <v>565.53980999999999</v>
      </c>
      <c r="BO45" s="17">
        <v>-8.4398099999999996</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161.6</v>
      </c>
      <c r="CK45" s="17">
        <v>158.33429000000001</v>
      </c>
      <c r="CL45" s="17">
        <v>158.33429000000001</v>
      </c>
      <c r="CM45" s="17">
        <v>3.2657099999999999</v>
      </c>
      <c r="CN45" s="17">
        <v>7.343</v>
      </c>
      <c r="CO45" s="17">
        <v>5.1333399999999996</v>
      </c>
      <c r="CP45" s="17">
        <v>5.1333399999999996</v>
      </c>
      <c r="CQ45" s="17">
        <v>2.20966</v>
      </c>
      <c r="CR45" s="17">
        <v>5.4850000000000003</v>
      </c>
      <c r="CS45" s="17">
        <v>2.8177599999999998</v>
      </c>
      <c r="CT45" s="17">
        <v>2.8177599999999998</v>
      </c>
      <c r="CU45" s="17">
        <v>2.6672400000000001</v>
      </c>
      <c r="CV45" s="17"/>
      <c r="CW45" s="17"/>
      <c r="CX45" s="17"/>
      <c r="CY45" s="17">
        <v>0</v>
      </c>
      <c r="CZ45" s="17">
        <v>6.2</v>
      </c>
      <c r="DA45" s="17">
        <v>6.8787000000000003</v>
      </c>
      <c r="DB45" s="17">
        <v>6.8787000000000003</v>
      </c>
      <c r="DC45" s="17">
        <v>-0.67869999999999997</v>
      </c>
      <c r="DD45" s="17">
        <v>14</v>
      </c>
      <c r="DE45" s="17">
        <v>14.919420000000001</v>
      </c>
      <c r="DF45" s="17">
        <v>14.919420000000001</v>
      </c>
      <c r="DG45" s="17">
        <v>-0.91942000000000002</v>
      </c>
      <c r="DH45" s="17">
        <v>115.9</v>
      </c>
      <c r="DI45" s="17">
        <v>84.464709999999997</v>
      </c>
      <c r="DJ45" s="17">
        <v>123.10500999999999</v>
      </c>
      <c r="DK45" s="17">
        <v>-7.2050099999999997</v>
      </c>
      <c r="DL45" s="17"/>
      <c r="DM45" s="17"/>
      <c r="DN45" s="17"/>
      <c r="DO45" s="17">
        <v>0</v>
      </c>
      <c r="DP45" s="17"/>
      <c r="DQ45" s="17"/>
      <c r="DR45" s="17"/>
      <c r="DS45" s="17">
        <v>0</v>
      </c>
      <c r="DT45" s="17"/>
      <c r="DU45" s="17"/>
      <c r="DV45" s="17"/>
      <c r="DW45" s="17">
        <v>0</v>
      </c>
      <c r="DX45" s="17"/>
      <c r="DY45" s="17"/>
      <c r="DZ45" s="17"/>
      <c r="EA45" s="17">
        <v>0</v>
      </c>
      <c r="EB45" s="17">
        <v>108.7</v>
      </c>
      <c r="EC45" s="17">
        <v>103.36059</v>
      </c>
      <c r="ED45" s="17">
        <v>112.35728</v>
      </c>
      <c r="EE45" s="17">
        <v>-3.6572800000000001</v>
      </c>
      <c r="EF45" s="17">
        <v>148.69999999999999</v>
      </c>
      <c r="EG45" s="17">
        <v>145.65441999999999</v>
      </c>
      <c r="EH45" s="17">
        <v>145.65441000000001</v>
      </c>
      <c r="EI45" s="17">
        <v>3.0455899999999998</v>
      </c>
      <c r="EJ45" s="17"/>
      <c r="EK45" s="17"/>
      <c r="EL45" s="17"/>
      <c r="EM45" s="17">
        <v>0</v>
      </c>
      <c r="EN45" s="17"/>
      <c r="EO45" s="17"/>
      <c r="EP45" s="17"/>
      <c r="EQ45" s="17">
        <v>0</v>
      </c>
      <c r="ER45" s="17"/>
      <c r="ES45" s="17"/>
      <c r="ET45" s="17"/>
      <c r="EU45" s="17">
        <v>0</v>
      </c>
      <c r="EV45" s="17">
        <v>6.5</v>
      </c>
      <c r="EW45" s="17">
        <v>6.39</v>
      </c>
      <c r="EX45" s="17">
        <v>6.39</v>
      </c>
      <c r="EY45" s="17">
        <v>0.11</v>
      </c>
      <c r="EZ45" s="17">
        <v>328</v>
      </c>
      <c r="FA45" s="17">
        <v>288.65978999999999</v>
      </c>
      <c r="FB45" s="17">
        <v>359.86586999999997</v>
      </c>
      <c r="FC45" s="17">
        <v>-31.865870000000001</v>
      </c>
      <c r="FD45" s="17">
        <v>75.099999999999994</v>
      </c>
      <c r="FE45" s="17">
        <v>75.386780000000002</v>
      </c>
      <c r="FF45" s="17">
        <v>79.12473</v>
      </c>
      <c r="FG45" s="17">
        <v>-4.0247299999999999</v>
      </c>
      <c r="FH45" s="17">
        <v>136</v>
      </c>
      <c r="FI45" s="17">
        <v>151.172</v>
      </c>
      <c r="FJ45" s="17">
        <v>151.172</v>
      </c>
      <c r="FK45" s="17">
        <v>-15.172000000000001</v>
      </c>
      <c r="FL45" s="17">
        <v>42.1</v>
      </c>
      <c r="FM45" s="17">
        <v>40.783529999999999</v>
      </c>
      <c r="FN45" s="17">
        <v>28.29149</v>
      </c>
      <c r="FO45" s="17">
        <v>13.80851</v>
      </c>
      <c r="FP45" s="17">
        <v>18.8</v>
      </c>
      <c r="FQ45" s="17">
        <v>19.192229999999999</v>
      </c>
      <c r="FR45" s="17">
        <v>19.192229999999999</v>
      </c>
      <c r="FS45" s="17">
        <v>-0.39223000000000002</v>
      </c>
      <c r="FT45" s="17">
        <v>19.8</v>
      </c>
      <c r="FU45" s="17">
        <v>19.12621</v>
      </c>
      <c r="FV45" s="17">
        <v>19.12621</v>
      </c>
      <c r="FW45" s="17">
        <v>0.67379</v>
      </c>
      <c r="FX45" s="17">
        <v>89.2</v>
      </c>
      <c r="FY45" s="17">
        <v>86.062299999999993</v>
      </c>
      <c r="FZ45" s="17">
        <v>86.062299999999993</v>
      </c>
      <c r="GA45" s="17">
        <v>3.1377000000000002</v>
      </c>
      <c r="GB45" s="17">
        <v>183.04594</v>
      </c>
      <c r="GC45" s="17">
        <v>185.10007999999999</v>
      </c>
      <c r="GD45" s="17">
        <v>185.10007999999999</v>
      </c>
      <c r="GE45" s="17">
        <v>-2.0541399999999999</v>
      </c>
      <c r="GF45" s="17">
        <v>184.09795</v>
      </c>
      <c r="GG45" s="17">
        <v>185.10007999999999</v>
      </c>
      <c r="GH45" s="17">
        <v>185.10007999999999</v>
      </c>
      <c r="GI45" s="17">
        <v>-1.00213</v>
      </c>
      <c r="GJ45" s="17">
        <v>183.61287999999999</v>
      </c>
      <c r="GK45" s="17">
        <v>185.10007999999999</v>
      </c>
      <c r="GL45" s="17">
        <v>185.10007999999999</v>
      </c>
      <c r="GM45" s="17">
        <v>-1.4872000000000001</v>
      </c>
      <c r="GN45" s="17">
        <v>109.3</v>
      </c>
      <c r="GO45" s="17">
        <v>110.37475999999999</v>
      </c>
      <c r="GP45" s="17">
        <v>110.37475999999999</v>
      </c>
      <c r="GQ45" s="17">
        <v>-1.0747599999999999</v>
      </c>
      <c r="GR45" s="17">
        <v>8.5</v>
      </c>
      <c r="GS45" s="17">
        <v>8.9214300000000009</v>
      </c>
      <c r="GT45" s="17">
        <v>8.9214300000000009</v>
      </c>
      <c r="GU45" s="17">
        <v>-0.42143000000000003</v>
      </c>
      <c r="GV45" s="17">
        <v>2.4</v>
      </c>
      <c r="GW45" s="17">
        <v>9.3594200000000001</v>
      </c>
      <c r="GX45" s="17">
        <v>9.3594200000000001</v>
      </c>
      <c r="GY45" s="17">
        <v>-6.9594199999999997</v>
      </c>
      <c r="GZ45" s="17">
        <v>29.2</v>
      </c>
      <c r="HA45" s="17">
        <v>34.47804</v>
      </c>
      <c r="HB45" s="17">
        <v>34.47804</v>
      </c>
      <c r="HC45" s="17">
        <v>-5.2780399999999998</v>
      </c>
      <c r="HD45" s="17">
        <v>43.7</v>
      </c>
      <c r="HE45" s="17">
        <v>37.70252</v>
      </c>
      <c r="HF45" s="17">
        <v>37.70252</v>
      </c>
      <c r="HG45" s="17">
        <v>5.9974800000000004</v>
      </c>
      <c r="HH45" s="17">
        <v>4</v>
      </c>
      <c r="HI45" s="17">
        <v>4.1192200000000003</v>
      </c>
      <c r="HJ45" s="17">
        <v>4.1192200000000003</v>
      </c>
      <c r="HK45" s="17">
        <v>-0.11922000000000001</v>
      </c>
      <c r="HL45" s="17">
        <v>24.4</v>
      </c>
      <c r="HM45" s="17">
        <v>16.164159999999999</v>
      </c>
      <c r="HN45" s="17">
        <v>16.164159999999999</v>
      </c>
      <c r="HO45" s="17">
        <v>8.2358399999999996</v>
      </c>
      <c r="HP45" s="17">
        <v>122.3</v>
      </c>
      <c r="HQ45" s="17">
        <v>140</v>
      </c>
      <c r="HR45" s="17">
        <v>140</v>
      </c>
      <c r="HS45" s="17">
        <v>-17.7</v>
      </c>
      <c r="HT45" s="17"/>
      <c r="HU45" s="17"/>
      <c r="HV45" s="17"/>
      <c r="HW45" s="17">
        <v>0</v>
      </c>
      <c r="HX45" s="17"/>
      <c r="HY45" s="17"/>
      <c r="HZ45" s="17"/>
      <c r="IA45" s="17">
        <v>0</v>
      </c>
      <c r="IB45" s="17">
        <v>48.4</v>
      </c>
      <c r="IC45" s="17">
        <v>47.726210000000002</v>
      </c>
      <c r="ID45" s="17">
        <v>47.726210000000002</v>
      </c>
      <c r="IE45" s="17">
        <v>0.67379</v>
      </c>
      <c r="IF45" s="17"/>
      <c r="IG45" s="17"/>
      <c r="IH45" s="17"/>
      <c r="II45" s="17">
        <v>0</v>
      </c>
      <c r="IJ45" s="17"/>
      <c r="IK45" s="17"/>
      <c r="IL45" s="17"/>
      <c r="IM45" s="17">
        <v>0</v>
      </c>
      <c r="IN45" s="17">
        <v>46.8</v>
      </c>
      <c r="IO45" s="17">
        <v>48.181449999999998</v>
      </c>
      <c r="IP45" s="17">
        <v>48.181449999999998</v>
      </c>
      <c r="IQ45" s="17">
        <v>-1.3814500000000001</v>
      </c>
      <c r="IR45" s="17"/>
      <c r="IS45" s="17"/>
      <c r="IT45" s="17"/>
      <c r="IU45" s="17">
        <v>0</v>
      </c>
      <c r="IV45" s="17"/>
      <c r="IW45" s="17"/>
      <c r="IX45" s="17"/>
      <c r="IY45" s="17">
        <v>0</v>
      </c>
      <c r="IZ45" s="17"/>
      <c r="JA45" s="17"/>
      <c r="JB45" s="17"/>
      <c r="JC45" s="17">
        <v>0</v>
      </c>
      <c r="JD45" s="17">
        <v>87.1</v>
      </c>
      <c r="JE45" s="17">
        <v>88.384460000000004</v>
      </c>
      <c r="JF45" s="17">
        <v>88.384460000000004</v>
      </c>
      <c r="JG45" s="17">
        <v>-1.2844599999999999</v>
      </c>
      <c r="JH45" s="17">
        <v>157.69999999999999</v>
      </c>
      <c r="JI45" s="17">
        <v>150.66667000000001</v>
      </c>
      <c r="JJ45" s="17">
        <v>150.66667000000001</v>
      </c>
      <c r="JK45" s="17">
        <v>7.0333300000000003</v>
      </c>
      <c r="JL45" s="17"/>
      <c r="JM45" s="17"/>
      <c r="JN45" s="17"/>
      <c r="JO45" s="17">
        <v>0</v>
      </c>
      <c r="JP45" s="17"/>
      <c r="JQ45" s="17"/>
      <c r="JR45" s="17"/>
      <c r="JS45" s="17">
        <v>0</v>
      </c>
      <c r="JT45" s="17">
        <v>68.099999999999994</v>
      </c>
      <c r="JU45" s="17">
        <v>75.333330000000004</v>
      </c>
      <c r="JV45" s="17">
        <v>75.333330000000004</v>
      </c>
      <c r="JW45" s="17">
        <v>-7.2333299999999996</v>
      </c>
      <c r="JX45" s="17">
        <v>12.2</v>
      </c>
      <c r="JY45" s="17">
        <v>26.66667</v>
      </c>
      <c r="JZ45" s="17">
        <v>0</v>
      </c>
      <c r="KA45" s="17">
        <v>12.2</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20.7</v>
      </c>
      <c r="LA45" s="17">
        <v>33</v>
      </c>
      <c r="LB45" s="17">
        <v>27.07</v>
      </c>
      <c r="LC45" s="17">
        <v>-6.37</v>
      </c>
      <c r="LD45" s="17">
        <v>1.8</v>
      </c>
      <c r="LE45" s="17">
        <v>1.7823899999999999</v>
      </c>
      <c r="LF45" s="17">
        <v>1.7823899999999999</v>
      </c>
      <c r="LG45" s="17">
        <v>1.7610000000000001E-2</v>
      </c>
      <c r="LH45" s="17">
        <v>150.1</v>
      </c>
      <c r="LI45" s="17">
        <v>178.06341</v>
      </c>
      <c r="LJ45" s="17">
        <v>134.55571</v>
      </c>
      <c r="LK45" s="17">
        <v>15.54429</v>
      </c>
      <c r="LL45" s="17">
        <v>97.8</v>
      </c>
      <c r="LM45" s="17">
        <v>87.638729999999995</v>
      </c>
      <c r="LN45" s="17">
        <v>95.154409999999999</v>
      </c>
      <c r="LO45" s="17">
        <v>2.6455899999999999</v>
      </c>
      <c r="LP45" s="17">
        <v>65.900000000000006</v>
      </c>
      <c r="LQ45" s="17">
        <v>67.133979999999994</v>
      </c>
      <c r="LR45" s="17">
        <v>67.133979999999994</v>
      </c>
      <c r="LS45" s="17">
        <v>-1.2339800000000001</v>
      </c>
      <c r="LT45" s="17">
        <v>75</v>
      </c>
      <c r="LU45" s="17">
        <v>72.37388</v>
      </c>
      <c r="LV45" s="17">
        <v>72.373999999999995</v>
      </c>
      <c r="LW45" s="17">
        <v>2.6259999999999999</v>
      </c>
      <c r="LX45" s="17">
        <v>30.3</v>
      </c>
      <c r="LY45" s="17">
        <v>29.951460000000001</v>
      </c>
      <c r="LZ45" s="17">
        <v>29.951460000000001</v>
      </c>
      <c r="MA45" s="17">
        <v>0.34854000000000002</v>
      </c>
      <c r="MB45" s="17"/>
      <c r="MC45" s="17"/>
      <c r="MD45" s="17"/>
      <c r="ME45" s="17">
        <v>0</v>
      </c>
      <c r="MF45" s="17"/>
      <c r="MG45" s="17"/>
      <c r="MH45" s="17"/>
      <c r="MI45" s="17">
        <v>0</v>
      </c>
      <c r="MJ45" s="17"/>
      <c r="MK45" s="17"/>
      <c r="ML45" s="17"/>
      <c r="MM45" s="17">
        <v>0</v>
      </c>
      <c r="MN45" s="17">
        <v>145.30000000000001</v>
      </c>
      <c r="MO45" s="17">
        <v>149.77393000000001</v>
      </c>
      <c r="MP45" s="17">
        <v>149.77393000000001</v>
      </c>
      <c r="MQ45" s="17">
        <v>-4.4739300000000002</v>
      </c>
      <c r="MR45" s="17">
        <v>146.4</v>
      </c>
      <c r="MS45" s="17">
        <v>149.77393000000001</v>
      </c>
      <c r="MT45" s="17">
        <v>149.77393000000001</v>
      </c>
      <c r="MU45" s="17">
        <v>-3.3739300000000001</v>
      </c>
      <c r="MV45" s="17">
        <v>148.69999999999999</v>
      </c>
      <c r="MW45" s="17">
        <v>149.77393000000001</v>
      </c>
      <c r="MX45" s="17">
        <v>149.77393000000001</v>
      </c>
      <c r="MY45" s="17">
        <v>-1.0739300000000001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125.6</v>
      </c>
      <c r="NU45" s="17"/>
      <c r="NV45" s="17">
        <v>0</v>
      </c>
      <c r="NW45" s="17">
        <v>125.6</v>
      </c>
      <c r="NX45" s="17"/>
      <c r="NY45" s="17"/>
      <c r="NZ45" s="17"/>
      <c r="OA45" s="17">
        <v>0</v>
      </c>
      <c r="OB45" s="17">
        <v>0</v>
      </c>
      <c r="OC45" s="17"/>
      <c r="OD45" s="17">
        <v>0</v>
      </c>
      <c r="OE45" s="17">
        <v>0</v>
      </c>
      <c r="OF45" s="17">
        <v>119.6</v>
      </c>
      <c r="OG45" s="17">
        <v>119.11575999999999</v>
      </c>
      <c r="OH45" s="17">
        <v>133.876</v>
      </c>
      <c r="OI45" s="17">
        <v>-14.276</v>
      </c>
      <c r="OJ45" s="17">
        <v>0</v>
      </c>
      <c r="OK45" s="17"/>
      <c r="OL45" s="17">
        <v>0</v>
      </c>
      <c r="OM45" s="17">
        <v>0</v>
      </c>
      <c r="ON45" s="17">
        <v>14.7</v>
      </c>
      <c r="OO45" s="17">
        <v>16.350000000000001</v>
      </c>
      <c r="OP45" s="17">
        <v>16.350000000000001</v>
      </c>
      <c r="OQ45" s="17">
        <v>-1.65</v>
      </c>
      <c r="OR45" s="17">
        <v>0</v>
      </c>
      <c r="OS45" s="17"/>
      <c r="OT45" s="17">
        <v>0</v>
      </c>
      <c r="OU45" s="17">
        <v>0</v>
      </c>
      <c r="OV45" s="17">
        <v>17.3</v>
      </c>
      <c r="OW45" s="17">
        <v>14.56311</v>
      </c>
      <c r="OX45" s="17">
        <v>14.56311</v>
      </c>
      <c r="OY45" s="17">
        <v>2.7368899999999998</v>
      </c>
      <c r="OZ45" s="17">
        <v>9.9</v>
      </c>
      <c r="PA45" s="17">
        <v>9.9830000000000005</v>
      </c>
      <c r="PB45" s="17">
        <v>9.9830000000000005</v>
      </c>
      <c r="PC45" s="17">
        <v>-8.3000000000000004E-2</v>
      </c>
      <c r="PD45" s="17">
        <v>5.6</v>
      </c>
      <c r="PE45" s="17">
        <v>5.67</v>
      </c>
      <c r="PF45" s="17">
        <v>5.67</v>
      </c>
      <c r="PG45" s="17">
        <v>-7.0000000000000007E-2</v>
      </c>
      <c r="PH45" s="17">
        <v>0.6</v>
      </c>
      <c r="PI45" s="17">
        <v>1</v>
      </c>
      <c r="PJ45" s="17">
        <v>1</v>
      </c>
      <c r="PK45" s="17">
        <v>-0.4</v>
      </c>
      <c r="PL45" s="17">
        <v>1.5</v>
      </c>
      <c r="PM45" s="17">
        <v>1.5</v>
      </c>
      <c r="PN45" s="17">
        <v>1.5</v>
      </c>
      <c r="PO45" s="17">
        <v>0</v>
      </c>
      <c r="PP45" s="17">
        <v>2.6</v>
      </c>
      <c r="PQ45" s="17">
        <v>2.5</v>
      </c>
      <c r="PR45" s="17">
        <v>2.5</v>
      </c>
      <c r="PS45" s="17">
        <v>0.1</v>
      </c>
      <c r="PT45" s="17">
        <v>20.399999999999999</v>
      </c>
      <c r="PU45" s="17">
        <v>19.417480000000001</v>
      </c>
      <c r="PV45" s="17">
        <v>19.417480000000001</v>
      </c>
      <c r="PW45" s="17">
        <v>0.98251999999999995</v>
      </c>
      <c r="PX45" s="17">
        <v>20</v>
      </c>
      <c r="PY45" s="17">
        <v>19.417480000000001</v>
      </c>
      <c r="PZ45" s="17">
        <v>19.417480000000001</v>
      </c>
      <c r="QA45" s="17">
        <v>0.58252000000000004</v>
      </c>
      <c r="QB45" s="17">
        <v>15.6</v>
      </c>
      <c r="QC45" s="17">
        <v>11.65049</v>
      </c>
      <c r="QD45" s="17">
        <v>11.65049</v>
      </c>
      <c r="QE45" s="17">
        <v>3.9495100000000001</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31.8</v>
      </c>
      <c r="QW45" s="17">
        <v>30.619</v>
      </c>
      <c r="QX45" s="17">
        <v>30.619</v>
      </c>
      <c r="QY45" s="17">
        <v>1.181</v>
      </c>
      <c r="QZ45" s="17">
        <v>85.4</v>
      </c>
      <c r="RA45" s="17">
        <v>90.787999999999997</v>
      </c>
      <c r="RB45" s="17">
        <v>90.787999999999997</v>
      </c>
      <c r="RC45" s="17">
        <v>-5.3879999999999999</v>
      </c>
      <c r="RD45" s="17">
        <v>4.5</v>
      </c>
      <c r="RE45" s="17">
        <v>4.2</v>
      </c>
      <c r="RF45" s="17">
        <v>4.2</v>
      </c>
      <c r="RG45" s="17">
        <v>0.3</v>
      </c>
      <c r="RH45" s="17">
        <v>2.2000000000000002</v>
      </c>
      <c r="RI45" s="17">
        <v>2.4</v>
      </c>
      <c r="RJ45" s="17">
        <v>2.4</v>
      </c>
      <c r="RK45" s="17">
        <v>-0.2</v>
      </c>
      <c r="RL45" s="17">
        <v>2.2000000000000002</v>
      </c>
      <c r="RM45" s="17">
        <v>2.4</v>
      </c>
      <c r="RN45" s="17">
        <v>2.4</v>
      </c>
      <c r="RO45" s="17">
        <v>-0.2</v>
      </c>
      <c r="RP45" s="17">
        <v>1.4</v>
      </c>
      <c r="RQ45" s="17">
        <v>1.4</v>
      </c>
      <c r="RR45" s="17">
        <v>1.4</v>
      </c>
      <c r="RS45" s="17">
        <v>0</v>
      </c>
      <c r="RT45" s="17">
        <v>0</v>
      </c>
      <c r="RU45" s="17"/>
      <c r="RV45" s="17">
        <v>0</v>
      </c>
      <c r="RW45" s="17">
        <v>0</v>
      </c>
      <c r="RX45" s="17">
        <v>3.2</v>
      </c>
      <c r="RY45" s="17">
        <v>2.9489999999999998</v>
      </c>
      <c r="RZ45" s="17">
        <v>2.9489999999999998</v>
      </c>
      <c r="SA45" s="17">
        <v>0.251</v>
      </c>
      <c r="SB45" s="17">
        <v>11.6</v>
      </c>
      <c r="SC45" s="17">
        <v>11.039440000000001</v>
      </c>
      <c r="SD45" s="17">
        <v>11.039440000000001</v>
      </c>
      <c r="SE45" s="17">
        <v>0.56055999999999995</v>
      </c>
      <c r="SF45" s="17">
        <v>2.2999999999999998</v>
      </c>
      <c r="SG45" s="17">
        <v>2</v>
      </c>
      <c r="SH45" s="17">
        <v>2</v>
      </c>
      <c r="SI45" s="17">
        <v>0.3</v>
      </c>
      <c r="SJ45" s="17"/>
      <c r="SK45" s="17">
        <v>0.7</v>
      </c>
      <c r="SL45" s="17">
        <v>0.7</v>
      </c>
      <c r="SM45" s="17">
        <v>-0.7</v>
      </c>
      <c r="SN45" s="17">
        <v>19.7</v>
      </c>
      <c r="SO45" s="17">
        <v>9.8520000000000003</v>
      </c>
      <c r="SP45" s="17">
        <v>9.8520000000000003</v>
      </c>
      <c r="SQ45" s="17">
        <v>9.8480000000000008</v>
      </c>
      <c r="SR45" s="17">
        <v>4.7</v>
      </c>
      <c r="SS45" s="17">
        <v>4.5</v>
      </c>
      <c r="ST45" s="17">
        <v>4.5</v>
      </c>
      <c r="SU45" s="17">
        <v>0.2</v>
      </c>
      <c r="SV45" s="17">
        <v>10.1</v>
      </c>
      <c r="SW45" s="17">
        <v>10.09709</v>
      </c>
      <c r="SX45" s="17">
        <v>10.09709</v>
      </c>
      <c r="SY45" s="17">
        <v>2.9099999999999998E-3</v>
      </c>
      <c r="SZ45" s="17">
        <v>14.7</v>
      </c>
      <c r="TA45" s="17">
        <v>12.621359999999999</v>
      </c>
      <c r="TB45" s="17">
        <v>12.621359999999999</v>
      </c>
      <c r="TC45" s="17">
        <v>2.07864</v>
      </c>
      <c r="TD45" s="17">
        <v>18</v>
      </c>
      <c r="TE45" s="17">
        <v>17.475729999999999</v>
      </c>
      <c r="TF45" s="17">
        <v>17.475729999999999</v>
      </c>
      <c r="TG45" s="17">
        <v>0.52427000000000001</v>
      </c>
      <c r="TH45" s="17">
        <v>23.6</v>
      </c>
      <c r="TI45" s="17">
        <v>21.323</v>
      </c>
      <c r="TJ45" s="17">
        <v>21.323</v>
      </c>
      <c r="TK45" s="17">
        <v>2.2770000000000001</v>
      </c>
      <c r="TL45" s="17">
        <v>32.799999999999997</v>
      </c>
      <c r="TM45" s="17">
        <v>51.055999999999997</v>
      </c>
      <c r="TN45" s="17">
        <v>51.055999999999997</v>
      </c>
      <c r="TO45" s="17">
        <v>-18.256</v>
      </c>
      <c r="TP45" s="17">
        <v>0</v>
      </c>
      <c r="TQ45" s="17"/>
      <c r="TR45" s="17">
        <v>0</v>
      </c>
      <c r="TS45" s="17">
        <v>0</v>
      </c>
      <c r="TT45" s="17">
        <v>77.099999999999994</v>
      </c>
      <c r="TU45" s="17">
        <v>93.828999999999994</v>
      </c>
      <c r="TV45" s="17">
        <v>93.828999999999994</v>
      </c>
      <c r="TW45" s="17">
        <v>-16.728999999999999</v>
      </c>
      <c r="TX45" s="17">
        <v>69.099999999999994</v>
      </c>
      <c r="TY45" s="17">
        <v>89.674000000000007</v>
      </c>
      <c r="TZ45" s="17">
        <v>89.674000000000007</v>
      </c>
      <c r="UA45" s="17">
        <v>-20.574000000000002</v>
      </c>
      <c r="UB45" s="17">
        <v>13.1</v>
      </c>
      <c r="UC45" s="17">
        <v>14.406000000000001</v>
      </c>
      <c r="UD45" s="17">
        <v>14.406000000000001</v>
      </c>
      <c r="UE45" s="17">
        <v>-1.306</v>
      </c>
      <c r="UF45" s="17">
        <v>6.4</v>
      </c>
      <c r="UG45" s="17">
        <v>12.361000000000001</v>
      </c>
      <c r="UH45" s="17">
        <v>12.361000000000001</v>
      </c>
      <c r="UI45" s="17">
        <v>-5.9610000000000003</v>
      </c>
      <c r="UJ45" s="17">
        <v>16.399999999999999</v>
      </c>
      <c r="UK45" s="17">
        <v>15.53398</v>
      </c>
      <c r="UL45" s="17">
        <v>15.53398</v>
      </c>
      <c r="UM45" s="17">
        <v>0.86602000000000001</v>
      </c>
      <c r="UN45" s="17">
        <v>7.6</v>
      </c>
      <c r="UO45" s="17">
        <v>8</v>
      </c>
      <c r="UP45" s="17">
        <v>8</v>
      </c>
      <c r="UQ45" s="17">
        <v>-0.4</v>
      </c>
      <c r="UR45" s="17"/>
      <c r="US45" s="17">
        <v>4.5</v>
      </c>
      <c r="UT45" s="17">
        <v>4.5</v>
      </c>
      <c r="UU45" s="17">
        <v>-4.5</v>
      </c>
      <c r="UV45" s="17">
        <v>8.8000000000000007</v>
      </c>
      <c r="UW45" s="17">
        <v>9</v>
      </c>
      <c r="UX45" s="17">
        <v>9</v>
      </c>
      <c r="UY45" s="17">
        <v>-0.2</v>
      </c>
      <c r="UZ45" s="17">
        <v>9.6</v>
      </c>
      <c r="VA45" s="17">
        <v>10</v>
      </c>
      <c r="VB45" s="17">
        <v>10</v>
      </c>
      <c r="VC45" s="17">
        <v>-0.4</v>
      </c>
      <c r="VD45" s="17">
        <v>9.8000000000000007</v>
      </c>
      <c r="VE45" s="17">
        <v>9.9029100000000003</v>
      </c>
      <c r="VF45" s="17">
        <v>9.9029100000000003</v>
      </c>
      <c r="VG45" s="17">
        <v>-0.10291</v>
      </c>
      <c r="VH45" s="17">
        <v>12.7</v>
      </c>
      <c r="VI45" s="17">
        <v>13.885999999999999</v>
      </c>
      <c r="VJ45" s="17">
        <v>13.885999999999999</v>
      </c>
      <c r="VK45" s="17">
        <v>-1.1859999999999999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130.19999999999999</v>
      </c>
      <c r="WC45" s="17">
        <v>127</v>
      </c>
      <c r="WD45" s="17">
        <v>127</v>
      </c>
      <c r="WE45" s="17">
        <v>3.2</v>
      </c>
      <c r="WF45" s="17">
        <v>138.30000000000001</v>
      </c>
      <c r="WG45" s="17">
        <v>147</v>
      </c>
      <c r="WH45" s="17">
        <v>147</v>
      </c>
      <c r="WI45" s="17">
        <v>-8.6999999999999993</v>
      </c>
      <c r="WJ45" s="17">
        <v>0</v>
      </c>
      <c r="WK45" s="17"/>
      <c r="WL45" s="17">
        <v>0</v>
      </c>
      <c r="WM45" s="17">
        <v>0</v>
      </c>
      <c r="WN45" s="17">
        <v>0</v>
      </c>
      <c r="WO45" s="17"/>
      <c r="WP45" s="17">
        <v>0</v>
      </c>
      <c r="WQ45" s="17">
        <v>0</v>
      </c>
      <c r="WR45" s="17">
        <v>5.5</v>
      </c>
      <c r="WS45" s="17">
        <v>7</v>
      </c>
      <c r="WT45" s="17">
        <v>7</v>
      </c>
      <c r="WU45" s="17">
        <v>-1.5</v>
      </c>
      <c r="WV45" s="17">
        <v>19.2</v>
      </c>
      <c r="WW45" s="17">
        <v>18.4466</v>
      </c>
      <c r="WX45" s="17">
        <v>18.4466</v>
      </c>
      <c r="WY45" s="17">
        <v>0.75339999999999996</v>
      </c>
      <c r="WZ45" s="17">
        <v>9.6999999999999993</v>
      </c>
      <c r="XA45" s="17">
        <v>10.8</v>
      </c>
      <c r="XB45" s="17">
        <v>10.8</v>
      </c>
      <c r="XC45" s="17">
        <v>-1.1000000000000001</v>
      </c>
      <c r="XD45" s="17">
        <v>42.8</v>
      </c>
      <c r="XE45" s="17">
        <v>40</v>
      </c>
      <c r="XF45" s="17">
        <v>40</v>
      </c>
      <c r="XG45" s="17">
        <v>2.8</v>
      </c>
      <c r="XH45" s="17">
        <v>13.8</v>
      </c>
      <c r="XI45" s="17">
        <v>10</v>
      </c>
      <c r="XJ45" s="17">
        <v>10</v>
      </c>
      <c r="XK45" s="17">
        <v>3.8</v>
      </c>
      <c r="XL45" s="17">
        <v>15.9</v>
      </c>
      <c r="XM45" s="17">
        <v>14</v>
      </c>
      <c r="XN45" s="17">
        <v>14</v>
      </c>
      <c r="XO45" s="17">
        <v>1.9</v>
      </c>
      <c r="XP45" s="17"/>
      <c r="XQ45" s="17"/>
      <c r="XR45" s="17"/>
      <c r="XS45" s="17">
        <v>0</v>
      </c>
      <c r="XT45" s="17">
        <v>8.1999999999999993</v>
      </c>
      <c r="XU45" s="17">
        <v>7.66</v>
      </c>
      <c r="XV45" s="17">
        <v>7.66</v>
      </c>
      <c r="XW45" s="17">
        <v>0.54</v>
      </c>
      <c r="XX45" s="17"/>
      <c r="XY45" s="17"/>
      <c r="XZ45" s="17"/>
      <c r="YA45" s="17">
        <v>0</v>
      </c>
      <c r="YB45" s="17"/>
      <c r="YC45" s="17"/>
      <c r="YD45" s="17"/>
      <c r="YE45" s="17">
        <v>0</v>
      </c>
    </row>
    <row r="46" spans="1:655" ht="24" customHeight="1" x14ac:dyDescent="0.3">
      <c r="A46" s="1"/>
      <c r="B46" s="16" t="s">
        <v>64</v>
      </c>
      <c r="C46" s="16" t="s">
        <v>834</v>
      </c>
      <c r="D46" s="17">
        <v>150.19999999999999</v>
      </c>
      <c r="E46" s="17">
        <v>146</v>
      </c>
      <c r="F46" s="17">
        <v>146</v>
      </c>
      <c r="G46" s="17">
        <v>4.2</v>
      </c>
      <c r="H46" s="17">
        <v>602.20000000000005</v>
      </c>
      <c r="I46" s="17">
        <v>594.17128000000002</v>
      </c>
      <c r="J46" s="17">
        <v>594.17128000000002</v>
      </c>
      <c r="K46" s="17">
        <v>8.0287199999999999</v>
      </c>
      <c r="L46" s="17">
        <v>202.3</v>
      </c>
      <c r="M46" s="17">
        <v>193.29447999999999</v>
      </c>
      <c r="N46" s="17">
        <v>193.29447999999999</v>
      </c>
      <c r="O46" s="17">
        <v>9.0055200000000006</v>
      </c>
      <c r="P46" s="17"/>
      <c r="Q46" s="17"/>
      <c r="R46" s="17"/>
      <c r="S46" s="17">
        <v>0</v>
      </c>
      <c r="T46" s="17"/>
      <c r="U46" s="17"/>
      <c r="V46" s="17"/>
      <c r="W46" s="17">
        <v>0</v>
      </c>
      <c r="X46" s="17">
        <v>90</v>
      </c>
      <c r="Y46" s="17">
        <v>91.778639999999996</v>
      </c>
      <c r="Z46" s="17">
        <v>91.778639999999996</v>
      </c>
      <c r="AA46" s="17">
        <v>-1.77864</v>
      </c>
      <c r="AB46" s="17">
        <v>213.2</v>
      </c>
      <c r="AC46" s="17">
        <v>220</v>
      </c>
      <c r="AD46" s="17">
        <v>220</v>
      </c>
      <c r="AE46" s="17">
        <v>-6.8</v>
      </c>
      <c r="AF46" s="17">
        <v>26.1</v>
      </c>
      <c r="AG46" s="17">
        <v>28</v>
      </c>
      <c r="AH46" s="17">
        <v>39.247459999999997</v>
      </c>
      <c r="AI46" s="17">
        <v>-13.147460000000001</v>
      </c>
      <c r="AJ46" s="17"/>
      <c r="AK46" s="17"/>
      <c r="AL46" s="17"/>
      <c r="AM46" s="17">
        <v>0</v>
      </c>
      <c r="AN46" s="17">
        <v>186.3</v>
      </c>
      <c r="AO46" s="17">
        <v>199.17196000000001</v>
      </c>
      <c r="AP46" s="17">
        <v>199.17196000000001</v>
      </c>
      <c r="AQ46" s="17">
        <v>-12.87196</v>
      </c>
      <c r="AR46" s="17">
        <v>206.4</v>
      </c>
      <c r="AS46" s="17">
        <v>199.17196000000001</v>
      </c>
      <c r="AT46" s="17">
        <v>199.17196000000001</v>
      </c>
      <c r="AU46" s="17">
        <v>7.22804</v>
      </c>
      <c r="AV46" s="17">
        <v>207.1</v>
      </c>
      <c r="AW46" s="17">
        <v>199.17196000000001</v>
      </c>
      <c r="AX46" s="17">
        <v>199.17196000000001</v>
      </c>
      <c r="AY46" s="17">
        <v>7.9280400000000002</v>
      </c>
      <c r="AZ46" s="17">
        <v>289.89999999999998</v>
      </c>
      <c r="BA46" s="17">
        <v>298.75794000000002</v>
      </c>
      <c r="BB46" s="17">
        <v>298.75794000000002</v>
      </c>
      <c r="BC46" s="17">
        <v>-8.8579399999999993</v>
      </c>
      <c r="BD46" s="17"/>
      <c r="BE46" s="17"/>
      <c r="BF46" s="17"/>
      <c r="BG46" s="17">
        <v>0</v>
      </c>
      <c r="BH46" s="17"/>
      <c r="BI46" s="17"/>
      <c r="BJ46" s="17"/>
      <c r="BK46" s="17">
        <v>0</v>
      </c>
      <c r="BL46" s="17">
        <v>555.4</v>
      </c>
      <c r="BM46" s="17">
        <v>565.53980999999999</v>
      </c>
      <c r="BN46" s="17">
        <v>565.53980999999999</v>
      </c>
      <c r="BO46" s="17">
        <v>-10.139810000000001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164.9</v>
      </c>
      <c r="CK46" s="17">
        <v>158.33429000000001</v>
      </c>
      <c r="CL46" s="17">
        <v>158.33429000000001</v>
      </c>
      <c r="CM46" s="17">
        <v>6.5657100000000002</v>
      </c>
      <c r="CN46" s="17">
        <v>7.0780000000000003</v>
      </c>
      <c r="CO46" s="17">
        <v>5.1333399999999996</v>
      </c>
      <c r="CP46" s="17">
        <v>5.1333399999999996</v>
      </c>
      <c r="CQ46" s="17">
        <v>1.9446600000000001</v>
      </c>
      <c r="CR46" s="17">
        <v>5.383</v>
      </c>
      <c r="CS46" s="17">
        <v>2.8177599999999998</v>
      </c>
      <c r="CT46" s="17">
        <v>2.8177599999999998</v>
      </c>
      <c r="CU46" s="17">
        <v>2.5652400000000002</v>
      </c>
      <c r="CV46" s="17"/>
      <c r="CW46" s="17"/>
      <c r="CX46" s="17"/>
      <c r="CY46" s="17">
        <v>0</v>
      </c>
      <c r="CZ46" s="17">
        <v>6</v>
      </c>
      <c r="DA46" s="17">
        <v>6.8787000000000003</v>
      </c>
      <c r="DB46" s="17">
        <v>6.8787000000000003</v>
      </c>
      <c r="DC46" s="17">
        <v>-0.87870000000000004</v>
      </c>
      <c r="DD46" s="17">
        <v>14.3</v>
      </c>
      <c r="DE46" s="17">
        <v>14.919420000000001</v>
      </c>
      <c r="DF46" s="17">
        <v>14.919409999999999</v>
      </c>
      <c r="DG46" s="17">
        <v>-0.61941000000000002</v>
      </c>
      <c r="DH46" s="17">
        <v>115.7</v>
      </c>
      <c r="DI46" s="17">
        <v>142.30582999999999</v>
      </c>
      <c r="DJ46" s="17">
        <v>114.15121000000001</v>
      </c>
      <c r="DK46" s="17">
        <v>1.5487899999999999</v>
      </c>
      <c r="DL46" s="17"/>
      <c r="DM46" s="17"/>
      <c r="DN46" s="17"/>
      <c r="DO46" s="17">
        <v>0</v>
      </c>
      <c r="DP46" s="17"/>
      <c r="DQ46" s="17"/>
      <c r="DR46" s="17"/>
      <c r="DS46" s="17">
        <v>0</v>
      </c>
      <c r="DT46" s="17"/>
      <c r="DU46" s="17"/>
      <c r="DV46" s="17"/>
      <c r="DW46" s="17">
        <v>0</v>
      </c>
      <c r="DX46" s="17"/>
      <c r="DY46" s="17"/>
      <c r="DZ46" s="17"/>
      <c r="EA46" s="17">
        <v>0</v>
      </c>
      <c r="EB46" s="17">
        <v>108.1</v>
      </c>
      <c r="EC46" s="17">
        <v>112.35728</v>
      </c>
      <c r="ED46" s="17">
        <v>112.35728</v>
      </c>
      <c r="EE46" s="17">
        <v>-4.2572799999999997</v>
      </c>
      <c r="EF46" s="17">
        <v>151.30000000000001</v>
      </c>
      <c r="EG46" s="17">
        <v>145.65441999999999</v>
      </c>
      <c r="EH46" s="17">
        <v>144.83367000000001</v>
      </c>
      <c r="EI46" s="17">
        <v>6.4663300000000001</v>
      </c>
      <c r="EJ46" s="17"/>
      <c r="EK46" s="17"/>
      <c r="EL46" s="17"/>
      <c r="EM46" s="17">
        <v>0</v>
      </c>
      <c r="EN46" s="17"/>
      <c r="EO46" s="17"/>
      <c r="EP46" s="17"/>
      <c r="EQ46" s="17">
        <v>0</v>
      </c>
      <c r="ER46" s="17"/>
      <c r="ES46" s="17"/>
      <c r="ET46" s="17"/>
      <c r="EU46" s="17">
        <v>0</v>
      </c>
      <c r="EV46" s="17">
        <v>6.5</v>
      </c>
      <c r="EW46" s="17">
        <v>6.39</v>
      </c>
      <c r="EX46" s="17">
        <v>6.39</v>
      </c>
      <c r="EY46" s="17">
        <v>0.11</v>
      </c>
      <c r="EZ46" s="17">
        <v>325.60000000000002</v>
      </c>
      <c r="FA46" s="17">
        <v>340.33213999999998</v>
      </c>
      <c r="FB46" s="17">
        <v>354.29791999999998</v>
      </c>
      <c r="FC46" s="17">
        <v>-28.69792</v>
      </c>
      <c r="FD46" s="17">
        <v>73.7</v>
      </c>
      <c r="FE46" s="17">
        <v>75.386780000000002</v>
      </c>
      <c r="FF46" s="17">
        <v>79.12473</v>
      </c>
      <c r="FG46" s="17">
        <v>-5.4247300000000003</v>
      </c>
      <c r="FH46" s="17">
        <v>135.4</v>
      </c>
      <c r="FI46" s="17">
        <v>151.166</v>
      </c>
      <c r="FJ46" s="17">
        <v>151.166</v>
      </c>
      <c r="FK46" s="17">
        <v>-15.766</v>
      </c>
      <c r="FL46" s="17">
        <v>42.1</v>
      </c>
      <c r="FM46" s="17">
        <v>40.783529999999999</v>
      </c>
      <c r="FN46" s="17">
        <v>28.29149</v>
      </c>
      <c r="FO46" s="17">
        <v>13.80851</v>
      </c>
      <c r="FP46" s="17">
        <v>18.8</v>
      </c>
      <c r="FQ46" s="17">
        <v>19.192229999999999</v>
      </c>
      <c r="FR46" s="17">
        <v>19.192229999999999</v>
      </c>
      <c r="FS46" s="17">
        <v>-0.39223000000000002</v>
      </c>
      <c r="FT46" s="17">
        <v>19.8</v>
      </c>
      <c r="FU46" s="17">
        <v>19.12621</v>
      </c>
      <c r="FV46" s="17">
        <v>19.12621</v>
      </c>
      <c r="FW46" s="17">
        <v>0.67379</v>
      </c>
      <c r="FX46" s="17">
        <v>88.5</v>
      </c>
      <c r="FY46" s="17">
        <v>86.062299999999993</v>
      </c>
      <c r="FZ46" s="17">
        <v>86.062299999999993</v>
      </c>
      <c r="GA46" s="17">
        <v>2.4377</v>
      </c>
      <c r="GB46" s="17">
        <v>182.01755</v>
      </c>
      <c r="GC46" s="17">
        <v>185.10007999999999</v>
      </c>
      <c r="GD46" s="17">
        <v>185.10007999999999</v>
      </c>
      <c r="GE46" s="17">
        <v>-3.0825300000000002</v>
      </c>
      <c r="GF46" s="17">
        <v>182.28992</v>
      </c>
      <c r="GG46" s="17">
        <v>185.10007999999999</v>
      </c>
      <c r="GH46" s="17">
        <v>185.10007999999999</v>
      </c>
      <c r="GI46" s="17">
        <v>-2.8101600000000002</v>
      </c>
      <c r="GJ46" s="17">
        <v>183.48559</v>
      </c>
      <c r="GK46" s="17">
        <v>185.10007999999999</v>
      </c>
      <c r="GL46" s="17">
        <v>185.10007999999999</v>
      </c>
      <c r="GM46" s="17">
        <v>-1.61449</v>
      </c>
      <c r="GN46" s="17">
        <v>108.8</v>
      </c>
      <c r="GO46" s="17">
        <v>110.37475999999999</v>
      </c>
      <c r="GP46" s="17">
        <v>110.37475999999999</v>
      </c>
      <c r="GQ46" s="17">
        <v>-1.5747599999999999</v>
      </c>
      <c r="GR46" s="17">
        <v>8.9</v>
      </c>
      <c r="GS46" s="17">
        <v>8.9214300000000009</v>
      </c>
      <c r="GT46" s="17">
        <v>8.9214300000000009</v>
      </c>
      <c r="GU46" s="17">
        <v>-2.1430000000000001E-2</v>
      </c>
      <c r="GV46" s="17">
        <v>2.4</v>
      </c>
      <c r="GW46" s="17">
        <v>9.3594200000000001</v>
      </c>
      <c r="GX46" s="17">
        <v>9.3594200000000001</v>
      </c>
      <c r="GY46" s="17">
        <v>-6.9594199999999997</v>
      </c>
      <c r="GZ46" s="17">
        <v>30.7</v>
      </c>
      <c r="HA46" s="17">
        <v>34.47804</v>
      </c>
      <c r="HB46" s="17">
        <v>34.47804</v>
      </c>
      <c r="HC46" s="17">
        <v>-3.7780399999999998</v>
      </c>
      <c r="HD46" s="17">
        <v>42.3</v>
      </c>
      <c r="HE46" s="17">
        <v>37.70252</v>
      </c>
      <c r="HF46" s="17">
        <v>37.70252</v>
      </c>
      <c r="HG46" s="17">
        <v>4.59748</v>
      </c>
      <c r="HH46" s="17">
        <v>4</v>
      </c>
      <c r="HI46" s="17">
        <v>4.1192200000000003</v>
      </c>
      <c r="HJ46" s="17">
        <v>4.1192200000000003</v>
      </c>
      <c r="HK46" s="17">
        <v>-0.11922000000000001</v>
      </c>
      <c r="HL46" s="17">
        <v>25.6</v>
      </c>
      <c r="HM46" s="17">
        <v>16.164159999999999</v>
      </c>
      <c r="HN46" s="17">
        <v>16.164159999999999</v>
      </c>
      <c r="HO46" s="17">
        <v>9.4358400000000007</v>
      </c>
      <c r="HP46" s="17">
        <v>123.9</v>
      </c>
      <c r="HQ46" s="17">
        <v>140</v>
      </c>
      <c r="HR46" s="17">
        <v>140</v>
      </c>
      <c r="HS46" s="17">
        <v>-16.100000000000001</v>
      </c>
      <c r="HT46" s="17"/>
      <c r="HU46" s="17"/>
      <c r="HV46" s="17"/>
      <c r="HW46" s="17">
        <v>0</v>
      </c>
      <c r="HX46" s="17"/>
      <c r="HY46" s="17"/>
      <c r="HZ46" s="17"/>
      <c r="IA46" s="17">
        <v>0</v>
      </c>
      <c r="IB46" s="17">
        <v>48.1</v>
      </c>
      <c r="IC46" s="17">
        <v>47.726210000000002</v>
      </c>
      <c r="ID46" s="17">
        <v>47.726210000000002</v>
      </c>
      <c r="IE46" s="17">
        <v>0.37379000000000001</v>
      </c>
      <c r="IF46" s="17"/>
      <c r="IG46" s="17"/>
      <c r="IH46" s="17"/>
      <c r="II46" s="17">
        <v>0</v>
      </c>
      <c r="IJ46" s="17"/>
      <c r="IK46" s="17"/>
      <c r="IL46" s="17"/>
      <c r="IM46" s="17">
        <v>0</v>
      </c>
      <c r="IN46" s="17">
        <v>46.9</v>
      </c>
      <c r="IO46" s="17">
        <v>48.181449999999998</v>
      </c>
      <c r="IP46" s="17">
        <v>48.181449999999998</v>
      </c>
      <c r="IQ46" s="17">
        <v>-1.28145</v>
      </c>
      <c r="IR46" s="17"/>
      <c r="IS46" s="17"/>
      <c r="IT46" s="17"/>
      <c r="IU46" s="17">
        <v>0</v>
      </c>
      <c r="IV46" s="17"/>
      <c r="IW46" s="17"/>
      <c r="IX46" s="17"/>
      <c r="IY46" s="17">
        <v>0</v>
      </c>
      <c r="IZ46" s="17"/>
      <c r="JA46" s="17"/>
      <c r="JB46" s="17"/>
      <c r="JC46" s="17">
        <v>0</v>
      </c>
      <c r="JD46" s="17">
        <v>86.8</v>
      </c>
      <c r="JE46" s="17">
        <v>88.384460000000004</v>
      </c>
      <c r="JF46" s="17">
        <v>88.384460000000004</v>
      </c>
      <c r="JG46" s="17">
        <v>-1.58446</v>
      </c>
      <c r="JH46" s="17">
        <v>157.80000000000001</v>
      </c>
      <c r="JI46" s="17">
        <v>150.66667000000001</v>
      </c>
      <c r="JJ46" s="17">
        <v>150.66667000000001</v>
      </c>
      <c r="JK46" s="17">
        <v>7.1333299999999999</v>
      </c>
      <c r="JL46" s="17"/>
      <c r="JM46" s="17"/>
      <c r="JN46" s="17"/>
      <c r="JO46" s="17">
        <v>0</v>
      </c>
      <c r="JP46" s="17"/>
      <c r="JQ46" s="17"/>
      <c r="JR46" s="17"/>
      <c r="JS46" s="17">
        <v>0</v>
      </c>
      <c r="JT46" s="17">
        <v>68.900000000000006</v>
      </c>
      <c r="JU46" s="17">
        <v>75.333330000000004</v>
      </c>
      <c r="JV46" s="17">
        <v>75.333330000000004</v>
      </c>
      <c r="JW46" s="17">
        <v>-6.4333299999999998</v>
      </c>
      <c r="JX46" s="17">
        <v>12.2</v>
      </c>
      <c r="JY46" s="17">
        <v>22</v>
      </c>
      <c r="JZ46" s="17">
        <v>0</v>
      </c>
      <c r="KA46" s="17">
        <v>12.2</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34.700000000000003</v>
      </c>
      <c r="LA46" s="17">
        <v>32.61</v>
      </c>
      <c r="LB46" s="17">
        <v>26.79</v>
      </c>
      <c r="LC46" s="17">
        <v>7.91</v>
      </c>
      <c r="LD46" s="17">
        <v>1.8</v>
      </c>
      <c r="LE46" s="17">
        <v>1.7823899999999999</v>
      </c>
      <c r="LF46" s="17">
        <v>1.7823899999999999</v>
      </c>
      <c r="LG46" s="17">
        <v>1.7610000000000001E-2</v>
      </c>
      <c r="LH46" s="17">
        <v>114.3</v>
      </c>
      <c r="LI46" s="17">
        <v>124.04765</v>
      </c>
      <c r="LJ46" s="17">
        <v>146.51788999999999</v>
      </c>
      <c r="LK46" s="17">
        <v>-32.217889999999997</v>
      </c>
      <c r="LL46" s="17">
        <v>100.2</v>
      </c>
      <c r="LM46" s="17">
        <v>94.860389999999995</v>
      </c>
      <c r="LN46" s="17">
        <v>90.808040000000005</v>
      </c>
      <c r="LO46" s="17">
        <v>9.3919599999999992</v>
      </c>
      <c r="LP46" s="17">
        <v>65.599999999999994</v>
      </c>
      <c r="LQ46" s="17">
        <v>67.133979999999994</v>
      </c>
      <c r="LR46" s="17">
        <v>67.133979999999994</v>
      </c>
      <c r="LS46" s="17">
        <v>-1.5339799999999999</v>
      </c>
      <c r="LT46" s="17">
        <v>74.8</v>
      </c>
      <c r="LU46" s="17">
        <v>65.984009999999998</v>
      </c>
      <c r="LV46" s="17">
        <v>72.37388</v>
      </c>
      <c r="LW46" s="17">
        <v>2.4261200000000001</v>
      </c>
      <c r="LX46" s="17">
        <v>29.9</v>
      </c>
      <c r="LY46" s="17">
        <v>27.30705</v>
      </c>
      <c r="LZ46" s="17">
        <v>29.951460000000001</v>
      </c>
      <c r="MA46" s="17">
        <v>-5.1459999999999999E-2</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146.5</v>
      </c>
      <c r="MS46" s="17">
        <v>149.77393000000001</v>
      </c>
      <c r="MT46" s="17">
        <v>149.77393000000001</v>
      </c>
      <c r="MU46" s="17">
        <v>-3.27393</v>
      </c>
      <c r="MV46" s="17">
        <v>148.80000000000001</v>
      </c>
      <c r="MW46" s="17">
        <v>149.77393000000001</v>
      </c>
      <c r="MX46" s="17">
        <v>149.77393000000001</v>
      </c>
      <c r="MY46" s="17">
        <v>-0.97392999999999996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125.6</v>
      </c>
      <c r="NU46" s="17"/>
      <c r="NV46" s="17">
        <v>0</v>
      </c>
      <c r="NW46" s="17">
        <v>125.6</v>
      </c>
      <c r="NX46" s="17"/>
      <c r="NY46" s="17"/>
      <c r="NZ46" s="17"/>
      <c r="OA46" s="17">
        <v>0</v>
      </c>
      <c r="OB46" s="17">
        <v>0</v>
      </c>
      <c r="OC46" s="17"/>
      <c r="OD46" s="17">
        <v>0</v>
      </c>
      <c r="OE46" s="17">
        <v>0</v>
      </c>
      <c r="OF46" s="17">
        <v>119.3</v>
      </c>
      <c r="OG46" s="17">
        <v>119.07875</v>
      </c>
      <c r="OH46" s="17">
        <v>134.00700000000001</v>
      </c>
      <c r="OI46" s="17">
        <v>-14.707000000000001</v>
      </c>
      <c r="OJ46" s="17">
        <v>0</v>
      </c>
      <c r="OK46" s="17"/>
      <c r="OL46" s="17">
        <v>0</v>
      </c>
      <c r="OM46" s="17">
        <v>0</v>
      </c>
      <c r="ON46" s="17">
        <v>15.6</v>
      </c>
      <c r="OO46" s="17">
        <v>16.163</v>
      </c>
      <c r="OP46" s="17">
        <v>16.163</v>
      </c>
      <c r="OQ46" s="17">
        <v>-0.56299999999999994</v>
      </c>
      <c r="OR46" s="17">
        <v>0</v>
      </c>
      <c r="OS46" s="17"/>
      <c r="OT46" s="17">
        <v>0</v>
      </c>
      <c r="OU46" s="17">
        <v>0</v>
      </c>
      <c r="OV46" s="17">
        <v>17.5</v>
      </c>
      <c r="OW46" s="17">
        <v>14.56311</v>
      </c>
      <c r="OX46" s="17">
        <v>14.56311</v>
      </c>
      <c r="OY46" s="17">
        <v>2.93689</v>
      </c>
      <c r="OZ46" s="17">
        <v>10</v>
      </c>
      <c r="PA46" s="17">
        <v>9.9830000000000005</v>
      </c>
      <c r="PB46" s="17">
        <v>9.9830000000000005</v>
      </c>
      <c r="PC46" s="17">
        <v>1.7000000000000001E-2</v>
      </c>
      <c r="PD46" s="17">
        <v>5.6</v>
      </c>
      <c r="PE46" s="17">
        <v>5.67</v>
      </c>
      <c r="PF46" s="17">
        <v>5.67</v>
      </c>
      <c r="PG46" s="17">
        <v>-7.0000000000000007E-2</v>
      </c>
      <c r="PH46" s="17">
        <v>0.6</v>
      </c>
      <c r="PI46" s="17">
        <v>1</v>
      </c>
      <c r="PJ46" s="17">
        <v>1</v>
      </c>
      <c r="PK46" s="17">
        <v>-0.4</v>
      </c>
      <c r="PL46" s="17">
        <v>1.5</v>
      </c>
      <c r="PM46" s="17">
        <v>1.5</v>
      </c>
      <c r="PN46" s="17">
        <v>1.5</v>
      </c>
      <c r="PO46" s="17">
        <v>0</v>
      </c>
      <c r="PP46" s="17">
        <v>2.6</v>
      </c>
      <c r="PQ46" s="17">
        <v>2.5</v>
      </c>
      <c r="PR46" s="17">
        <v>2.5</v>
      </c>
      <c r="PS46" s="17">
        <v>0.1</v>
      </c>
      <c r="PT46" s="17">
        <v>20.2</v>
      </c>
      <c r="PU46" s="17">
        <v>19.417480000000001</v>
      </c>
      <c r="PV46" s="17">
        <v>19.417480000000001</v>
      </c>
      <c r="PW46" s="17">
        <v>0.78251999999999999</v>
      </c>
      <c r="PX46" s="17">
        <v>20</v>
      </c>
      <c r="PY46" s="17">
        <v>19.417480000000001</v>
      </c>
      <c r="PZ46" s="17">
        <v>19.417480000000001</v>
      </c>
      <c r="QA46" s="17">
        <v>0.58252000000000004</v>
      </c>
      <c r="QB46" s="17">
        <v>15.5</v>
      </c>
      <c r="QC46" s="17">
        <v>11.65049</v>
      </c>
      <c r="QD46" s="17">
        <v>11.65049</v>
      </c>
      <c r="QE46" s="17">
        <v>3.84951</v>
      </c>
      <c r="QF46" s="17">
        <v>3.5</v>
      </c>
      <c r="QG46" s="17">
        <v>3.5</v>
      </c>
      <c r="QH46" s="17">
        <v>3.5</v>
      </c>
      <c r="QI46" s="17">
        <v>0</v>
      </c>
      <c r="QJ46" s="17">
        <v>18.399999999999999</v>
      </c>
      <c r="QK46" s="17">
        <v>17.961169999999999</v>
      </c>
      <c r="QL46" s="17">
        <v>17.961169999999999</v>
      </c>
      <c r="QM46" s="17">
        <v>0.43883</v>
      </c>
      <c r="QN46" s="17">
        <v>0</v>
      </c>
      <c r="QO46" s="17"/>
      <c r="QP46" s="17">
        <v>0</v>
      </c>
      <c r="QQ46" s="17">
        <v>0</v>
      </c>
      <c r="QR46" s="17">
        <v>0</v>
      </c>
      <c r="QS46" s="17"/>
      <c r="QT46" s="17">
        <v>0</v>
      </c>
      <c r="QU46" s="17">
        <v>0</v>
      </c>
      <c r="QV46" s="17">
        <v>32.1</v>
      </c>
      <c r="QW46" s="17">
        <v>30.678000000000001</v>
      </c>
      <c r="QX46" s="17">
        <v>30.678000000000001</v>
      </c>
      <c r="QY46" s="17">
        <v>1.4219999999999999</v>
      </c>
      <c r="QZ46" s="17">
        <v>85.6</v>
      </c>
      <c r="RA46" s="17">
        <v>90.736999999999995</v>
      </c>
      <c r="RB46" s="17">
        <v>90.736999999999995</v>
      </c>
      <c r="RC46" s="17">
        <v>-5.1369999999999996</v>
      </c>
      <c r="RD46" s="17">
        <v>4.5</v>
      </c>
      <c r="RE46" s="17">
        <v>4.2</v>
      </c>
      <c r="RF46" s="17">
        <v>4.2</v>
      </c>
      <c r="RG46" s="17">
        <v>0.3</v>
      </c>
      <c r="RH46" s="17">
        <v>2.2000000000000002</v>
      </c>
      <c r="RI46" s="17">
        <v>2.4</v>
      </c>
      <c r="RJ46" s="17">
        <v>2.4</v>
      </c>
      <c r="RK46" s="17">
        <v>-0.2</v>
      </c>
      <c r="RL46" s="17">
        <v>2.2000000000000002</v>
      </c>
      <c r="RM46" s="17">
        <v>2.4</v>
      </c>
      <c r="RN46" s="17">
        <v>2.4</v>
      </c>
      <c r="RO46" s="17">
        <v>-0.2</v>
      </c>
      <c r="RP46" s="17">
        <v>1.4</v>
      </c>
      <c r="RQ46" s="17">
        <v>1.4</v>
      </c>
      <c r="RR46" s="17">
        <v>1.4</v>
      </c>
      <c r="RS46" s="17">
        <v>0</v>
      </c>
      <c r="RT46" s="17">
        <v>0</v>
      </c>
      <c r="RU46" s="17"/>
      <c r="RV46" s="17">
        <v>0</v>
      </c>
      <c r="RW46" s="17">
        <v>0</v>
      </c>
      <c r="RX46" s="17">
        <v>3.2</v>
      </c>
      <c r="RY46" s="17">
        <v>2.9489999999999998</v>
      </c>
      <c r="RZ46" s="17">
        <v>2.9489999999999998</v>
      </c>
      <c r="SA46" s="17">
        <v>0.251</v>
      </c>
      <c r="SB46" s="17">
        <v>12.1</v>
      </c>
      <c r="SC46" s="17">
        <v>11.039440000000001</v>
      </c>
      <c r="SD46" s="17">
        <v>11.039440000000001</v>
      </c>
      <c r="SE46" s="17">
        <v>1.0605599999999999</v>
      </c>
      <c r="SF46" s="17">
        <v>2.4</v>
      </c>
      <c r="SG46" s="17">
        <v>2</v>
      </c>
      <c r="SH46" s="17">
        <v>2</v>
      </c>
      <c r="SI46" s="17">
        <v>0.4</v>
      </c>
      <c r="SJ46" s="17"/>
      <c r="SK46" s="17">
        <v>0.7</v>
      </c>
      <c r="SL46" s="17">
        <v>0.7</v>
      </c>
      <c r="SM46" s="17">
        <v>-0.7</v>
      </c>
      <c r="SN46" s="17">
        <v>19.7</v>
      </c>
      <c r="SO46" s="17">
        <v>9.8520000000000003</v>
      </c>
      <c r="SP46" s="17">
        <v>9.8520000000000003</v>
      </c>
      <c r="SQ46" s="17">
        <v>9.8480000000000008</v>
      </c>
      <c r="SR46" s="17">
        <v>4.7</v>
      </c>
      <c r="SS46" s="17">
        <v>4.5</v>
      </c>
      <c r="ST46" s="17">
        <v>4.5</v>
      </c>
      <c r="SU46" s="17">
        <v>0.2</v>
      </c>
      <c r="SV46" s="17">
        <v>10</v>
      </c>
      <c r="SW46" s="17">
        <v>10.09709</v>
      </c>
      <c r="SX46" s="17">
        <v>10.09709</v>
      </c>
      <c r="SY46" s="17">
        <v>-9.7089999999999996E-2</v>
      </c>
      <c r="SZ46" s="17">
        <v>15.2</v>
      </c>
      <c r="TA46" s="17">
        <v>12.621359999999999</v>
      </c>
      <c r="TB46" s="17">
        <v>12.621359999999999</v>
      </c>
      <c r="TC46" s="17">
        <v>2.57864</v>
      </c>
      <c r="TD46" s="17">
        <v>18.100000000000001</v>
      </c>
      <c r="TE46" s="17">
        <v>17.475729999999999</v>
      </c>
      <c r="TF46" s="17">
        <v>17.475729999999999</v>
      </c>
      <c r="TG46" s="17">
        <v>0.62426999999999999</v>
      </c>
      <c r="TH46" s="17">
        <v>20.399999999999999</v>
      </c>
      <c r="TI46" s="17">
        <v>20.512</v>
      </c>
      <c r="TJ46" s="17">
        <v>20.512</v>
      </c>
      <c r="TK46" s="17">
        <v>-0.112</v>
      </c>
      <c r="TL46" s="17">
        <v>37.700000000000003</v>
      </c>
      <c r="TM46" s="17">
        <v>48.152999999999999</v>
      </c>
      <c r="TN46" s="17">
        <v>48.152999999999999</v>
      </c>
      <c r="TO46" s="17">
        <v>-10.452999999999999</v>
      </c>
      <c r="TP46" s="17">
        <v>0</v>
      </c>
      <c r="TQ46" s="17"/>
      <c r="TR46" s="17">
        <v>0</v>
      </c>
      <c r="TS46" s="17">
        <v>0</v>
      </c>
      <c r="TT46" s="17">
        <v>87.6</v>
      </c>
      <c r="TU46" s="17">
        <v>93.972999999999999</v>
      </c>
      <c r="TV46" s="17">
        <v>93.972999999999999</v>
      </c>
      <c r="TW46" s="17">
        <v>-6.3730000000000002</v>
      </c>
      <c r="TX46" s="17">
        <v>76.400000000000006</v>
      </c>
      <c r="TY46" s="17">
        <v>89.712000000000003</v>
      </c>
      <c r="TZ46" s="17">
        <v>89.712000000000003</v>
      </c>
      <c r="UA46" s="17">
        <v>-13.311999999999999</v>
      </c>
      <c r="UB46" s="17">
        <v>15.3</v>
      </c>
      <c r="UC46" s="17">
        <v>14.343999999999999</v>
      </c>
      <c r="UD46" s="17">
        <v>14.343999999999999</v>
      </c>
      <c r="UE46" s="17">
        <v>0.95599999999999996</v>
      </c>
      <c r="UF46" s="17">
        <v>6.8</v>
      </c>
      <c r="UG46" s="17">
        <v>11.977</v>
      </c>
      <c r="UH46" s="17">
        <v>11.977</v>
      </c>
      <c r="UI46" s="17">
        <v>-5.1769999999999996</v>
      </c>
      <c r="UJ46" s="17">
        <v>16.399999999999999</v>
      </c>
      <c r="UK46" s="17">
        <v>15.53398</v>
      </c>
      <c r="UL46" s="17">
        <v>15.53398</v>
      </c>
      <c r="UM46" s="17">
        <v>0.86602000000000001</v>
      </c>
      <c r="UN46" s="17">
        <v>7.6</v>
      </c>
      <c r="UO46" s="17">
        <v>8</v>
      </c>
      <c r="UP46" s="17">
        <v>8</v>
      </c>
      <c r="UQ46" s="17">
        <v>-0.4</v>
      </c>
      <c r="UR46" s="17"/>
      <c r="US46" s="17">
        <v>4.5</v>
      </c>
      <c r="UT46" s="17">
        <v>4.5</v>
      </c>
      <c r="UU46" s="17">
        <v>-4.5</v>
      </c>
      <c r="UV46" s="17">
        <v>8.8000000000000007</v>
      </c>
      <c r="UW46" s="17">
        <v>9</v>
      </c>
      <c r="UX46" s="17">
        <v>9</v>
      </c>
      <c r="UY46" s="17">
        <v>-0.2</v>
      </c>
      <c r="UZ46" s="17">
        <v>9.6</v>
      </c>
      <c r="VA46" s="17">
        <v>10</v>
      </c>
      <c r="VB46" s="17">
        <v>10</v>
      </c>
      <c r="VC46" s="17">
        <v>-0.4</v>
      </c>
      <c r="VD46" s="17">
        <v>9.8000000000000007</v>
      </c>
      <c r="VE46" s="17">
        <v>9.9029100000000003</v>
      </c>
      <c r="VF46" s="17">
        <v>9.9029100000000003</v>
      </c>
      <c r="VG46" s="17">
        <v>-0.10291</v>
      </c>
      <c r="VH46" s="17">
        <v>12.1</v>
      </c>
      <c r="VI46" s="17">
        <v>13.547000000000001</v>
      </c>
      <c r="VJ46" s="17">
        <v>13.547000000000001</v>
      </c>
      <c r="VK46" s="17">
        <v>-1.4470000000000001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125.3</v>
      </c>
      <c r="WC46" s="17">
        <v>120.02866</v>
      </c>
      <c r="WD46" s="17">
        <v>127</v>
      </c>
      <c r="WE46" s="17">
        <v>-1.7</v>
      </c>
      <c r="WF46" s="17">
        <v>136.80000000000001</v>
      </c>
      <c r="WG46" s="17">
        <v>137.97559000000001</v>
      </c>
      <c r="WH46" s="17">
        <v>145</v>
      </c>
      <c r="WI46" s="17">
        <v>-8.1999999999999993</v>
      </c>
      <c r="WJ46" s="17">
        <v>0</v>
      </c>
      <c r="WK46" s="17"/>
      <c r="WL46" s="17">
        <v>0</v>
      </c>
      <c r="WM46" s="17">
        <v>0</v>
      </c>
      <c r="WN46" s="17">
        <v>0</v>
      </c>
      <c r="WO46" s="17"/>
      <c r="WP46" s="17">
        <v>0</v>
      </c>
      <c r="WQ46" s="17">
        <v>0</v>
      </c>
      <c r="WR46" s="17">
        <v>5.5</v>
      </c>
      <c r="WS46" s="17">
        <v>7</v>
      </c>
      <c r="WT46" s="17">
        <v>7</v>
      </c>
      <c r="WU46" s="17">
        <v>-1.5</v>
      </c>
      <c r="WV46" s="17">
        <v>19.2</v>
      </c>
      <c r="WW46" s="17">
        <v>18.4466</v>
      </c>
      <c r="WX46" s="17">
        <v>18.4466</v>
      </c>
      <c r="WY46" s="17">
        <v>0.75339999999999996</v>
      </c>
      <c r="WZ46" s="17">
        <v>9.5</v>
      </c>
      <c r="XA46" s="17">
        <v>10.8</v>
      </c>
      <c r="XB46" s="17">
        <v>10.8</v>
      </c>
      <c r="XC46" s="17">
        <v>-1.3</v>
      </c>
      <c r="XD46" s="17">
        <v>42.7</v>
      </c>
      <c r="XE46" s="17">
        <v>40</v>
      </c>
      <c r="XF46" s="17">
        <v>40</v>
      </c>
      <c r="XG46" s="17">
        <v>2.7</v>
      </c>
      <c r="XH46" s="17">
        <v>13.9</v>
      </c>
      <c r="XI46" s="17">
        <v>10</v>
      </c>
      <c r="XJ46" s="17">
        <v>10</v>
      </c>
      <c r="XK46" s="17">
        <v>3.9</v>
      </c>
      <c r="XL46" s="17">
        <v>17</v>
      </c>
      <c r="XM46" s="17">
        <v>14</v>
      </c>
      <c r="XN46" s="17">
        <v>14</v>
      </c>
      <c r="XO46" s="17">
        <v>3</v>
      </c>
      <c r="XP46" s="17"/>
      <c r="XQ46" s="17"/>
      <c r="XR46" s="17"/>
      <c r="XS46" s="17">
        <v>0</v>
      </c>
      <c r="XT46" s="17">
        <v>8.3000000000000007</v>
      </c>
      <c r="XU46" s="17">
        <v>7.66</v>
      </c>
      <c r="XV46" s="17">
        <v>7.66</v>
      </c>
      <c r="XW46" s="17">
        <v>0.64</v>
      </c>
      <c r="XX46" s="17"/>
      <c r="XY46" s="17"/>
      <c r="XZ46" s="17"/>
      <c r="YA46" s="17">
        <v>0</v>
      </c>
      <c r="YB46" s="17"/>
      <c r="YC46" s="17"/>
      <c r="YD46" s="17"/>
      <c r="YE46" s="17">
        <v>0</v>
      </c>
    </row>
    <row r="47" spans="1:655" ht="24" customHeight="1" x14ac:dyDescent="0.3">
      <c r="A47" s="1"/>
      <c r="B47" s="16" t="s">
        <v>64</v>
      </c>
      <c r="C47" s="16" t="s">
        <v>835</v>
      </c>
      <c r="D47" s="17">
        <v>150.30000000000001</v>
      </c>
      <c r="E47" s="17">
        <v>146</v>
      </c>
      <c r="F47" s="17">
        <v>146</v>
      </c>
      <c r="G47" s="17">
        <v>4.3</v>
      </c>
      <c r="H47" s="17">
        <v>603.79999999999995</v>
      </c>
      <c r="I47" s="17">
        <v>594.17128000000002</v>
      </c>
      <c r="J47" s="17">
        <v>594.17128000000002</v>
      </c>
      <c r="K47" s="17">
        <v>9.6287199999999995</v>
      </c>
      <c r="L47" s="17">
        <v>202.8</v>
      </c>
      <c r="M47" s="17">
        <v>193.29447999999999</v>
      </c>
      <c r="N47" s="17">
        <v>193.29447999999999</v>
      </c>
      <c r="O47" s="17">
        <v>9.5055200000000006</v>
      </c>
      <c r="P47" s="17"/>
      <c r="Q47" s="17"/>
      <c r="R47" s="17"/>
      <c r="S47" s="17">
        <v>0</v>
      </c>
      <c r="T47" s="17"/>
      <c r="U47" s="17"/>
      <c r="V47" s="17"/>
      <c r="W47" s="17">
        <v>0</v>
      </c>
      <c r="X47" s="17">
        <v>90</v>
      </c>
      <c r="Y47" s="17">
        <v>91.778639999999996</v>
      </c>
      <c r="Z47" s="17">
        <v>91.778639999999996</v>
      </c>
      <c r="AA47" s="17">
        <v>-1.77864</v>
      </c>
      <c r="AB47" s="17">
        <v>208</v>
      </c>
      <c r="AC47" s="17">
        <v>220</v>
      </c>
      <c r="AD47" s="17">
        <v>220</v>
      </c>
      <c r="AE47" s="17">
        <v>-12</v>
      </c>
      <c r="AF47" s="17">
        <v>26.9</v>
      </c>
      <c r="AG47" s="17">
        <v>28</v>
      </c>
      <c r="AH47" s="17">
        <v>38.614739999999998</v>
      </c>
      <c r="AI47" s="17">
        <v>-11.714740000000001</v>
      </c>
      <c r="AJ47" s="17"/>
      <c r="AK47" s="17"/>
      <c r="AL47" s="17"/>
      <c r="AM47" s="17">
        <v>0</v>
      </c>
      <c r="AN47" s="17">
        <v>186.8</v>
      </c>
      <c r="AO47" s="17">
        <v>196.73048</v>
      </c>
      <c r="AP47" s="17">
        <v>199.17196000000001</v>
      </c>
      <c r="AQ47" s="17">
        <v>-12.37196</v>
      </c>
      <c r="AR47" s="17">
        <v>205.7</v>
      </c>
      <c r="AS47" s="17">
        <v>196.73048</v>
      </c>
      <c r="AT47" s="17">
        <v>199.17196000000001</v>
      </c>
      <c r="AU47" s="17">
        <v>6.5280399999999998</v>
      </c>
      <c r="AV47" s="17">
        <v>207.4</v>
      </c>
      <c r="AW47" s="17">
        <v>196.73048</v>
      </c>
      <c r="AX47" s="17">
        <v>199.17196000000001</v>
      </c>
      <c r="AY47" s="17">
        <v>8.22804</v>
      </c>
      <c r="AZ47" s="17">
        <v>290.5</v>
      </c>
      <c r="BA47" s="17">
        <v>295.09571999999997</v>
      </c>
      <c r="BB47" s="17">
        <v>298.75794000000002</v>
      </c>
      <c r="BC47" s="17">
        <v>-8.2579399999999996</v>
      </c>
      <c r="BD47" s="17"/>
      <c r="BE47" s="17"/>
      <c r="BF47" s="17"/>
      <c r="BG47" s="17">
        <v>0</v>
      </c>
      <c r="BH47" s="17"/>
      <c r="BI47" s="17"/>
      <c r="BJ47" s="17"/>
      <c r="BK47" s="17">
        <v>0</v>
      </c>
      <c r="BL47" s="17">
        <v>557.6</v>
      </c>
      <c r="BM47" s="17">
        <v>565.53980999999999</v>
      </c>
      <c r="BN47" s="17">
        <v>565.53980999999999</v>
      </c>
      <c r="BO47" s="17">
        <v>-7.9398099999999996</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165</v>
      </c>
      <c r="CK47" s="17">
        <v>158.33429000000001</v>
      </c>
      <c r="CL47" s="17">
        <v>158.33429000000001</v>
      </c>
      <c r="CM47" s="17">
        <v>6.6657099999999998</v>
      </c>
      <c r="CN47" s="17">
        <v>7.2309999999999999</v>
      </c>
      <c r="CO47" s="17">
        <v>5.1333399999999996</v>
      </c>
      <c r="CP47" s="17">
        <v>5.1333399999999996</v>
      </c>
      <c r="CQ47" s="17">
        <v>2.0976599999999999</v>
      </c>
      <c r="CR47" s="17">
        <v>5.4189999999999996</v>
      </c>
      <c r="CS47" s="17">
        <v>2.8177599999999998</v>
      </c>
      <c r="CT47" s="17">
        <v>2.8177599999999998</v>
      </c>
      <c r="CU47" s="17">
        <v>2.6012400000000002</v>
      </c>
      <c r="CV47" s="17"/>
      <c r="CW47" s="17"/>
      <c r="CX47" s="17"/>
      <c r="CY47" s="17">
        <v>0</v>
      </c>
      <c r="CZ47" s="17">
        <v>6.2</v>
      </c>
      <c r="DA47" s="17">
        <v>6.8787000000000003</v>
      </c>
      <c r="DB47" s="17">
        <v>6.8787000000000003</v>
      </c>
      <c r="DC47" s="17">
        <v>-0.67869999999999997</v>
      </c>
      <c r="DD47" s="17">
        <v>14.3</v>
      </c>
      <c r="DE47" s="17">
        <v>14.919420000000001</v>
      </c>
      <c r="DF47" s="17">
        <v>14.919409999999999</v>
      </c>
      <c r="DG47" s="17">
        <v>-0.61941000000000002</v>
      </c>
      <c r="DH47" s="17">
        <v>115.6</v>
      </c>
      <c r="DI47" s="17">
        <v>142.30582999999999</v>
      </c>
      <c r="DJ47" s="17">
        <v>110.43115</v>
      </c>
      <c r="DK47" s="17">
        <v>5.1688499999999999</v>
      </c>
      <c r="DL47" s="17"/>
      <c r="DM47" s="17"/>
      <c r="DN47" s="17"/>
      <c r="DO47" s="17">
        <v>0</v>
      </c>
      <c r="DP47" s="17"/>
      <c r="DQ47" s="17"/>
      <c r="DR47" s="17"/>
      <c r="DS47" s="17">
        <v>0</v>
      </c>
      <c r="DT47" s="17"/>
      <c r="DU47" s="17"/>
      <c r="DV47" s="17"/>
      <c r="DW47" s="17">
        <v>0</v>
      </c>
      <c r="DX47" s="17"/>
      <c r="DY47" s="17"/>
      <c r="DZ47" s="17"/>
      <c r="EA47" s="17">
        <v>0</v>
      </c>
      <c r="EB47" s="17">
        <v>108.3</v>
      </c>
      <c r="EC47" s="17">
        <v>112.35728</v>
      </c>
      <c r="ED47" s="17">
        <v>112.35728</v>
      </c>
      <c r="EE47" s="17">
        <v>-4.0572800000000004</v>
      </c>
      <c r="EF47" s="17">
        <v>144.69999999999999</v>
      </c>
      <c r="EG47" s="17">
        <v>146.23748000000001</v>
      </c>
      <c r="EH47" s="17">
        <v>157.3049</v>
      </c>
      <c r="EI47" s="17">
        <v>-12.604900000000001</v>
      </c>
      <c r="EJ47" s="17"/>
      <c r="EK47" s="17"/>
      <c r="EL47" s="17"/>
      <c r="EM47" s="17">
        <v>0</v>
      </c>
      <c r="EN47" s="17"/>
      <c r="EO47" s="17"/>
      <c r="EP47" s="17"/>
      <c r="EQ47" s="17">
        <v>0</v>
      </c>
      <c r="ER47" s="17"/>
      <c r="ES47" s="17"/>
      <c r="ET47" s="17"/>
      <c r="EU47" s="17">
        <v>0</v>
      </c>
      <c r="EV47" s="17">
        <v>6.5</v>
      </c>
      <c r="EW47" s="17">
        <v>6.39</v>
      </c>
      <c r="EX47" s="17">
        <v>6.39</v>
      </c>
      <c r="EY47" s="17">
        <v>0.11</v>
      </c>
      <c r="EZ47" s="17">
        <v>323.39999999999998</v>
      </c>
      <c r="FA47" s="17">
        <v>336.92388</v>
      </c>
      <c r="FB47" s="17">
        <v>355.70182999999997</v>
      </c>
      <c r="FC47" s="17">
        <v>-32.301830000000002</v>
      </c>
      <c r="FD47" s="17">
        <v>72.099999999999994</v>
      </c>
      <c r="FE47" s="17">
        <v>75.386780000000002</v>
      </c>
      <c r="FF47" s="17">
        <v>79.12473</v>
      </c>
      <c r="FG47" s="17">
        <v>-7.0247299999999999</v>
      </c>
      <c r="FH47" s="17">
        <v>135.4</v>
      </c>
      <c r="FI47" s="17">
        <v>151.16300000000001</v>
      </c>
      <c r="FJ47" s="17">
        <v>151.16300000000001</v>
      </c>
      <c r="FK47" s="17">
        <v>-15.763</v>
      </c>
      <c r="FL47" s="17">
        <v>42.2</v>
      </c>
      <c r="FM47" s="17">
        <v>40.783529999999999</v>
      </c>
      <c r="FN47" s="17">
        <v>28.29149</v>
      </c>
      <c r="FO47" s="17">
        <v>13.90851</v>
      </c>
      <c r="FP47" s="17">
        <v>18.8</v>
      </c>
      <c r="FQ47" s="17">
        <v>19.192229999999999</v>
      </c>
      <c r="FR47" s="17">
        <v>19.192229999999999</v>
      </c>
      <c r="FS47" s="17">
        <v>-0.39223000000000002</v>
      </c>
      <c r="FT47" s="17">
        <v>19.8</v>
      </c>
      <c r="FU47" s="17">
        <v>19.12621</v>
      </c>
      <c r="FV47" s="17">
        <v>19.12621</v>
      </c>
      <c r="FW47" s="17">
        <v>0.67379</v>
      </c>
      <c r="FX47" s="17">
        <v>90.3</v>
      </c>
      <c r="FY47" s="17">
        <v>86.062299999999993</v>
      </c>
      <c r="FZ47" s="17">
        <v>86.062299999999993</v>
      </c>
      <c r="GA47" s="17">
        <v>4.2377000000000002</v>
      </c>
      <c r="GB47" s="17">
        <v>182.49110999999999</v>
      </c>
      <c r="GC47" s="17">
        <v>185.10007999999999</v>
      </c>
      <c r="GD47" s="17">
        <v>185.10007999999999</v>
      </c>
      <c r="GE47" s="17">
        <v>-2.6089699999999998</v>
      </c>
      <c r="GF47" s="17">
        <v>182.44605999999999</v>
      </c>
      <c r="GG47" s="17">
        <v>185.10007999999999</v>
      </c>
      <c r="GH47" s="17">
        <v>185.10007999999999</v>
      </c>
      <c r="GI47" s="17">
        <v>-2.65402</v>
      </c>
      <c r="GJ47" s="17">
        <v>183.63164</v>
      </c>
      <c r="GK47" s="17">
        <v>185.10007999999999</v>
      </c>
      <c r="GL47" s="17">
        <v>185.10007999999999</v>
      </c>
      <c r="GM47" s="17">
        <v>-1.46844</v>
      </c>
      <c r="GN47" s="17">
        <v>108.9</v>
      </c>
      <c r="GO47" s="17">
        <v>110.37475999999999</v>
      </c>
      <c r="GP47" s="17">
        <v>110.37475999999999</v>
      </c>
      <c r="GQ47" s="17">
        <v>-1.4747600000000001</v>
      </c>
      <c r="GR47" s="17">
        <v>8.1</v>
      </c>
      <c r="GS47" s="17">
        <v>8.9214300000000009</v>
      </c>
      <c r="GT47" s="17">
        <v>8.9214300000000009</v>
      </c>
      <c r="GU47" s="17">
        <v>-0.82142999999999999</v>
      </c>
      <c r="GV47" s="17">
        <v>2.4</v>
      </c>
      <c r="GW47" s="17">
        <v>9.3594200000000001</v>
      </c>
      <c r="GX47" s="17">
        <v>9.3594200000000001</v>
      </c>
      <c r="GY47" s="17">
        <v>-6.9594199999999997</v>
      </c>
      <c r="GZ47" s="17">
        <v>27.7</v>
      </c>
      <c r="HA47" s="17">
        <v>34.47804</v>
      </c>
      <c r="HB47" s="17">
        <v>34.47804</v>
      </c>
      <c r="HC47" s="17">
        <v>-6.7780399999999998</v>
      </c>
      <c r="HD47" s="17">
        <v>42.4</v>
      </c>
      <c r="HE47" s="17">
        <v>37.70252</v>
      </c>
      <c r="HF47" s="17">
        <v>37.70252</v>
      </c>
      <c r="HG47" s="17">
        <v>4.6974799999999997</v>
      </c>
      <c r="HH47" s="17">
        <v>4</v>
      </c>
      <c r="HI47" s="17">
        <v>4.1192200000000003</v>
      </c>
      <c r="HJ47" s="17">
        <v>4.1192200000000003</v>
      </c>
      <c r="HK47" s="17">
        <v>-0.11922000000000001</v>
      </c>
      <c r="HL47" s="17">
        <v>25.6</v>
      </c>
      <c r="HM47" s="17">
        <v>16.164159999999999</v>
      </c>
      <c r="HN47" s="17">
        <v>16.164159999999999</v>
      </c>
      <c r="HO47" s="17">
        <v>9.4358400000000007</v>
      </c>
      <c r="HP47" s="17">
        <v>102.6</v>
      </c>
      <c r="HQ47" s="17">
        <v>140</v>
      </c>
      <c r="HR47" s="17">
        <v>140</v>
      </c>
      <c r="HS47" s="17">
        <v>-37.4</v>
      </c>
      <c r="HT47" s="17"/>
      <c r="HU47" s="17"/>
      <c r="HV47" s="17"/>
      <c r="HW47" s="17">
        <v>0</v>
      </c>
      <c r="HX47" s="17"/>
      <c r="HY47" s="17"/>
      <c r="HZ47" s="17"/>
      <c r="IA47" s="17">
        <v>0</v>
      </c>
      <c r="IB47" s="17">
        <v>48.2</v>
      </c>
      <c r="IC47" s="17">
        <v>47.726210000000002</v>
      </c>
      <c r="ID47" s="17">
        <v>47.726210000000002</v>
      </c>
      <c r="IE47" s="17">
        <v>0.47378999999999999</v>
      </c>
      <c r="IF47" s="17"/>
      <c r="IG47" s="17"/>
      <c r="IH47" s="17"/>
      <c r="II47" s="17">
        <v>0</v>
      </c>
      <c r="IJ47" s="17"/>
      <c r="IK47" s="17"/>
      <c r="IL47" s="17"/>
      <c r="IM47" s="17">
        <v>0</v>
      </c>
      <c r="IN47" s="17">
        <v>47.1</v>
      </c>
      <c r="IO47" s="17">
        <v>48.181449999999998</v>
      </c>
      <c r="IP47" s="17">
        <v>48.181449999999998</v>
      </c>
      <c r="IQ47" s="17">
        <v>-1.08145</v>
      </c>
      <c r="IR47" s="17"/>
      <c r="IS47" s="17"/>
      <c r="IT47" s="17"/>
      <c r="IU47" s="17">
        <v>0</v>
      </c>
      <c r="IV47" s="17"/>
      <c r="IW47" s="17"/>
      <c r="IX47" s="17"/>
      <c r="IY47" s="17">
        <v>0</v>
      </c>
      <c r="IZ47" s="17"/>
      <c r="JA47" s="17"/>
      <c r="JB47" s="17"/>
      <c r="JC47" s="17">
        <v>0</v>
      </c>
      <c r="JD47" s="17">
        <v>86.8</v>
      </c>
      <c r="JE47" s="17">
        <v>88.384460000000004</v>
      </c>
      <c r="JF47" s="17">
        <v>88.384460000000004</v>
      </c>
      <c r="JG47" s="17">
        <v>-1.58446</v>
      </c>
      <c r="JH47" s="17">
        <v>157.80000000000001</v>
      </c>
      <c r="JI47" s="17">
        <v>150.66667000000001</v>
      </c>
      <c r="JJ47" s="17">
        <v>150.66667000000001</v>
      </c>
      <c r="JK47" s="17">
        <v>7.1333299999999999</v>
      </c>
      <c r="JL47" s="17"/>
      <c r="JM47" s="17"/>
      <c r="JN47" s="17"/>
      <c r="JO47" s="17">
        <v>0</v>
      </c>
      <c r="JP47" s="17"/>
      <c r="JQ47" s="17"/>
      <c r="JR47" s="17"/>
      <c r="JS47" s="17">
        <v>0</v>
      </c>
      <c r="JT47" s="17">
        <v>68.599999999999994</v>
      </c>
      <c r="JU47" s="17">
        <v>75.333330000000004</v>
      </c>
      <c r="JV47" s="17">
        <v>75.333330000000004</v>
      </c>
      <c r="JW47" s="17">
        <v>-6.7333299999999996</v>
      </c>
      <c r="JX47" s="17">
        <v>12.1</v>
      </c>
      <c r="JY47" s="17">
        <v>26.66667</v>
      </c>
      <c r="JZ47" s="17">
        <v>0</v>
      </c>
      <c r="KA47" s="17">
        <v>12.1</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34.700000000000003</v>
      </c>
      <c r="LA47" s="17">
        <v>32.24</v>
      </c>
      <c r="LB47" s="17">
        <v>25.92</v>
      </c>
      <c r="LC47" s="17">
        <v>8.7799999999999994</v>
      </c>
      <c r="LD47" s="17">
        <v>1.8</v>
      </c>
      <c r="LE47" s="17">
        <v>1.7823899999999999</v>
      </c>
      <c r="LF47" s="17">
        <v>1.7823899999999999</v>
      </c>
      <c r="LG47" s="17">
        <v>1.7610000000000001E-2</v>
      </c>
      <c r="LH47" s="17">
        <v>158.19999999999999</v>
      </c>
      <c r="LI47" s="17">
        <v>106.41713</v>
      </c>
      <c r="LJ47" s="17">
        <v>107.81751</v>
      </c>
      <c r="LK47" s="17">
        <v>50.382489999999997</v>
      </c>
      <c r="LL47" s="17">
        <v>92.6</v>
      </c>
      <c r="LM47" s="17">
        <v>87.740499999999997</v>
      </c>
      <c r="LN47" s="17">
        <v>95.805610000000001</v>
      </c>
      <c r="LO47" s="17">
        <v>-3.2056100000000001</v>
      </c>
      <c r="LP47" s="17">
        <v>65.7</v>
      </c>
      <c r="LQ47" s="17">
        <v>67.133979999999994</v>
      </c>
      <c r="LR47" s="17">
        <v>67.133979999999994</v>
      </c>
      <c r="LS47" s="17">
        <v>-1.43398</v>
      </c>
      <c r="LT47" s="17">
        <v>75</v>
      </c>
      <c r="LU47" s="17">
        <v>65.984009999999998</v>
      </c>
      <c r="LV47" s="17">
        <v>72.373890000000003</v>
      </c>
      <c r="LW47" s="17">
        <v>2.6261100000000002</v>
      </c>
      <c r="LX47" s="17">
        <v>30</v>
      </c>
      <c r="LY47" s="17">
        <v>27.30705</v>
      </c>
      <c r="LZ47" s="17">
        <v>29.951460000000001</v>
      </c>
      <c r="MA47" s="17">
        <v>4.854E-2</v>
      </c>
      <c r="MB47" s="17"/>
      <c r="MC47" s="17"/>
      <c r="MD47" s="17"/>
      <c r="ME47" s="17">
        <v>0</v>
      </c>
      <c r="MF47" s="17"/>
      <c r="MG47" s="17"/>
      <c r="MH47" s="17"/>
      <c r="MI47" s="17">
        <v>0</v>
      </c>
      <c r="MJ47" s="17"/>
      <c r="MK47" s="17"/>
      <c r="ML47" s="17"/>
      <c r="MM47" s="17">
        <v>0</v>
      </c>
      <c r="MN47" s="17">
        <v>145.19999999999999</v>
      </c>
      <c r="MO47" s="17">
        <v>149.77393000000001</v>
      </c>
      <c r="MP47" s="17">
        <v>149.77393000000001</v>
      </c>
      <c r="MQ47" s="17">
        <v>-4.5739299999999998</v>
      </c>
      <c r="MR47" s="17">
        <v>146.6</v>
      </c>
      <c r="MS47" s="17">
        <v>149.77393000000001</v>
      </c>
      <c r="MT47" s="17">
        <v>149.77393000000001</v>
      </c>
      <c r="MU47" s="17">
        <v>-3.1739299999999999</v>
      </c>
      <c r="MV47" s="17">
        <v>148.69999999999999</v>
      </c>
      <c r="MW47" s="17">
        <v>149.77393000000001</v>
      </c>
      <c r="MX47" s="17">
        <v>149.77393000000001</v>
      </c>
      <c r="MY47" s="17">
        <v>-1.0739300000000001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125.7</v>
      </c>
      <c r="NU47" s="17"/>
      <c r="NV47" s="17">
        <v>0</v>
      </c>
      <c r="NW47" s="17">
        <v>125.7</v>
      </c>
      <c r="NX47" s="17"/>
      <c r="NY47" s="17"/>
      <c r="NZ47" s="17"/>
      <c r="OA47" s="17">
        <v>0</v>
      </c>
      <c r="OB47" s="17">
        <v>0</v>
      </c>
      <c r="OC47" s="17"/>
      <c r="OD47" s="17">
        <v>0</v>
      </c>
      <c r="OE47" s="17">
        <v>0</v>
      </c>
      <c r="OF47" s="17">
        <v>118.5</v>
      </c>
      <c r="OG47" s="17">
        <v>119.05013</v>
      </c>
      <c r="OH47" s="17">
        <v>134.05699999999999</v>
      </c>
      <c r="OI47" s="17">
        <v>-15.557</v>
      </c>
      <c r="OJ47" s="17">
        <v>0</v>
      </c>
      <c r="OK47" s="17"/>
      <c r="OL47" s="17">
        <v>0</v>
      </c>
      <c r="OM47" s="17">
        <v>0</v>
      </c>
      <c r="ON47" s="17">
        <v>12.7</v>
      </c>
      <c r="OO47" s="17">
        <v>15.815</v>
      </c>
      <c r="OP47" s="17">
        <v>15.815</v>
      </c>
      <c r="OQ47" s="17">
        <v>-3.1150000000000002</v>
      </c>
      <c r="OR47" s="17">
        <v>0</v>
      </c>
      <c r="OS47" s="17"/>
      <c r="OT47" s="17">
        <v>0</v>
      </c>
      <c r="OU47" s="17">
        <v>0</v>
      </c>
      <c r="OV47" s="17">
        <v>17.7</v>
      </c>
      <c r="OW47" s="17">
        <v>14.56311</v>
      </c>
      <c r="OX47" s="17">
        <v>14.56311</v>
      </c>
      <c r="OY47" s="17">
        <v>3.1368900000000002</v>
      </c>
      <c r="OZ47" s="17">
        <v>9.9</v>
      </c>
      <c r="PA47" s="17">
        <v>9.9830000000000005</v>
      </c>
      <c r="PB47" s="17">
        <v>9.9830000000000005</v>
      </c>
      <c r="PC47" s="17">
        <v>-8.3000000000000004E-2</v>
      </c>
      <c r="PD47" s="17">
        <v>5.5</v>
      </c>
      <c r="PE47" s="17">
        <v>5.67</v>
      </c>
      <c r="PF47" s="17">
        <v>5.67</v>
      </c>
      <c r="PG47" s="17">
        <v>-0.17</v>
      </c>
      <c r="PH47" s="17">
        <v>0.9</v>
      </c>
      <c r="PI47" s="17">
        <v>1</v>
      </c>
      <c r="PJ47" s="17">
        <v>1</v>
      </c>
      <c r="PK47" s="17">
        <v>-0.1</v>
      </c>
      <c r="PL47" s="17">
        <v>1.5</v>
      </c>
      <c r="PM47" s="17">
        <v>1.5</v>
      </c>
      <c r="PN47" s="17">
        <v>1.5</v>
      </c>
      <c r="PO47" s="17">
        <v>0</v>
      </c>
      <c r="PP47" s="17">
        <v>2.6</v>
      </c>
      <c r="PQ47" s="17">
        <v>2.5</v>
      </c>
      <c r="PR47" s="17">
        <v>2.5</v>
      </c>
      <c r="PS47" s="17">
        <v>0.1</v>
      </c>
      <c r="PT47" s="17">
        <v>20.2</v>
      </c>
      <c r="PU47" s="17">
        <v>19.417480000000001</v>
      </c>
      <c r="PV47" s="17">
        <v>19.417480000000001</v>
      </c>
      <c r="PW47" s="17">
        <v>0.78251999999999999</v>
      </c>
      <c r="PX47" s="17">
        <v>20</v>
      </c>
      <c r="PY47" s="17">
        <v>19.417480000000001</v>
      </c>
      <c r="PZ47" s="17">
        <v>19.417480000000001</v>
      </c>
      <c r="QA47" s="17">
        <v>0.58252000000000004</v>
      </c>
      <c r="QB47" s="17">
        <v>15.5</v>
      </c>
      <c r="QC47" s="17">
        <v>11.65049</v>
      </c>
      <c r="QD47" s="17">
        <v>11.65049</v>
      </c>
      <c r="QE47" s="17">
        <v>3.84951</v>
      </c>
      <c r="QF47" s="17">
        <v>3.5</v>
      </c>
      <c r="QG47" s="17">
        <v>3.5</v>
      </c>
      <c r="QH47" s="17">
        <v>3.5</v>
      </c>
      <c r="QI47" s="17">
        <v>0</v>
      </c>
      <c r="QJ47" s="17">
        <v>18.399999999999999</v>
      </c>
      <c r="QK47" s="17">
        <v>17.961169999999999</v>
      </c>
      <c r="QL47" s="17">
        <v>17.961169999999999</v>
      </c>
      <c r="QM47" s="17">
        <v>0.43883</v>
      </c>
      <c r="QN47" s="17">
        <v>0</v>
      </c>
      <c r="QO47" s="17"/>
      <c r="QP47" s="17">
        <v>0</v>
      </c>
      <c r="QQ47" s="17">
        <v>0</v>
      </c>
      <c r="QR47" s="17">
        <v>0</v>
      </c>
      <c r="QS47" s="17"/>
      <c r="QT47" s="17">
        <v>0</v>
      </c>
      <c r="QU47" s="17">
        <v>0</v>
      </c>
      <c r="QV47" s="17">
        <v>31.9</v>
      </c>
      <c r="QW47" s="17">
        <v>30.716999999999999</v>
      </c>
      <c r="QX47" s="17">
        <v>30.716999999999999</v>
      </c>
      <c r="QY47" s="17">
        <v>1.1830000000000001</v>
      </c>
      <c r="QZ47" s="17">
        <v>85.4</v>
      </c>
      <c r="RA47" s="17">
        <v>90.674000000000007</v>
      </c>
      <c r="RB47" s="17">
        <v>90.674000000000007</v>
      </c>
      <c r="RC47" s="17">
        <v>-5.274</v>
      </c>
      <c r="RD47" s="17">
        <v>4.5</v>
      </c>
      <c r="RE47" s="17">
        <v>4.2</v>
      </c>
      <c r="RF47" s="17">
        <v>4.2</v>
      </c>
      <c r="RG47" s="17">
        <v>0.3</v>
      </c>
      <c r="RH47" s="17">
        <v>2.2000000000000002</v>
      </c>
      <c r="RI47" s="17">
        <v>2.4</v>
      </c>
      <c r="RJ47" s="17">
        <v>2.4</v>
      </c>
      <c r="RK47" s="17">
        <v>-0.2</v>
      </c>
      <c r="RL47" s="17">
        <v>2.2000000000000002</v>
      </c>
      <c r="RM47" s="17">
        <v>2.4</v>
      </c>
      <c r="RN47" s="17">
        <v>2.4</v>
      </c>
      <c r="RO47" s="17">
        <v>-0.2</v>
      </c>
      <c r="RP47" s="17">
        <v>1.4</v>
      </c>
      <c r="RQ47" s="17">
        <v>1.4</v>
      </c>
      <c r="RR47" s="17">
        <v>1.4</v>
      </c>
      <c r="RS47" s="17">
        <v>0</v>
      </c>
      <c r="RT47" s="17">
        <v>0</v>
      </c>
      <c r="RU47" s="17"/>
      <c r="RV47" s="17">
        <v>0</v>
      </c>
      <c r="RW47" s="17">
        <v>0</v>
      </c>
      <c r="RX47" s="17">
        <v>3.1</v>
      </c>
      <c r="RY47" s="17">
        <v>2.9489999999999998</v>
      </c>
      <c r="RZ47" s="17">
        <v>2.9489999999999998</v>
      </c>
      <c r="SA47" s="17">
        <v>0.151</v>
      </c>
      <c r="SB47" s="17">
        <v>12.3</v>
      </c>
      <c r="SC47" s="17">
        <v>11.039440000000001</v>
      </c>
      <c r="SD47" s="17">
        <v>11.039440000000001</v>
      </c>
      <c r="SE47" s="17">
        <v>1.2605599999999999</v>
      </c>
      <c r="SF47" s="17">
        <v>2.4</v>
      </c>
      <c r="SG47" s="17">
        <v>2</v>
      </c>
      <c r="SH47" s="17">
        <v>2</v>
      </c>
      <c r="SI47" s="17">
        <v>0.4</v>
      </c>
      <c r="SJ47" s="17"/>
      <c r="SK47" s="17">
        <v>0.7</v>
      </c>
      <c r="SL47" s="17">
        <v>0.7</v>
      </c>
      <c r="SM47" s="17">
        <v>-0.7</v>
      </c>
      <c r="SN47" s="17">
        <v>19.7</v>
      </c>
      <c r="SO47" s="17">
        <v>9.8520000000000003</v>
      </c>
      <c r="SP47" s="17">
        <v>9.8520000000000003</v>
      </c>
      <c r="SQ47" s="17">
        <v>9.8480000000000008</v>
      </c>
      <c r="SR47" s="17">
        <v>4.7</v>
      </c>
      <c r="SS47" s="17">
        <v>4.5</v>
      </c>
      <c r="ST47" s="17">
        <v>4.5</v>
      </c>
      <c r="SU47" s="17">
        <v>0.2</v>
      </c>
      <c r="SV47" s="17">
        <v>10.7</v>
      </c>
      <c r="SW47" s="17">
        <v>10.09709</v>
      </c>
      <c r="SX47" s="17">
        <v>10.09709</v>
      </c>
      <c r="SY47" s="17">
        <v>0.60290999999999995</v>
      </c>
      <c r="SZ47" s="17">
        <v>15.2</v>
      </c>
      <c r="TA47" s="17">
        <v>12.621359999999999</v>
      </c>
      <c r="TB47" s="17">
        <v>12.621359999999999</v>
      </c>
      <c r="TC47" s="17">
        <v>2.57864</v>
      </c>
      <c r="TD47" s="17">
        <v>18.2</v>
      </c>
      <c r="TE47" s="17">
        <v>17.475729999999999</v>
      </c>
      <c r="TF47" s="17">
        <v>17.475729999999999</v>
      </c>
      <c r="TG47" s="17">
        <v>0.72426999999999997</v>
      </c>
      <c r="TH47" s="17">
        <v>19.5</v>
      </c>
      <c r="TI47" s="17">
        <v>19.527999999999999</v>
      </c>
      <c r="TJ47" s="17">
        <v>19.527999999999999</v>
      </c>
      <c r="TK47" s="17">
        <v>-2.8000000000000001E-2</v>
      </c>
      <c r="TL47" s="17">
        <v>32.1</v>
      </c>
      <c r="TM47" s="17">
        <v>45.514000000000003</v>
      </c>
      <c r="TN47" s="17">
        <v>45.514000000000003</v>
      </c>
      <c r="TO47" s="17">
        <v>-13.414</v>
      </c>
      <c r="TP47" s="17">
        <v>0</v>
      </c>
      <c r="TQ47" s="17"/>
      <c r="TR47" s="17">
        <v>0</v>
      </c>
      <c r="TS47" s="17">
        <v>0</v>
      </c>
      <c r="TT47" s="17">
        <v>106.5</v>
      </c>
      <c r="TU47" s="17">
        <v>93.668000000000006</v>
      </c>
      <c r="TV47" s="17">
        <v>93.668000000000006</v>
      </c>
      <c r="TW47" s="17">
        <v>12.832000000000001</v>
      </c>
      <c r="TX47" s="17">
        <v>92</v>
      </c>
      <c r="TY47" s="17">
        <v>89.644000000000005</v>
      </c>
      <c r="TZ47" s="17">
        <v>89.644000000000005</v>
      </c>
      <c r="UA47" s="17">
        <v>2.3559999999999999</v>
      </c>
      <c r="UB47" s="17">
        <v>18.7</v>
      </c>
      <c r="UC47" s="17">
        <v>14.090999999999999</v>
      </c>
      <c r="UD47" s="17">
        <v>14.090999999999999</v>
      </c>
      <c r="UE47" s="17">
        <v>4.609</v>
      </c>
      <c r="UF47" s="17">
        <v>9.1</v>
      </c>
      <c r="UG47" s="17">
        <v>11.641</v>
      </c>
      <c r="UH47" s="17">
        <v>11.641</v>
      </c>
      <c r="UI47" s="17">
        <v>-2.5409999999999999</v>
      </c>
      <c r="UJ47" s="17">
        <v>16.399999999999999</v>
      </c>
      <c r="UK47" s="17">
        <v>15.53398</v>
      </c>
      <c r="UL47" s="17">
        <v>15.53398</v>
      </c>
      <c r="UM47" s="17">
        <v>0.86602000000000001</v>
      </c>
      <c r="UN47" s="17">
        <v>7.5</v>
      </c>
      <c r="UO47" s="17">
        <v>8</v>
      </c>
      <c r="UP47" s="17">
        <v>8</v>
      </c>
      <c r="UQ47" s="17">
        <v>-0.5</v>
      </c>
      <c r="UR47" s="17"/>
      <c r="US47" s="17">
        <v>4.5</v>
      </c>
      <c r="UT47" s="17">
        <v>4.5</v>
      </c>
      <c r="UU47" s="17">
        <v>-4.5</v>
      </c>
      <c r="UV47" s="17">
        <v>8.8000000000000007</v>
      </c>
      <c r="UW47" s="17">
        <v>9</v>
      </c>
      <c r="UX47" s="17">
        <v>9</v>
      </c>
      <c r="UY47" s="17">
        <v>-0.2</v>
      </c>
      <c r="UZ47" s="17">
        <v>9.6</v>
      </c>
      <c r="VA47" s="17">
        <v>10</v>
      </c>
      <c r="VB47" s="17">
        <v>10</v>
      </c>
      <c r="VC47" s="17">
        <v>-0.4</v>
      </c>
      <c r="VD47" s="17">
        <v>9.8000000000000007</v>
      </c>
      <c r="VE47" s="17">
        <v>9.9029100000000003</v>
      </c>
      <c r="VF47" s="17">
        <v>9.9029100000000003</v>
      </c>
      <c r="VG47" s="17">
        <v>-0.10291</v>
      </c>
      <c r="VH47" s="17">
        <v>10.5</v>
      </c>
      <c r="VI47" s="17">
        <v>12.975</v>
      </c>
      <c r="VJ47" s="17">
        <v>12.975</v>
      </c>
      <c r="VK47" s="17">
        <v>-2.4750000000000001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124.5</v>
      </c>
      <c r="WC47" s="17">
        <v>122.58735</v>
      </c>
      <c r="WD47" s="17">
        <v>127</v>
      </c>
      <c r="WE47" s="17">
        <v>-2.5</v>
      </c>
      <c r="WF47" s="17">
        <v>100.4</v>
      </c>
      <c r="WG47" s="17">
        <v>139.56793999999999</v>
      </c>
      <c r="WH47" s="17">
        <v>144</v>
      </c>
      <c r="WI47" s="17">
        <v>-43.6</v>
      </c>
      <c r="WJ47" s="17">
        <v>0</v>
      </c>
      <c r="WK47" s="17"/>
      <c r="WL47" s="17">
        <v>0</v>
      </c>
      <c r="WM47" s="17">
        <v>0</v>
      </c>
      <c r="WN47" s="17">
        <v>0</v>
      </c>
      <c r="WO47" s="17"/>
      <c r="WP47" s="17">
        <v>0</v>
      </c>
      <c r="WQ47" s="17">
        <v>0</v>
      </c>
      <c r="WR47" s="17">
        <v>5.6</v>
      </c>
      <c r="WS47" s="17">
        <v>7</v>
      </c>
      <c r="WT47" s="17">
        <v>7</v>
      </c>
      <c r="WU47" s="17">
        <v>-1.4</v>
      </c>
      <c r="WV47" s="17">
        <v>19.3</v>
      </c>
      <c r="WW47" s="17">
        <v>18.4466</v>
      </c>
      <c r="WX47" s="17">
        <v>18.4466</v>
      </c>
      <c r="WY47" s="17">
        <v>0.85340000000000005</v>
      </c>
      <c r="WZ47" s="17">
        <v>9.8000000000000007</v>
      </c>
      <c r="XA47" s="17">
        <v>10.8</v>
      </c>
      <c r="XB47" s="17">
        <v>10.8</v>
      </c>
      <c r="XC47" s="17">
        <v>-1</v>
      </c>
      <c r="XD47" s="17">
        <v>42.9</v>
      </c>
      <c r="XE47" s="17">
        <v>40</v>
      </c>
      <c r="XF47" s="17">
        <v>40</v>
      </c>
      <c r="XG47" s="17">
        <v>2.9</v>
      </c>
      <c r="XH47" s="17">
        <v>13.9</v>
      </c>
      <c r="XI47" s="17">
        <v>10</v>
      </c>
      <c r="XJ47" s="17">
        <v>10</v>
      </c>
      <c r="XK47" s="17">
        <v>3.9</v>
      </c>
      <c r="XL47" s="17">
        <v>16.8</v>
      </c>
      <c r="XM47" s="17">
        <v>14</v>
      </c>
      <c r="XN47" s="17">
        <v>14</v>
      </c>
      <c r="XO47" s="17">
        <v>2.8</v>
      </c>
      <c r="XP47" s="17"/>
      <c r="XQ47" s="17"/>
      <c r="XR47" s="17"/>
      <c r="XS47" s="17">
        <v>0</v>
      </c>
      <c r="XT47" s="17">
        <v>8.1999999999999993</v>
      </c>
      <c r="XU47" s="17">
        <v>7.66</v>
      </c>
      <c r="XV47" s="17">
        <v>7.66</v>
      </c>
      <c r="XW47" s="17">
        <v>0.54</v>
      </c>
      <c r="XX47" s="17"/>
      <c r="XY47" s="17"/>
      <c r="XZ47" s="17"/>
      <c r="YA47" s="17">
        <v>0</v>
      </c>
      <c r="YB47" s="17"/>
      <c r="YC47" s="17"/>
      <c r="YD47" s="17"/>
      <c r="YE47" s="17">
        <v>0</v>
      </c>
    </row>
    <row r="48" spans="1:655" ht="24" customHeight="1" x14ac:dyDescent="0.3">
      <c r="A48" s="1"/>
      <c r="B48" s="18" t="s">
        <v>64</v>
      </c>
      <c r="C48" s="18" t="s">
        <v>836</v>
      </c>
      <c r="D48" s="19">
        <v>148.4</v>
      </c>
      <c r="E48" s="19">
        <v>146</v>
      </c>
      <c r="F48" s="19">
        <v>146</v>
      </c>
      <c r="G48" s="19">
        <v>2.4</v>
      </c>
      <c r="H48" s="19">
        <v>603.9</v>
      </c>
      <c r="I48" s="19">
        <v>594.17128000000002</v>
      </c>
      <c r="J48" s="19">
        <v>594.17128000000002</v>
      </c>
      <c r="K48" s="19">
        <v>9.7287199999999991</v>
      </c>
      <c r="L48" s="19">
        <v>202.9</v>
      </c>
      <c r="M48" s="19">
        <v>193.29447999999999</v>
      </c>
      <c r="N48" s="19">
        <v>193.29447999999999</v>
      </c>
      <c r="O48" s="19">
        <v>9.6055200000000003</v>
      </c>
      <c r="P48" s="19"/>
      <c r="Q48" s="19"/>
      <c r="R48" s="19"/>
      <c r="S48" s="19">
        <v>0</v>
      </c>
      <c r="T48" s="19"/>
      <c r="U48" s="19"/>
      <c r="V48" s="19"/>
      <c r="W48" s="19">
        <v>0</v>
      </c>
      <c r="X48" s="19">
        <v>89.2</v>
      </c>
      <c r="Y48" s="19">
        <v>91.778639999999996</v>
      </c>
      <c r="Z48" s="19">
        <v>91.778639999999996</v>
      </c>
      <c r="AA48" s="19">
        <v>-2.57864</v>
      </c>
      <c r="AB48" s="19">
        <v>210.2</v>
      </c>
      <c r="AC48" s="19">
        <v>220</v>
      </c>
      <c r="AD48" s="19">
        <v>220</v>
      </c>
      <c r="AE48" s="19">
        <v>-9.8000000000000007</v>
      </c>
      <c r="AF48" s="19">
        <v>26.4</v>
      </c>
      <c r="AG48" s="19">
        <v>28</v>
      </c>
      <c r="AH48" s="19">
        <v>38.029809999999998</v>
      </c>
      <c r="AI48" s="19">
        <v>-11.629810000000001</v>
      </c>
      <c r="AJ48" s="19"/>
      <c r="AK48" s="19"/>
      <c r="AL48" s="19"/>
      <c r="AM48" s="19">
        <v>0</v>
      </c>
      <c r="AN48" s="19">
        <v>182.6</v>
      </c>
      <c r="AO48" s="19">
        <v>181.77484000000001</v>
      </c>
      <c r="AP48" s="19">
        <v>199.17196000000001</v>
      </c>
      <c r="AQ48" s="19">
        <v>-16.571960000000001</v>
      </c>
      <c r="AR48" s="19">
        <v>183.2</v>
      </c>
      <c r="AS48" s="19">
        <v>181.77484000000001</v>
      </c>
      <c r="AT48" s="19">
        <v>199.17196000000001</v>
      </c>
      <c r="AU48" s="19">
        <v>-15.971959999999999</v>
      </c>
      <c r="AV48" s="19">
        <v>182.8</v>
      </c>
      <c r="AW48" s="19">
        <v>181.77484000000001</v>
      </c>
      <c r="AX48" s="19">
        <v>199.17196000000001</v>
      </c>
      <c r="AY48" s="19">
        <v>-16.371960000000001</v>
      </c>
      <c r="AZ48" s="19">
        <v>269.7</v>
      </c>
      <c r="BA48" s="19">
        <v>272.66224999999997</v>
      </c>
      <c r="BB48" s="19">
        <v>298.75794000000002</v>
      </c>
      <c r="BC48" s="19">
        <v>-29.057939999999999</v>
      </c>
      <c r="BD48" s="19"/>
      <c r="BE48" s="19"/>
      <c r="BF48" s="19"/>
      <c r="BG48" s="19">
        <v>0</v>
      </c>
      <c r="BH48" s="19"/>
      <c r="BI48" s="19"/>
      <c r="BJ48" s="19"/>
      <c r="BK48" s="19">
        <v>0</v>
      </c>
      <c r="BL48" s="19">
        <v>557.6</v>
      </c>
      <c r="BM48" s="19">
        <v>565.53980999999999</v>
      </c>
      <c r="BN48" s="19">
        <v>565.53980999999999</v>
      </c>
      <c r="BO48" s="19">
        <v>-7.9398099999999996</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163.1</v>
      </c>
      <c r="CK48" s="19">
        <v>158.33429000000001</v>
      </c>
      <c r="CL48" s="19">
        <v>158.33429000000001</v>
      </c>
      <c r="CM48" s="19">
        <v>4.7657100000000003</v>
      </c>
      <c r="CN48" s="19">
        <v>7.1769999999999996</v>
      </c>
      <c r="CO48" s="19">
        <v>5.1333399999999996</v>
      </c>
      <c r="CP48" s="19">
        <v>5.1333399999999996</v>
      </c>
      <c r="CQ48" s="19">
        <v>2.04366</v>
      </c>
      <c r="CR48" s="19">
        <v>5.3330000000000002</v>
      </c>
      <c r="CS48" s="19">
        <v>2.8177599999999998</v>
      </c>
      <c r="CT48" s="19">
        <v>2.8177599999999998</v>
      </c>
      <c r="CU48" s="19">
        <v>2.5152399999999999</v>
      </c>
      <c r="CV48" s="19"/>
      <c r="CW48" s="19"/>
      <c r="CX48" s="19"/>
      <c r="CY48" s="19">
        <v>0</v>
      </c>
      <c r="CZ48" s="19">
        <v>6.2</v>
      </c>
      <c r="DA48" s="19">
        <v>6.8787000000000003</v>
      </c>
      <c r="DB48" s="19">
        <v>6.8787000000000003</v>
      </c>
      <c r="DC48" s="19">
        <v>-0.67869999999999997</v>
      </c>
      <c r="DD48" s="19">
        <v>14.4</v>
      </c>
      <c r="DE48" s="19">
        <v>14.919420000000001</v>
      </c>
      <c r="DF48" s="19">
        <v>14.919409999999999</v>
      </c>
      <c r="DG48" s="19">
        <v>-0.51941000000000004</v>
      </c>
      <c r="DH48" s="19">
        <v>115.5</v>
      </c>
      <c r="DI48" s="19">
        <v>142.30582999999999</v>
      </c>
      <c r="DJ48" s="19">
        <v>113.38594999999999</v>
      </c>
      <c r="DK48" s="19">
        <v>2.1140500000000002</v>
      </c>
      <c r="DL48" s="19"/>
      <c r="DM48" s="19"/>
      <c r="DN48" s="19"/>
      <c r="DO48" s="19">
        <v>0</v>
      </c>
      <c r="DP48" s="19"/>
      <c r="DQ48" s="19"/>
      <c r="DR48" s="19"/>
      <c r="DS48" s="19">
        <v>0</v>
      </c>
      <c r="DT48" s="19"/>
      <c r="DU48" s="19"/>
      <c r="DV48" s="19"/>
      <c r="DW48" s="19">
        <v>0</v>
      </c>
      <c r="DX48" s="19"/>
      <c r="DY48" s="19"/>
      <c r="DZ48" s="19"/>
      <c r="EA48" s="19">
        <v>0</v>
      </c>
      <c r="EB48" s="19">
        <v>108.1</v>
      </c>
      <c r="EC48" s="19">
        <v>112.35728</v>
      </c>
      <c r="ED48" s="19">
        <v>112.35728</v>
      </c>
      <c r="EE48" s="19">
        <v>-4.2572799999999997</v>
      </c>
      <c r="EF48" s="19">
        <v>214.1</v>
      </c>
      <c r="EG48" s="19">
        <v>218.68389999999999</v>
      </c>
      <c r="EH48" s="19">
        <v>157.3049</v>
      </c>
      <c r="EI48" s="19">
        <v>56.795099999999998</v>
      </c>
      <c r="EJ48" s="19"/>
      <c r="EK48" s="19"/>
      <c r="EL48" s="19"/>
      <c r="EM48" s="19">
        <v>0</v>
      </c>
      <c r="EN48" s="19"/>
      <c r="EO48" s="19"/>
      <c r="EP48" s="19"/>
      <c r="EQ48" s="19">
        <v>0</v>
      </c>
      <c r="ER48" s="19"/>
      <c r="ES48" s="19"/>
      <c r="ET48" s="19"/>
      <c r="EU48" s="19">
        <v>0</v>
      </c>
      <c r="EV48" s="19">
        <v>6.5</v>
      </c>
      <c r="EW48" s="19">
        <v>6.39</v>
      </c>
      <c r="EX48" s="19">
        <v>6.39</v>
      </c>
      <c r="EY48" s="19">
        <v>0.11</v>
      </c>
      <c r="EZ48" s="19">
        <v>325.8</v>
      </c>
      <c r="FA48" s="19">
        <v>341.31887999999998</v>
      </c>
      <c r="FB48" s="19">
        <v>359.66189000000003</v>
      </c>
      <c r="FC48" s="19">
        <v>-33.861890000000002</v>
      </c>
      <c r="FD48" s="19">
        <v>72</v>
      </c>
      <c r="FE48" s="19">
        <v>75.386780000000002</v>
      </c>
      <c r="FF48" s="19">
        <v>79.12473</v>
      </c>
      <c r="FG48" s="19">
        <v>-7.1247299999999996</v>
      </c>
      <c r="FH48" s="19">
        <v>135.5</v>
      </c>
      <c r="FI48" s="19">
        <v>151.173</v>
      </c>
      <c r="FJ48" s="19">
        <v>151.173</v>
      </c>
      <c r="FK48" s="19">
        <v>-15.673</v>
      </c>
      <c r="FL48" s="19">
        <v>42.1</v>
      </c>
      <c r="FM48" s="19">
        <v>40.783529999999999</v>
      </c>
      <c r="FN48" s="19">
        <v>28.29149</v>
      </c>
      <c r="FO48" s="19">
        <v>13.80851</v>
      </c>
      <c r="FP48" s="19">
        <v>18.8</v>
      </c>
      <c r="FQ48" s="19">
        <v>19.192229999999999</v>
      </c>
      <c r="FR48" s="19">
        <v>19.192229999999999</v>
      </c>
      <c r="FS48" s="19">
        <v>-0.39223000000000002</v>
      </c>
      <c r="FT48" s="19">
        <v>19.8</v>
      </c>
      <c r="FU48" s="19">
        <v>19.12621</v>
      </c>
      <c r="FV48" s="19">
        <v>19.12621</v>
      </c>
      <c r="FW48" s="19">
        <v>0.67379</v>
      </c>
      <c r="FX48" s="19">
        <v>89.7</v>
      </c>
      <c r="FY48" s="19">
        <v>86.062299999999993</v>
      </c>
      <c r="FZ48" s="19">
        <v>86.062299999999993</v>
      </c>
      <c r="GA48" s="19">
        <v>3.6377000000000002</v>
      </c>
      <c r="GB48" s="19">
        <v>183.10158999999999</v>
      </c>
      <c r="GC48" s="19">
        <v>185.10007999999999</v>
      </c>
      <c r="GD48" s="19">
        <v>185.10007999999999</v>
      </c>
      <c r="GE48" s="19">
        <v>-1.9984900000000001</v>
      </c>
      <c r="GF48" s="19">
        <v>182.96591000000001</v>
      </c>
      <c r="GG48" s="19">
        <v>185.10007999999999</v>
      </c>
      <c r="GH48" s="19">
        <v>185.10007999999999</v>
      </c>
      <c r="GI48" s="19">
        <v>-2.1341700000000001</v>
      </c>
      <c r="GJ48" s="19">
        <v>184.22730000000001</v>
      </c>
      <c r="GK48" s="19">
        <v>185.10007999999999</v>
      </c>
      <c r="GL48" s="19">
        <v>185.10007999999999</v>
      </c>
      <c r="GM48" s="19">
        <v>-0.87278</v>
      </c>
      <c r="GN48" s="19">
        <v>109</v>
      </c>
      <c r="GO48" s="19">
        <v>110.37475999999999</v>
      </c>
      <c r="GP48" s="19">
        <v>110.37475999999999</v>
      </c>
      <c r="GQ48" s="19">
        <v>-1.37476</v>
      </c>
      <c r="GR48" s="19">
        <v>8.1</v>
      </c>
      <c r="GS48" s="19">
        <v>8.9214300000000009</v>
      </c>
      <c r="GT48" s="19">
        <v>8.9214300000000009</v>
      </c>
      <c r="GU48" s="19">
        <v>-0.82142999999999999</v>
      </c>
      <c r="GV48" s="19">
        <v>2.4</v>
      </c>
      <c r="GW48" s="19">
        <v>9.3594200000000001</v>
      </c>
      <c r="GX48" s="19">
        <v>9.3594200000000001</v>
      </c>
      <c r="GY48" s="19">
        <v>-6.9594199999999997</v>
      </c>
      <c r="GZ48" s="19">
        <v>33.6</v>
      </c>
      <c r="HA48" s="19">
        <v>34.47804</v>
      </c>
      <c r="HB48" s="19">
        <v>34.47804</v>
      </c>
      <c r="HC48" s="19">
        <v>-0.87804000000000004</v>
      </c>
      <c r="HD48" s="19">
        <v>41.8</v>
      </c>
      <c r="HE48" s="19">
        <v>37.70252</v>
      </c>
      <c r="HF48" s="19">
        <v>37.70252</v>
      </c>
      <c r="HG48" s="19">
        <v>4.09748</v>
      </c>
      <c r="HH48" s="19">
        <v>4</v>
      </c>
      <c r="HI48" s="19">
        <v>4.1192200000000003</v>
      </c>
      <c r="HJ48" s="19">
        <v>4.1192200000000003</v>
      </c>
      <c r="HK48" s="19">
        <v>-0.11922000000000001</v>
      </c>
      <c r="HL48" s="19">
        <v>25.6</v>
      </c>
      <c r="HM48" s="19">
        <v>16.164159999999999</v>
      </c>
      <c r="HN48" s="19">
        <v>16.164159999999999</v>
      </c>
      <c r="HO48" s="19">
        <v>9.4358400000000007</v>
      </c>
      <c r="HP48" s="19">
        <v>138.19999999999999</v>
      </c>
      <c r="HQ48" s="19">
        <v>140</v>
      </c>
      <c r="HR48" s="19">
        <v>140</v>
      </c>
      <c r="HS48" s="19">
        <v>-1.8</v>
      </c>
      <c r="HT48" s="19"/>
      <c r="HU48" s="19"/>
      <c r="HV48" s="19"/>
      <c r="HW48" s="19">
        <v>0</v>
      </c>
      <c r="HX48" s="19"/>
      <c r="HY48" s="19"/>
      <c r="HZ48" s="19"/>
      <c r="IA48" s="19">
        <v>0</v>
      </c>
      <c r="IB48" s="19">
        <v>48.2</v>
      </c>
      <c r="IC48" s="19">
        <v>47.726210000000002</v>
      </c>
      <c r="ID48" s="19">
        <v>47.726210000000002</v>
      </c>
      <c r="IE48" s="19">
        <v>0.47378999999999999</v>
      </c>
      <c r="IF48" s="19"/>
      <c r="IG48" s="19"/>
      <c r="IH48" s="19"/>
      <c r="II48" s="19">
        <v>0</v>
      </c>
      <c r="IJ48" s="19"/>
      <c r="IK48" s="19"/>
      <c r="IL48" s="19"/>
      <c r="IM48" s="19">
        <v>0</v>
      </c>
      <c r="IN48" s="19">
        <v>47.4</v>
      </c>
      <c r="IO48" s="19">
        <v>48.181449999999998</v>
      </c>
      <c r="IP48" s="19">
        <v>48.181449999999998</v>
      </c>
      <c r="IQ48" s="19">
        <v>-0.78144999999999998</v>
      </c>
      <c r="IR48" s="19"/>
      <c r="IS48" s="19"/>
      <c r="IT48" s="19"/>
      <c r="IU48" s="19">
        <v>0</v>
      </c>
      <c r="IV48" s="19"/>
      <c r="IW48" s="19"/>
      <c r="IX48" s="19"/>
      <c r="IY48" s="19">
        <v>0</v>
      </c>
      <c r="IZ48" s="19"/>
      <c r="JA48" s="19"/>
      <c r="JB48" s="19"/>
      <c r="JC48" s="19">
        <v>0</v>
      </c>
      <c r="JD48" s="19">
        <v>86.7</v>
      </c>
      <c r="JE48" s="19">
        <v>88.384460000000004</v>
      </c>
      <c r="JF48" s="19">
        <v>88.384460000000004</v>
      </c>
      <c r="JG48" s="19">
        <v>-1.6844600000000001</v>
      </c>
      <c r="JH48" s="19">
        <v>158.6</v>
      </c>
      <c r="JI48" s="19">
        <v>150.66667000000001</v>
      </c>
      <c r="JJ48" s="19">
        <v>150.66667000000001</v>
      </c>
      <c r="JK48" s="19">
        <v>7.9333299999999998</v>
      </c>
      <c r="JL48" s="19"/>
      <c r="JM48" s="19"/>
      <c r="JN48" s="19"/>
      <c r="JO48" s="19">
        <v>0</v>
      </c>
      <c r="JP48" s="19"/>
      <c r="JQ48" s="19"/>
      <c r="JR48" s="19"/>
      <c r="JS48" s="19">
        <v>0</v>
      </c>
      <c r="JT48" s="19">
        <v>68.400000000000006</v>
      </c>
      <c r="JU48" s="19">
        <v>75.333330000000004</v>
      </c>
      <c r="JV48" s="19">
        <v>75.333330000000004</v>
      </c>
      <c r="JW48" s="19">
        <v>-6.9333299999999998</v>
      </c>
      <c r="JX48" s="19">
        <v>12.4</v>
      </c>
      <c r="JY48" s="19">
        <v>26.66667</v>
      </c>
      <c r="JZ48" s="19">
        <v>0</v>
      </c>
      <c r="KA48" s="19">
        <v>12.4</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34.700000000000003</v>
      </c>
      <c r="LA48" s="19">
        <v>29.27</v>
      </c>
      <c r="LB48" s="19">
        <v>25.19</v>
      </c>
      <c r="LC48" s="19">
        <v>9.51</v>
      </c>
      <c r="LD48" s="19">
        <v>1.8</v>
      </c>
      <c r="LE48" s="19">
        <v>1.7823899999999999</v>
      </c>
      <c r="LF48" s="19">
        <v>1.7823899999999999</v>
      </c>
      <c r="LG48" s="19">
        <v>1.7610000000000001E-2</v>
      </c>
      <c r="LH48" s="19">
        <v>106.7</v>
      </c>
      <c r="LI48" s="19">
        <v>108.50557000000001</v>
      </c>
      <c r="LJ48" s="19">
        <v>111.03091000000001</v>
      </c>
      <c r="LK48" s="19">
        <v>-4.3309100000000003</v>
      </c>
      <c r="LL48" s="19">
        <v>99</v>
      </c>
      <c r="LM48" s="19">
        <v>90.157929999999993</v>
      </c>
      <c r="LN48" s="19">
        <v>98.849549999999994</v>
      </c>
      <c r="LO48" s="19">
        <v>0.15045</v>
      </c>
      <c r="LP48" s="19">
        <v>65.599999999999994</v>
      </c>
      <c r="LQ48" s="19">
        <v>67.133979999999994</v>
      </c>
      <c r="LR48" s="19">
        <v>67.133979999999994</v>
      </c>
      <c r="LS48" s="19">
        <v>-1.5339799999999999</v>
      </c>
      <c r="LT48" s="19">
        <v>74</v>
      </c>
      <c r="LU48" s="19">
        <v>65.984009999999998</v>
      </c>
      <c r="LV48" s="19">
        <v>72.373890000000003</v>
      </c>
      <c r="LW48" s="19">
        <v>1.6261099999999999</v>
      </c>
      <c r="LX48" s="19">
        <v>30</v>
      </c>
      <c r="LY48" s="19">
        <v>27.30705</v>
      </c>
      <c r="LZ48" s="19">
        <v>29.951460000000001</v>
      </c>
      <c r="MA48" s="19">
        <v>4.854E-2</v>
      </c>
      <c r="MB48" s="19"/>
      <c r="MC48" s="19"/>
      <c r="MD48" s="19"/>
      <c r="ME48" s="19">
        <v>0</v>
      </c>
      <c r="MF48" s="19"/>
      <c r="MG48" s="19"/>
      <c r="MH48" s="19"/>
      <c r="MI48" s="19">
        <v>0</v>
      </c>
      <c r="MJ48" s="19"/>
      <c r="MK48" s="19"/>
      <c r="ML48" s="19"/>
      <c r="MM48" s="19">
        <v>0</v>
      </c>
      <c r="MN48" s="19">
        <v>146.1</v>
      </c>
      <c r="MO48" s="19">
        <v>149.77393000000001</v>
      </c>
      <c r="MP48" s="19">
        <v>149.77393000000001</v>
      </c>
      <c r="MQ48" s="19">
        <v>-3.6739299999999999</v>
      </c>
      <c r="MR48" s="19">
        <v>147.30000000000001</v>
      </c>
      <c r="MS48" s="19">
        <v>149.77393000000001</v>
      </c>
      <c r="MT48" s="19">
        <v>149.77393000000001</v>
      </c>
      <c r="MU48" s="19">
        <v>-2.4739300000000002</v>
      </c>
      <c r="MV48" s="19">
        <v>149.6</v>
      </c>
      <c r="MW48" s="19">
        <v>149.77393000000001</v>
      </c>
      <c r="MX48" s="19">
        <v>149.77393000000001</v>
      </c>
      <c r="MY48" s="19">
        <v>-0.17393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125.6</v>
      </c>
      <c r="NU48" s="19"/>
      <c r="NV48" s="19">
        <v>0</v>
      </c>
      <c r="NW48" s="19">
        <v>125.6</v>
      </c>
      <c r="NX48" s="19"/>
      <c r="NY48" s="19"/>
      <c r="NZ48" s="19"/>
      <c r="OA48" s="19">
        <v>0</v>
      </c>
      <c r="OB48" s="19">
        <v>0</v>
      </c>
      <c r="OC48" s="19"/>
      <c r="OD48" s="19">
        <v>0</v>
      </c>
      <c r="OE48" s="19">
        <v>0</v>
      </c>
      <c r="OF48" s="19">
        <v>116.5</v>
      </c>
      <c r="OG48" s="19">
        <v>119.08093</v>
      </c>
      <c r="OH48" s="19">
        <v>134.08000000000001</v>
      </c>
      <c r="OI48" s="19">
        <v>-17.579999999999998</v>
      </c>
      <c r="OJ48" s="19">
        <v>0</v>
      </c>
      <c r="OK48" s="19"/>
      <c r="OL48" s="19">
        <v>0</v>
      </c>
      <c r="OM48" s="19">
        <v>0</v>
      </c>
      <c r="ON48" s="19">
        <v>12.5</v>
      </c>
      <c r="OO48" s="19">
        <v>15.413</v>
      </c>
      <c r="OP48" s="19">
        <v>15.413</v>
      </c>
      <c r="OQ48" s="19">
        <v>-2.9129999999999998</v>
      </c>
      <c r="OR48" s="19">
        <v>0</v>
      </c>
      <c r="OS48" s="19"/>
      <c r="OT48" s="19">
        <v>0</v>
      </c>
      <c r="OU48" s="19">
        <v>0</v>
      </c>
      <c r="OV48" s="19">
        <v>17.8</v>
      </c>
      <c r="OW48" s="19">
        <v>14.56311</v>
      </c>
      <c r="OX48" s="19">
        <v>14.56311</v>
      </c>
      <c r="OY48" s="19">
        <v>3.2368899999999998</v>
      </c>
      <c r="OZ48" s="19">
        <v>9.9</v>
      </c>
      <c r="PA48" s="19">
        <v>9.9830000000000005</v>
      </c>
      <c r="PB48" s="19">
        <v>9.9830000000000005</v>
      </c>
      <c r="PC48" s="19">
        <v>-8.3000000000000004E-2</v>
      </c>
      <c r="PD48" s="19">
        <v>5.6</v>
      </c>
      <c r="PE48" s="19">
        <v>5.67</v>
      </c>
      <c r="PF48" s="19">
        <v>5.67</v>
      </c>
      <c r="PG48" s="19">
        <v>-7.0000000000000007E-2</v>
      </c>
      <c r="PH48" s="19">
        <v>0.9</v>
      </c>
      <c r="PI48" s="19">
        <v>1</v>
      </c>
      <c r="PJ48" s="19">
        <v>1</v>
      </c>
      <c r="PK48" s="19">
        <v>-0.1</v>
      </c>
      <c r="PL48" s="19">
        <v>1.5</v>
      </c>
      <c r="PM48" s="19">
        <v>1.5</v>
      </c>
      <c r="PN48" s="19">
        <v>1.5</v>
      </c>
      <c r="PO48" s="19">
        <v>0</v>
      </c>
      <c r="PP48" s="19">
        <v>2.6</v>
      </c>
      <c r="PQ48" s="19">
        <v>2.5</v>
      </c>
      <c r="PR48" s="19">
        <v>2.5</v>
      </c>
      <c r="PS48" s="19">
        <v>0.1</v>
      </c>
      <c r="PT48" s="19">
        <v>20.3</v>
      </c>
      <c r="PU48" s="19">
        <v>19.417480000000001</v>
      </c>
      <c r="PV48" s="19">
        <v>19.417480000000001</v>
      </c>
      <c r="PW48" s="19">
        <v>0.88251999999999997</v>
      </c>
      <c r="PX48" s="19">
        <v>20</v>
      </c>
      <c r="PY48" s="19">
        <v>19.417480000000001</v>
      </c>
      <c r="PZ48" s="19">
        <v>19.417480000000001</v>
      </c>
      <c r="QA48" s="19">
        <v>0.58252000000000004</v>
      </c>
      <c r="QB48" s="19">
        <v>15.5</v>
      </c>
      <c r="QC48" s="19">
        <v>11.65049</v>
      </c>
      <c r="QD48" s="19">
        <v>11.65049</v>
      </c>
      <c r="QE48" s="19">
        <v>3.84951</v>
      </c>
      <c r="QF48" s="19">
        <v>3.5</v>
      </c>
      <c r="QG48" s="19">
        <v>3.5</v>
      </c>
      <c r="QH48" s="19">
        <v>3.5</v>
      </c>
      <c r="QI48" s="19">
        <v>0</v>
      </c>
      <c r="QJ48" s="19">
        <v>18.399999999999999</v>
      </c>
      <c r="QK48" s="19">
        <v>17.961169999999999</v>
      </c>
      <c r="QL48" s="19">
        <v>17.961169999999999</v>
      </c>
      <c r="QM48" s="19">
        <v>0.43883</v>
      </c>
      <c r="QN48" s="19">
        <v>0</v>
      </c>
      <c r="QO48" s="19"/>
      <c r="QP48" s="19">
        <v>0</v>
      </c>
      <c r="QQ48" s="19">
        <v>0</v>
      </c>
      <c r="QR48" s="19">
        <v>0</v>
      </c>
      <c r="QS48" s="19"/>
      <c r="QT48" s="19">
        <v>0</v>
      </c>
      <c r="QU48" s="19">
        <v>0</v>
      </c>
      <c r="QV48" s="19">
        <v>31.7</v>
      </c>
      <c r="QW48" s="19">
        <v>30.736999999999998</v>
      </c>
      <c r="QX48" s="19">
        <v>30.736999999999998</v>
      </c>
      <c r="QY48" s="19">
        <v>0.96299999999999997</v>
      </c>
      <c r="QZ48" s="19">
        <v>85.5</v>
      </c>
      <c r="RA48" s="19">
        <v>90.597999999999999</v>
      </c>
      <c r="RB48" s="19">
        <v>90.597999999999999</v>
      </c>
      <c r="RC48" s="19">
        <v>-5.0979999999999999</v>
      </c>
      <c r="RD48" s="19">
        <v>4.5</v>
      </c>
      <c r="RE48" s="19">
        <v>4.2</v>
      </c>
      <c r="RF48" s="19">
        <v>4.2</v>
      </c>
      <c r="RG48" s="19">
        <v>0.3</v>
      </c>
      <c r="RH48" s="19">
        <v>2.2000000000000002</v>
      </c>
      <c r="RI48" s="19">
        <v>2.4</v>
      </c>
      <c r="RJ48" s="19">
        <v>2.4</v>
      </c>
      <c r="RK48" s="19">
        <v>-0.2</v>
      </c>
      <c r="RL48" s="19">
        <v>2.2000000000000002</v>
      </c>
      <c r="RM48" s="19">
        <v>2.4</v>
      </c>
      <c r="RN48" s="19">
        <v>2.4</v>
      </c>
      <c r="RO48" s="19">
        <v>-0.2</v>
      </c>
      <c r="RP48" s="19">
        <v>1.4</v>
      </c>
      <c r="RQ48" s="19">
        <v>1.4</v>
      </c>
      <c r="RR48" s="19">
        <v>1.4</v>
      </c>
      <c r="RS48" s="19">
        <v>0</v>
      </c>
      <c r="RT48" s="19">
        <v>0</v>
      </c>
      <c r="RU48" s="19"/>
      <c r="RV48" s="19">
        <v>0</v>
      </c>
      <c r="RW48" s="19">
        <v>0</v>
      </c>
      <c r="RX48" s="19">
        <v>3.2</v>
      </c>
      <c r="RY48" s="19">
        <v>2.9489999999999998</v>
      </c>
      <c r="RZ48" s="19">
        <v>2.9489999999999998</v>
      </c>
      <c r="SA48" s="19">
        <v>0.251</v>
      </c>
      <c r="SB48" s="19">
        <v>12.6</v>
      </c>
      <c r="SC48" s="19">
        <v>11.039440000000001</v>
      </c>
      <c r="SD48" s="19">
        <v>11.039440000000001</v>
      </c>
      <c r="SE48" s="19">
        <v>1.5605599999999999</v>
      </c>
      <c r="SF48" s="19">
        <v>2.4</v>
      </c>
      <c r="SG48" s="19">
        <v>2</v>
      </c>
      <c r="SH48" s="19">
        <v>2</v>
      </c>
      <c r="SI48" s="19">
        <v>0.4</v>
      </c>
      <c r="SJ48" s="19"/>
      <c r="SK48" s="19">
        <v>0.7</v>
      </c>
      <c r="SL48" s="19">
        <v>0.7</v>
      </c>
      <c r="SM48" s="19">
        <v>-0.7</v>
      </c>
      <c r="SN48" s="19">
        <v>19.7</v>
      </c>
      <c r="SO48" s="19">
        <v>9.8520000000000003</v>
      </c>
      <c r="SP48" s="19">
        <v>9.8520000000000003</v>
      </c>
      <c r="SQ48" s="19">
        <v>9.8480000000000008</v>
      </c>
      <c r="SR48" s="19">
        <v>4.5999999999999996</v>
      </c>
      <c r="SS48" s="19">
        <v>4.5</v>
      </c>
      <c r="ST48" s="19">
        <v>4.5</v>
      </c>
      <c r="SU48" s="19">
        <v>0.1</v>
      </c>
      <c r="SV48" s="19">
        <v>10.6</v>
      </c>
      <c r="SW48" s="19">
        <v>10.09709</v>
      </c>
      <c r="SX48" s="19">
        <v>10.09709</v>
      </c>
      <c r="SY48" s="19">
        <v>0.50290999999999997</v>
      </c>
      <c r="SZ48" s="19">
        <v>15</v>
      </c>
      <c r="TA48" s="19">
        <v>12.621359999999999</v>
      </c>
      <c r="TB48" s="19">
        <v>12.621359999999999</v>
      </c>
      <c r="TC48" s="19">
        <v>2.3786399999999999</v>
      </c>
      <c r="TD48" s="19">
        <v>18.2</v>
      </c>
      <c r="TE48" s="19">
        <v>17.475729999999999</v>
      </c>
      <c r="TF48" s="19">
        <v>17.475729999999999</v>
      </c>
      <c r="TG48" s="19">
        <v>0.72426999999999997</v>
      </c>
      <c r="TH48" s="19">
        <v>18.399999999999999</v>
      </c>
      <c r="TI48" s="19">
        <v>18.486999999999998</v>
      </c>
      <c r="TJ48" s="19">
        <v>18.486999999999998</v>
      </c>
      <c r="TK48" s="19">
        <v>-8.6999999999999994E-2</v>
      </c>
      <c r="TL48" s="19">
        <v>25.4</v>
      </c>
      <c r="TM48" s="19">
        <v>42.962000000000003</v>
      </c>
      <c r="TN48" s="19">
        <v>42.962000000000003</v>
      </c>
      <c r="TO48" s="19">
        <v>-17.562000000000001</v>
      </c>
      <c r="TP48" s="19">
        <v>0</v>
      </c>
      <c r="TQ48" s="19"/>
      <c r="TR48" s="19">
        <v>0</v>
      </c>
      <c r="TS48" s="19">
        <v>0</v>
      </c>
      <c r="TT48" s="19">
        <v>111.4</v>
      </c>
      <c r="TU48" s="19">
        <v>93.212000000000003</v>
      </c>
      <c r="TV48" s="19">
        <v>93.212000000000003</v>
      </c>
      <c r="TW48" s="19">
        <v>18.187999999999999</v>
      </c>
      <c r="TX48" s="19">
        <v>95.6</v>
      </c>
      <c r="TY48" s="19">
        <v>89.540999999999997</v>
      </c>
      <c r="TZ48" s="19">
        <v>89.540999999999997</v>
      </c>
      <c r="UA48" s="19">
        <v>6.0590000000000002</v>
      </c>
      <c r="UB48" s="19">
        <v>19.5</v>
      </c>
      <c r="UC48" s="19">
        <v>13.775</v>
      </c>
      <c r="UD48" s="19">
        <v>13.775</v>
      </c>
      <c r="UE48" s="19">
        <v>5.7249999999999996</v>
      </c>
      <c r="UF48" s="19">
        <v>9.6</v>
      </c>
      <c r="UG48" s="19">
        <v>11.323</v>
      </c>
      <c r="UH48" s="19">
        <v>11.323</v>
      </c>
      <c r="UI48" s="19">
        <v>-1.7230000000000001</v>
      </c>
      <c r="UJ48" s="19">
        <v>16.399999999999999</v>
      </c>
      <c r="UK48" s="19">
        <v>15.53398</v>
      </c>
      <c r="UL48" s="19">
        <v>15.53398</v>
      </c>
      <c r="UM48" s="19">
        <v>0.86602000000000001</v>
      </c>
      <c r="UN48" s="19">
        <v>7.4</v>
      </c>
      <c r="UO48" s="19">
        <v>8</v>
      </c>
      <c r="UP48" s="19">
        <v>8</v>
      </c>
      <c r="UQ48" s="19">
        <v>-0.6</v>
      </c>
      <c r="UR48" s="19"/>
      <c r="US48" s="19">
        <v>4.5</v>
      </c>
      <c r="UT48" s="19">
        <v>4.5</v>
      </c>
      <c r="UU48" s="19">
        <v>-4.5</v>
      </c>
      <c r="UV48" s="19">
        <v>8.8000000000000007</v>
      </c>
      <c r="UW48" s="19">
        <v>9</v>
      </c>
      <c r="UX48" s="19">
        <v>9</v>
      </c>
      <c r="UY48" s="19">
        <v>-0.2</v>
      </c>
      <c r="UZ48" s="19">
        <v>9.6</v>
      </c>
      <c r="VA48" s="19">
        <v>10</v>
      </c>
      <c r="VB48" s="19">
        <v>10</v>
      </c>
      <c r="VC48" s="19">
        <v>-0.4</v>
      </c>
      <c r="VD48" s="19">
        <v>9.8000000000000007</v>
      </c>
      <c r="VE48" s="19">
        <v>9.9029100000000003</v>
      </c>
      <c r="VF48" s="19">
        <v>9.9029100000000003</v>
      </c>
      <c r="VG48" s="19">
        <v>-0.10291</v>
      </c>
      <c r="VH48" s="19">
        <v>10.1</v>
      </c>
      <c r="VI48" s="19">
        <v>12.324999999999999</v>
      </c>
      <c r="VJ48" s="19">
        <v>12.324999999999999</v>
      </c>
      <c r="VK48" s="19">
        <v>-2.2250000000000001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125.6</v>
      </c>
      <c r="WC48" s="19">
        <v>122.28501</v>
      </c>
      <c r="WD48" s="19">
        <v>126</v>
      </c>
      <c r="WE48" s="19">
        <v>-0.4</v>
      </c>
      <c r="WF48" s="19">
        <v>102.8</v>
      </c>
      <c r="WG48" s="19">
        <v>139.27118999999999</v>
      </c>
      <c r="WH48" s="19">
        <v>143</v>
      </c>
      <c r="WI48" s="19">
        <v>-40.200000000000003</v>
      </c>
      <c r="WJ48" s="19">
        <v>0</v>
      </c>
      <c r="WK48" s="19"/>
      <c r="WL48" s="19">
        <v>0</v>
      </c>
      <c r="WM48" s="19">
        <v>0</v>
      </c>
      <c r="WN48" s="19">
        <v>0</v>
      </c>
      <c r="WO48" s="19"/>
      <c r="WP48" s="19">
        <v>0</v>
      </c>
      <c r="WQ48" s="19">
        <v>0</v>
      </c>
      <c r="WR48" s="19">
        <v>5.5</v>
      </c>
      <c r="WS48" s="19">
        <v>7</v>
      </c>
      <c r="WT48" s="19">
        <v>7</v>
      </c>
      <c r="WU48" s="19">
        <v>-1.5</v>
      </c>
      <c r="WV48" s="19">
        <v>19.2</v>
      </c>
      <c r="WW48" s="19">
        <v>18.4466</v>
      </c>
      <c r="WX48" s="19">
        <v>18.4466</v>
      </c>
      <c r="WY48" s="19">
        <v>0.75339999999999996</v>
      </c>
      <c r="WZ48" s="19">
        <v>9.1999999999999993</v>
      </c>
      <c r="XA48" s="19">
        <v>10.8</v>
      </c>
      <c r="XB48" s="19">
        <v>10.8</v>
      </c>
      <c r="XC48" s="19">
        <v>-1.6</v>
      </c>
      <c r="XD48" s="19">
        <v>42.9</v>
      </c>
      <c r="XE48" s="19">
        <v>40</v>
      </c>
      <c r="XF48" s="19">
        <v>40</v>
      </c>
      <c r="XG48" s="19">
        <v>2.9</v>
      </c>
      <c r="XH48" s="19">
        <v>14</v>
      </c>
      <c r="XI48" s="19">
        <v>10</v>
      </c>
      <c r="XJ48" s="19">
        <v>10</v>
      </c>
      <c r="XK48" s="19">
        <v>4</v>
      </c>
      <c r="XL48" s="19">
        <v>16.5</v>
      </c>
      <c r="XM48" s="19">
        <v>14</v>
      </c>
      <c r="XN48" s="19">
        <v>14</v>
      </c>
      <c r="XO48" s="19">
        <v>2.5</v>
      </c>
      <c r="XP48" s="19"/>
      <c r="XQ48" s="19"/>
      <c r="XR48" s="19"/>
      <c r="XS48" s="19">
        <v>0</v>
      </c>
      <c r="XT48" s="19">
        <v>7.9</v>
      </c>
      <c r="XU48" s="19">
        <v>7.66</v>
      </c>
      <c r="XV48" s="19">
        <v>7.66</v>
      </c>
      <c r="XW48" s="19">
        <v>0.24</v>
      </c>
      <c r="XX48" s="19"/>
      <c r="XY48" s="19"/>
      <c r="XZ48" s="19"/>
      <c r="YA48" s="19">
        <v>0</v>
      </c>
      <c r="YB48" s="19"/>
      <c r="YC48" s="19"/>
      <c r="YD48" s="19"/>
      <c r="YE48" s="19">
        <v>0</v>
      </c>
    </row>
    <row r="49" spans="1:655" ht="24" customHeight="1" x14ac:dyDescent="0.3">
      <c r="A49" s="1"/>
      <c r="B49" s="13" t="s">
        <v>64</v>
      </c>
      <c r="C49" s="13" t="s">
        <v>837</v>
      </c>
      <c r="D49" s="14">
        <v>147.19999999999999</v>
      </c>
      <c r="E49" s="14">
        <v>146</v>
      </c>
      <c r="F49" s="14">
        <v>146</v>
      </c>
      <c r="G49" s="14">
        <v>1.2</v>
      </c>
      <c r="H49" s="14">
        <v>603</v>
      </c>
      <c r="I49" s="14">
        <v>594.17128000000002</v>
      </c>
      <c r="J49" s="14">
        <v>594.17128000000002</v>
      </c>
      <c r="K49" s="14">
        <v>8.8287200000000006</v>
      </c>
      <c r="L49" s="14">
        <v>202.3</v>
      </c>
      <c r="M49" s="14">
        <v>193.29447999999999</v>
      </c>
      <c r="N49" s="14">
        <v>193.29447999999999</v>
      </c>
      <c r="O49" s="14">
        <v>9.0055200000000006</v>
      </c>
      <c r="P49" s="14"/>
      <c r="Q49" s="14"/>
      <c r="R49" s="14"/>
      <c r="S49" s="14">
        <v>0</v>
      </c>
      <c r="T49" s="14"/>
      <c r="U49" s="14"/>
      <c r="V49" s="14"/>
      <c r="W49" s="14">
        <v>0</v>
      </c>
      <c r="X49" s="14">
        <v>89.7</v>
      </c>
      <c r="Y49" s="14">
        <v>91.778639999999996</v>
      </c>
      <c r="Z49" s="14">
        <v>91.778639999999996</v>
      </c>
      <c r="AA49" s="14">
        <v>-2.07864</v>
      </c>
      <c r="AB49" s="14">
        <v>210.4</v>
      </c>
      <c r="AC49" s="14">
        <v>220</v>
      </c>
      <c r="AD49" s="14">
        <v>220</v>
      </c>
      <c r="AE49" s="14">
        <v>-9.6</v>
      </c>
      <c r="AF49" s="14">
        <v>26.3</v>
      </c>
      <c r="AG49" s="14">
        <v>28</v>
      </c>
      <c r="AH49" s="14">
        <v>36.344900000000003</v>
      </c>
      <c r="AI49" s="14">
        <v>-10.0449</v>
      </c>
      <c r="AJ49" s="14"/>
      <c r="AK49" s="14"/>
      <c r="AL49" s="14"/>
      <c r="AM49" s="14">
        <v>0</v>
      </c>
      <c r="AN49" s="14">
        <v>187.7</v>
      </c>
      <c r="AO49" s="14">
        <v>195.99458999999999</v>
      </c>
      <c r="AP49" s="14">
        <v>199.17196000000001</v>
      </c>
      <c r="AQ49" s="14">
        <v>-11.471959999999999</v>
      </c>
      <c r="AR49" s="14">
        <v>206.7</v>
      </c>
      <c r="AS49" s="14">
        <v>195.99458999999999</v>
      </c>
      <c r="AT49" s="14">
        <v>199.17196000000001</v>
      </c>
      <c r="AU49" s="14">
        <v>7.5280399999999998</v>
      </c>
      <c r="AV49" s="14">
        <v>207.1</v>
      </c>
      <c r="AW49" s="14">
        <v>195.99458999999999</v>
      </c>
      <c r="AX49" s="14">
        <v>199.17196000000001</v>
      </c>
      <c r="AY49" s="14">
        <v>7.9280400000000002</v>
      </c>
      <c r="AZ49" s="14">
        <v>290.3</v>
      </c>
      <c r="BA49" s="14">
        <v>293.99189000000001</v>
      </c>
      <c r="BB49" s="14">
        <v>298.75794000000002</v>
      </c>
      <c r="BC49" s="14">
        <v>-8.4579400000000007</v>
      </c>
      <c r="BD49" s="14"/>
      <c r="BE49" s="14"/>
      <c r="BF49" s="14"/>
      <c r="BG49" s="14">
        <v>0</v>
      </c>
      <c r="BH49" s="14"/>
      <c r="BI49" s="14"/>
      <c r="BJ49" s="14"/>
      <c r="BK49" s="14">
        <v>0</v>
      </c>
      <c r="BL49" s="14">
        <v>557.79999999999995</v>
      </c>
      <c r="BM49" s="14">
        <v>565.53980999999999</v>
      </c>
      <c r="BN49" s="14">
        <v>565.53980999999999</v>
      </c>
      <c r="BO49" s="14">
        <v>-7.7398100000000003</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162.4</v>
      </c>
      <c r="CK49" s="14">
        <v>158.33429000000001</v>
      </c>
      <c r="CL49" s="14">
        <v>158.33429000000001</v>
      </c>
      <c r="CM49" s="14">
        <v>4.0657100000000002</v>
      </c>
      <c r="CN49" s="14">
        <v>7.0650000000000004</v>
      </c>
      <c r="CO49" s="14">
        <v>5.1333399999999996</v>
      </c>
      <c r="CP49" s="14">
        <v>5.1333399999999996</v>
      </c>
      <c r="CQ49" s="14">
        <v>1.9316599999999999</v>
      </c>
      <c r="CR49" s="14">
        <v>5.2859999999999996</v>
      </c>
      <c r="CS49" s="14">
        <v>2.8177599999999998</v>
      </c>
      <c r="CT49" s="14">
        <v>2.8177599999999998</v>
      </c>
      <c r="CU49" s="14">
        <v>2.4682400000000002</v>
      </c>
      <c r="CV49" s="14"/>
      <c r="CW49" s="14"/>
      <c r="CX49" s="14"/>
      <c r="CY49" s="14">
        <v>0</v>
      </c>
      <c r="CZ49" s="14">
        <v>6.2</v>
      </c>
      <c r="DA49" s="14">
        <v>6.8787000000000003</v>
      </c>
      <c r="DB49" s="14">
        <v>6.8787000000000003</v>
      </c>
      <c r="DC49" s="14">
        <v>-0.67869999999999997</v>
      </c>
      <c r="DD49" s="14">
        <v>14.4</v>
      </c>
      <c r="DE49" s="14">
        <v>14.919420000000001</v>
      </c>
      <c r="DF49" s="14">
        <v>14.919409999999999</v>
      </c>
      <c r="DG49" s="14">
        <v>-0.51941000000000004</v>
      </c>
      <c r="DH49" s="14">
        <v>120.4</v>
      </c>
      <c r="DI49" s="14">
        <v>142.30582999999999</v>
      </c>
      <c r="DJ49" s="14">
        <v>108.72172999999999</v>
      </c>
      <c r="DK49" s="14">
        <v>11.678269999999999</v>
      </c>
      <c r="DL49" s="14"/>
      <c r="DM49" s="14"/>
      <c r="DN49" s="14"/>
      <c r="DO49" s="14">
        <v>0</v>
      </c>
      <c r="DP49" s="14"/>
      <c r="DQ49" s="14"/>
      <c r="DR49" s="14"/>
      <c r="DS49" s="14">
        <v>0</v>
      </c>
      <c r="DT49" s="14"/>
      <c r="DU49" s="14"/>
      <c r="DV49" s="14"/>
      <c r="DW49" s="14">
        <v>0</v>
      </c>
      <c r="DX49" s="14"/>
      <c r="DY49" s="14"/>
      <c r="DZ49" s="14"/>
      <c r="EA49" s="14">
        <v>0</v>
      </c>
      <c r="EB49" s="14">
        <v>108.1</v>
      </c>
      <c r="EC49" s="14">
        <v>112.35728</v>
      </c>
      <c r="ED49" s="14">
        <v>112.35728</v>
      </c>
      <c r="EE49" s="14">
        <v>-4.2572799999999997</v>
      </c>
      <c r="EF49" s="14">
        <v>148.6</v>
      </c>
      <c r="EG49" s="14">
        <v>150.57127</v>
      </c>
      <c r="EH49" s="14">
        <v>157.3049</v>
      </c>
      <c r="EI49" s="14">
        <v>-8.7049000000000003</v>
      </c>
      <c r="EJ49" s="14"/>
      <c r="EK49" s="14"/>
      <c r="EL49" s="14"/>
      <c r="EM49" s="14">
        <v>0</v>
      </c>
      <c r="EN49" s="14"/>
      <c r="EO49" s="14"/>
      <c r="EP49" s="14"/>
      <c r="EQ49" s="14">
        <v>0</v>
      </c>
      <c r="ER49" s="14"/>
      <c r="ES49" s="14"/>
      <c r="ET49" s="14"/>
      <c r="EU49" s="14">
        <v>0</v>
      </c>
      <c r="EV49" s="14">
        <v>6.5</v>
      </c>
      <c r="EW49" s="14">
        <v>6.39</v>
      </c>
      <c r="EX49" s="14">
        <v>6.39</v>
      </c>
      <c r="EY49" s="14">
        <v>0.11</v>
      </c>
      <c r="EZ49" s="14">
        <v>323.39999999999998</v>
      </c>
      <c r="FA49" s="14">
        <v>340.99309</v>
      </c>
      <c r="FB49" s="14">
        <v>355.06218000000001</v>
      </c>
      <c r="FC49" s="14">
        <v>-31.662179999999999</v>
      </c>
      <c r="FD49" s="14">
        <v>74</v>
      </c>
      <c r="FE49" s="14">
        <v>75.386780000000002</v>
      </c>
      <c r="FF49" s="14">
        <v>79.12473</v>
      </c>
      <c r="FG49" s="14">
        <v>-5.1247299999999996</v>
      </c>
      <c r="FH49" s="14">
        <v>135.1</v>
      </c>
      <c r="FI49" s="14">
        <v>151.16800000000001</v>
      </c>
      <c r="FJ49" s="14">
        <v>151.16800000000001</v>
      </c>
      <c r="FK49" s="14">
        <v>-16.068000000000001</v>
      </c>
      <c r="FL49" s="14">
        <v>42.2</v>
      </c>
      <c r="FM49" s="14">
        <v>40.783529999999999</v>
      </c>
      <c r="FN49" s="14">
        <v>28.29149</v>
      </c>
      <c r="FO49" s="14">
        <v>13.90851</v>
      </c>
      <c r="FP49" s="14">
        <v>18.8</v>
      </c>
      <c r="FQ49" s="14">
        <v>19.192229999999999</v>
      </c>
      <c r="FR49" s="14">
        <v>19.192229999999999</v>
      </c>
      <c r="FS49" s="14">
        <v>-0.39223000000000002</v>
      </c>
      <c r="FT49" s="14">
        <v>19.8</v>
      </c>
      <c r="FU49" s="14">
        <v>19.12621</v>
      </c>
      <c r="FV49" s="14">
        <v>19.12621</v>
      </c>
      <c r="FW49" s="14">
        <v>0.67379</v>
      </c>
      <c r="FX49" s="14">
        <v>86.7</v>
      </c>
      <c r="FY49" s="14">
        <v>86.062299999999993</v>
      </c>
      <c r="FZ49" s="14">
        <v>86.062299999999993</v>
      </c>
      <c r="GA49" s="14">
        <v>0.63770000000000004</v>
      </c>
      <c r="GB49" s="14">
        <v>182.30367000000001</v>
      </c>
      <c r="GC49" s="14">
        <v>185.10007999999999</v>
      </c>
      <c r="GD49" s="14">
        <v>185.10007999999999</v>
      </c>
      <c r="GE49" s="14">
        <v>-2.7964099999999998</v>
      </c>
      <c r="GF49" s="14">
        <v>182.14493999999999</v>
      </c>
      <c r="GG49" s="14">
        <v>185.10007999999999</v>
      </c>
      <c r="GH49" s="14">
        <v>185.10007999999999</v>
      </c>
      <c r="GI49" s="14">
        <v>-2.9551400000000001</v>
      </c>
      <c r="GJ49" s="14">
        <v>183.64742000000001</v>
      </c>
      <c r="GK49" s="14">
        <v>185.10007999999999</v>
      </c>
      <c r="GL49" s="14">
        <v>185.10007999999999</v>
      </c>
      <c r="GM49" s="14">
        <v>-1.4526600000000001</v>
      </c>
      <c r="GN49" s="14">
        <v>109.1</v>
      </c>
      <c r="GO49" s="14">
        <v>110.37475999999999</v>
      </c>
      <c r="GP49" s="14">
        <v>110.37475999999999</v>
      </c>
      <c r="GQ49" s="14">
        <v>-1.2747599999999999</v>
      </c>
      <c r="GR49" s="14">
        <v>8</v>
      </c>
      <c r="GS49" s="14">
        <v>8.9214300000000009</v>
      </c>
      <c r="GT49" s="14">
        <v>8.9214300000000009</v>
      </c>
      <c r="GU49" s="14">
        <v>-0.92142999999999997</v>
      </c>
      <c r="GV49" s="14">
        <v>2.4</v>
      </c>
      <c r="GW49" s="14">
        <v>9.3594200000000001</v>
      </c>
      <c r="GX49" s="14">
        <v>9.3594200000000001</v>
      </c>
      <c r="GY49" s="14">
        <v>-6.9594199999999997</v>
      </c>
      <c r="GZ49" s="14">
        <v>19.8</v>
      </c>
      <c r="HA49" s="14">
        <v>34.47804</v>
      </c>
      <c r="HB49" s="14">
        <v>34.47804</v>
      </c>
      <c r="HC49" s="14">
        <v>-14.678039999999999</v>
      </c>
      <c r="HD49" s="14">
        <v>41.4</v>
      </c>
      <c r="HE49" s="14">
        <v>37.70252</v>
      </c>
      <c r="HF49" s="14">
        <v>37.70252</v>
      </c>
      <c r="HG49" s="14">
        <v>3.6974800000000001</v>
      </c>
      <c r="HH49" s="14">
        <v>4</v>
      </c>
      <c r="HI49" s="14">
        <v>4.1192200000000003</v>
      </c>
      <c r="HJ49" s="14">
        <v>4.1192200000000003</v>
      </c>
      <c r="HK49" s="14">
        <v>-0.11922000000000001</v>
      </c>
      <c r="HL49" s="14">
        <v>25.6</v>
      </c>
      <c r="HM49" s="14">
        <v>16.164159999999999</v>
      </c>
      <c r="HN49" s="14">
        <v>16.164159999999999</v>
      </c>
      <c r="HO49" s="14">
        <v>9.4358400000000007</v>
      </c>
      <c r="HP49" s="14">
        <v>71.2</v>
      </c>
      <c r="HQ49" s="14">
        <v>140</v>
      </c>
      <c r="HR49" s="14">
        <v>140</v>
      </c>
      <c r="HS49" s="14">
        <v>-68.8</v>
      </c>
      <c r="HT49" s="14"/>
      <c r="HU49" s="14"/>
      <c r="HV49" s="14"/>
      <c r="HW49" s="14">
        <v>0</v>
      </c>
      <c r="HX49" s="14"/>
      <c r="HY49" s="14"/>
      <c r="HZ49" s="14"/>
      <c r="IA49" s="14">
        <v>0</v>
      </c>
      <c r="IB49" s="14">
        <v>48.1</v>
      </c>
      <c r="IC49" s="14">
        <v>47.726210000000002</v>
      </c>
      <c r="ID49" s="14">
        <v>47.726210000000002</v>
      </c>
      <c r="IE49" s="14">
        <v>0.37379000000000001</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86.8</v>
      </c>
      <c r="JE49" s="14">
        <v>88.384460000000004</v>
      </c>
      <c r="JF49" s="14">
        <v>88.384460000000004</v>
      </c>
      <c r="JG49" s="14">
        <v>-1.58446</v>
      </c>
      <c r="JH49" s="14">
        <v>158</v>
      </c>
      <c r="JI49" s="14">
        <v>150.66667000000001</v>
      </c>
      <c r="JJ49" s="14">
        <v>150.66667000000001</v>
      </c>
      <c r="JK49" s="14">
        <v>7.3333300000000001</v>
      </c>
      <c r="JL49" s="14"/>
      <c r="JM49" s="14"/>
      <c r="JN49" s="14"/>
      <c r="JO49" s="14">
        <v>0</v>
      </c>
      <c r="JP49" s="14"/>
      <c r="JQ49" s="14"/>
      <c r="JR49" s="14"/>
      <c r="JS49" s="14">
        <v>0</v>
      </c>
      <c r="JT49" s="14">
        <v>69.3</v>
      </c>
      <c r="JU49" s="14">
        <v>75.333330000000004</v>
      </c>
      <c r="JV49" s="14">
        <v>75.333330000000004</v>
      </c>
      <c r="JW49" s="14">
        <v>-6.0333300000000003</v>
      </c>
      <c r="JX49" s="14">
        <v>12.2</v>
      </c>
      <c r="JY49" s="14">
        <v>12</v>
      </c>
      <c r="JZ49" s="14">
        <v>0</v>
      </c>
      <c r="KA49" s="14">
        <v>12.2</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35.200000000000003</v>
      </c>
      <c r="LA49" s="14">
        <v>26.71</v>
      </c>
      <c r="LB49" s="14">
        <v>23.78</v>
      </c>
      <c r="LC49" s="14">
        <v>11.42</v>
      </c>
      <c r="LD49" s="14">
        <v>1.8</v>
      </c>
      <c r="LE49" s="14">
        <v>1.7823899999999999</v>
      </c>
      <c r="LF49" s="14">
        <v>1.7823899999999999</v>
      </c>
      <c r="LG49" s="14">
        <v>1.7610000000000001E-2</v>
      </c>
      <c r="LH49" s="14">
        <v>141</v>
      </c>
      <c r="LI49" s="14">
        <v>104.44916000000001</v>
      </c>
      <c r="LJ49" s="14">
        <v>90.909329999999997</v>
      </c>
      <c r="LK49" s="14">
        <v>50.090670000000003</v>
      </c>
      <c r="LL49" s="14">
        <v>87.5</v>
      </c>
      <c r="LM49" s="14">
        <v>88.356129999999993</v>
      </c>
      <c r="LN49" s="14">
        <v>94.935969999999998</v>
      </c>
      <c r="LO49" s="14">
        <v>-7.4359700000000002</v>
      </c>
      <c r="LP49" s="14">
        <v>65.599999999999994</v>
      </c>
      <c r="LQ49" s="14">
        <v>67.133979999999994</v>
      </c>
      <c r="LR49" s="14">
        <v>67.133979999999994</v>
      </c>
      <c r="LS49" s="14">
        <v>-1.5339799999999999</v>
      </c>
      <c r="LT49" s="14">
        <v>74</v>
      </c>
      <c r="LU49" s="14">
        <v>65.984009999999998</v>
      </c>
      <c r="LV49" s="14">
        <v>72.37388</v>
      </c>
      <c r="LW49" s="14">
        <v>1.62612</v>
      </c>
      <c r="LX49" s="14">
        <v>29.9</v>
      </c>
      <c r="LY49" s="14">
        <v>27.30705</v>
      </c>
      <c r="LZ49" s="14">
        <v>29.951460000000001</v>
      </c>
      <c r="MA49" s="14">
        <v>-5.1459999999999999E-2</v>
      </c>
      <c r="MB49" s="14"/>
      <c r="MC49" s="14"/>
      <c r="MD49" s="14"/>
      <c r="ME49" s="14">
        <v>0</v>
      </c>
      <c r="MF49" s="14"/>
      <c r="MG49" s="14"/>
      <c r="MH49" s="14"/>
      <c r="MI49" s="14">
        <v>0</v>
      </c>
      <c r="MJ49" s="14"/>
      <c r="MK49" s="14"/>
      <c r="ML49" s="14"/>
      <c r="MM49" s="14">
        <v>0</v>
      </c>
      <c r="MN49" s="14">
        <v>145.69999999999999</v>
      </c>
      <c r="MO49" s="14">
        <v>149.77393000000001</v>
      </c>
      <c r="MP49" s="14">
        <v>149.77393000000001</v>
      </c>
      <c r="MQ49" s="14">
        <v>-4.0739299999999998</v>
      </c>
      <c r="MR49" s="14">
        <v>146.80000000000001</v>
      </c>
      <c r="MS49" s="14">
        <v>149.77393000000001</v>
      </c>
      <c r="MT49" s="14">
        <v>149.77393000000001</v>
      </c>
      <c r="MU49" s="14">
        <v>-2.9739300000000002</v>
      </c>
      <c r="MV49" s="14">
        <v>148.9</v>
      </c>
      <c r="MW49" s="14">
        <v>149.77393000000001</v>
      </c>
      <c r="MX49" s="14">
        <v>149.77393000000001</v>
      </c>
      <c r="MY49" s="14">
        <v>-0.87392999999999998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125.6</v>
      </c>
      <c r="NU49" s="14"/>
      <c r="NV49" s="14">
        <v>0</v>
      </c>
      <c r="NW49" s="14">
        <v>125.6</v>
      </c>
      <c r="NX49" s="14"/>
      <c r="NY49" s="14"/>
      <c r="NZ49" s="14"/>
      <c r="OA49" s="14">
        <v>0</v>
      </c>
      <c r="OB49" s="14">
        <v>0</v>
      </c>
      <c r="OC49" s="14"/>
      <c r="OD49" s="14">
        <v>0</v>
      </c>
      <c r="OE49" s="14">
        <v>0</v>
      </c>
      <c r="OF49" s="14">
        <v>116.7</v>
      </c>
      <c r="OG49" s="14">
        <v>119.13154</v>
      </c>
      <c r="OH49" s="14">
        <v>134.053</v>
      </c>
      <c r="OI49" s="14">
        <v>-17.353000000000002</v>
      </c>
      <c r="OJ49" s="14">
        <v>0</v>
      </c>
      <c r="OK49" s="14"/>
      <c r="OL49" s="14">
        <v>0</v>
      </c>
      <c r="OM49" s="14">
        <v>0</v>
      </c>
      <c r="ON49" s="14">
        <v>11.3</v>
      </c>
      <c r="OO49" s="14">
        <v>15.114000000000001</v>
      </c>
      <c r="OP49" s="14">
        <v>15.114000000000001</v>
      </c>
      <c r="OQ49" s="14">
        <v>-3.8140000000000001</v>
      </c>
      <c r="OR49" s="14">
        <v>0</v>
      </c>
      <c r="OS49" s="14"/>
      <c r="OT49" s="14">
        <v>0</v>
      </c>
      <c r="OU49" s="14">
        <v>0</v>
      </c>
      <c r="OV49" s="14">
        <v>18.100000000000001</v>
      </c>
      <c r="OW49" s="14">
        <v>14.56311</v>
      </c>
      <c r="OX49" s="14">
        <v>14.56311</v>
      </c>
      <c r="OY49" s="14">
        <v>3.5368900000000001</v>
      </c>
      <c r="OZ49" s="14">
        <v>9.9</v>
      </c>
      <c r="PA49" s="14">
        <v>9.9830000000000005</v>
      </c>
      <c r="PB49" s="14">
        <v>9.9830000000000005</v>
      </c>
      <c r="PC49" s="14">
        <v>-8.3000000000000004E-2</v>
      </c>
      <c r="PD49" s="14">
        <v>5.4</v>
      </c>
      <c r="PE49" s="14">
        <v>5.67</v>
      </c>
      <c r="PF49" s="14">
        <v>5.67</v>
      </c>
      <c r="PG49" s="14">
        <v>-0.27</v>
      </c>
      <c r="PH49" s="14">
        <v>0.8</v>
      </c>
      <c r="PI49" s="14">
        <v>1</v>
      </c>
      <c r="PJ49" s="14">
        <v>1</v>
      </c>
      <c r="PK49" s="14">
        <v>-0.2</v>
      </c>
      <c r="PL49" s="14">
        <v>1.5</v>
      </c>
      <c r="PM49" s="14">
        <v>1.5</v>
      </c>
      <c r="PN49" s="14">
        <v>1.5</v>
      </c>
      <c r="PO49" s="14">
        <v>0</v>
      </c>
      <c r="PP49" s="14">
        <v>2.6</v>
      </c>
      <c r="PQ49" s="14">
        <v>2.5</v>
      </c>
      <c r="PR49" s="14">
        <v>2.5</v>
      </c>
      <c r="PS49" s="14">
        <v>0.1</v>
      </c>
      <c r="PT49" s="14">
        <v>20.2</v>
      </c>
      <c r="PU49" s="14">
        <v>19.417480000000001</v>
      </c>
      <c r="PV49" s="14">
        <v>19.417480000000001</v>
      </c>
      <c r="PW49" s="14">
        <v>0.78251999999999999</v>
      </c>
      <c r="PX49" s="14">
        <v>20</v>
      </c>
      <c r="PY49" s="14">
        <v>19.417480000000001</v>
      </c>
      <c r="PZ49" s="14">
        <v>19.417480000000001</v>
      </c>
      <c r="QA49" s="14">
        <v>0.58252000000000004</v>
      </c>
      <c r="QB49" s="14">
        <v>15.5</v>
      </c>
      <c r="QC49" s="14">
        <v>11.65049</v>
      </c>
      <c r="QD49" s="14">
        <v>11.65049</v>
      </c>
      <c r="QE49" s="14">
        <v>3.84951</v>
      </c>
      <c r="QF49" s="14">
        <v>3.5</v>
      </c>
      <c r="QG49" s="14">
        <v>3.5</v>
      </c>
      <c r="QH49" s="14">
        <v>3.5</v>
      </c>
      <c r="QI49" s="14">
        <v>0</v>
      </c>
      <c r="QJ49" s="14">
        <v>18.399999999999999</v>
      </c>
      <c r="QK49" s="14">
        <v>17.961169999999999</v>
      </c>
      <c r="QL49" s="14">
        <v>17.961169999999999</v>
      </c>
      <c r="QM49" s="14">
        <v>0.43883</v>
      </c>
      <c r="QN49" s="14">
        <v>0</v>
      </c>
      <c r="QO49" s="14"/>
      <c r="QP49" s="14">
        <v>0</v>
      </c>
      <c r="QQ49" s="14">
        <v>0</v>
      </c>
      <c r="QR49" s="14">
        <v>0</v>
      </c>
      <c r="QS49" s="14"/>
      <c r="QT49" s="14">
        <v>0</v>
      </c>
      <c r="QU49" s="14">
        <v>0</v>
      </c>
      <c r="QV49" s="14">
        <v>31.9</v>
      </c>
      <c r="QW49" s="14">
        <v>30.75</v>
      </c>
      <c r="QX49" s="14">
        <v>30.75</v>
      </c>
      <c r="QY49" s="14">
        <v>1.1499999999999999</v>
      </c>
      <c r="QZ49" s="14">
        <v>85.5</v>
      </c>
      <c r="RA49" s="14">
        <v>90.555999999999997</v>
      </c>
      <c r="RB49" s="14">
        <v>90.555999999999997</v>
      </c>
      <c r="RC49" s="14">
        <v>-5.056</v>
      </c>
      <c r="RD49" s="14">
        <v>4.5</v>
      </c>
      <c r="RE49" s="14">
        <v>4.2</v>
      </c>
      <c r="RF49" s="14">
        <v>4.2</v>
      </c>
      <c r="RG49" s="14">
        <v>0.3</v>
      </c>
      <c r="RH49" s="14">
        <v>2.2000000000000002</v>
      </c>
      <c r="RI49" s="14">
        <v>2.4</v>
      </c>
      <c r="RJ49" s="14">
        <v>2.4</v>
      </c>
      <c r="RK49" s="14">
        <v>-0.2</v>
      </c>
      <c r="RL49" s="14">
        <v>2.2000000000000002</v>
      </c>
      <c r="RM49" s="14">
        <v>2.4</v>
      </c>
      <c r="RN49" s="14">
        <v>2.4</v>
      </c>
      <c r="RO49" s="14">
        <v>-0.2</v>
      </c>
      <c r="RP49" s="14">
        <v>1.4</v>
      </c>
      <c r="RQ49" s="14">
        <v>1.4</v>
      </c>
      <c r="RR49" s="14">
        <v>1.4</v>
      </c>
      <c r="RS49" s="14">
        <v>0</v>
      </c>
      <c r="RT49" s="14">
        <v>0</v>
      </c>
      <c r="RU49" s="14"/>
      <c r="RV49" s="14">
        <v>0</v>
      </c>
      <c r="RW49" s="14">
        <v>0</v>
      </c>
      <c r="RX49" s="14">
        <v>3.1</v>
      </c>
      <c r="RY49" s="14">
        <v>2.9489999999999998</v>
      </c>
      <c r="RZ49" s="14">
        <v>2.9489999999999998</v>
      </c>
      <c r="SA49" s="14">
        <v>0.151</v>
      </c>
      <c r="SB49" s="14">
        <v>12.7</v>
      </c>
      <c r="SC49" s="14">
        <v>11.039440000000001</v>
      </c>
      <c r="SD49" s="14">
        <v>11.039440000000001</v>
      </c>
      <c r="SE49" s="14">
        <v>1.66056</v>
      </c>
      <c r="SF49" s="14">
        <v>2.2999999999999998</v>
      </c>
      <c r="SG49" s="14">
        <v>2</v>
      </c>
      <c r="SH49" s="14">
        <v>2</v>
      </c>
      <c r="SI49" s="14">
        <v>0.3</v>
      </c>
      <c r="SJ49" s="14"/>
      <c r="SK49" s="14">
        <v>0.7</v>
      </c>
      <c r="SL49" s="14">
        <v>0.7</v>
      </c>
      <c r="SM49" s="14">
        <v>-0.7</v>
      </c>
      <c r="SN49" s="14">
        <v>19.7</v>
      </c>
      <c r="SO49" s="14">
        <v>9.8520000000000003</v>
      </c>
      <c r="SP49" s="14">
        <v>9.8520000000000003</v>
      </c>
      <c r="SQ49" s="14">
        <v>9.8480000000000008</v>
      </c>
      <c r="SR49" s="14">
        <v>4.5999999999999996</v>
      </c>
      <c r="SS49" s="14">
        <v>4.5</v>
      </c>
      <c r="ST49" s="14">
        <v>4.5</v>
      </c>
      <c r="SU49" s="14">
        <v>0.1</v>
      </c>
      <c r="SV49" s="14">
        <v>10.6</v>
      </c>
      <c r="SW49" s="14">
        <v>10.09709</v>
      </c>
      <c r="SX49" s="14">
        <v>10.09709</v>
      </c>
      <c r="SY49" s="14">
        <v>0.50290999999999997</v>
      </c>
      <c r="SZ49" s="14">
        <v>15</v>
      </c>
      <c r="TA49" s="14">
        <v>12.621359999999999</v>
      </c>
      <c r="TB49" s="14">
        <v>12.621359999999999</v>
      </c>
      <c r="TC49" s="14">
        <v>2.3786399999999999</v>
      </c>
      <c r="TD49" s="14">
        <v>18.2</v>
      </c>
      <c r="TE49" s="14">
        <v>17.475729999999999</v>
      </c>
      <c r="TF49" s="14">
        <v>17.475729999999999</v>
      </c>
      <c r="TG49" s="14">
        <v>0.72426999999999997</v>
      </c>
      <c r="TH49" s="14">
        <v>17</v>
      </c>
      <c r="TI49" s="14">
        <v>17.599</v>
      </c>
      <c r="TJ49" s="14">
        <v>17.599</v>
      </c>
      <c r="TK49" s="14">
        <v>-0.59899999999999998</v>
      </c>
      <c r="TL49" s="14">
        <v>19.8</v>
      </c>
      <c r="TM49" s="14">
        <v>40.183</v>
      </c>
      <c r="TN49" s="14">
        <v>40.183</v>
      </c>
      <c r="TO49" s="14">
        <v>-20.382999999999999</v>
      </c>
      <c r="TP49" s="14">
        <v>0</v>
      </c>
      <c r="TQ49" s="14"/>
      <c r="TR49" s="14">
        <v>0</v>
      </c>
      <c r="TS49" s="14">
        <v>0</v>
      </c>
      <c r="TT49" s="14">
        <v>111</v>
      </c>
      <c r="TU49" s="14">
        <v>92.869</v>
      </c>
      <c r="TV49" s="14">
        <v>92.869</v>
      </c>
      <c r="TW49" s="14">
        <v>18.131</v>
      </c>
      <c r="TX49" s="14">
        <v>96.2</v>
      </c>
      <c r="TY49" s="14">
        <v>89.578000000000003</v>
      </c>
      <c r="TZ49" s="14">
        <v>89.578000000000003</v>
      </c>
      <c r="UA49" s="14">
        <v>6.6219999999999999</v>
      </c>
      <c r="UB49" s="14">
        <v>19.5</v>
      </c>
      <c r="UC49" s="14">
        <v>13.669</v>
      </c>
      <c r="UD49" s="14">
        <v>13.669</v>
      </c>
      <c r="UE49" s="14">
        <v>5.8310000000000004</v>
      </c>
      <c r="UF49" s="14">
        <v>9.6</v>
      </c>
      <c r="UG49" s="14">
        <v>11.045999999999999</v>
      </c>
      <c r="UH49" s="14">
        <v>11.045999999999999</v>
      </c>
      <c r="UI49" s="14">
        <v>-1.446</v>
      </c>
      <c r="UJ49" s="14">
        <v>16.399999999999999</v>
      </c>
      <c r="UK49" s="14">
        <v>15.53398</v>
      </c>
      <c r="UL49" s="14">
        <v>15.53398</v>
      </c>
      <c r="UM49" s="14">
        <v>0.86602000000000001</v>
      </c>
      <c r="UN49" s="14">
        <v>7.4</v>
      </c>
      <c r="UO49" s="14">
        <v>8</v>
      </c>
      <c r="UP49" s="14">
        <v>8</v>
      </c>
      <c r="UQ49" s="14">
        <v>-0.6</v>
      </c>
      <c r="UR49" s="14"/>
      <c r="US49" s="14">
        <v>4.5</v>
      </c>
      <c r="UT49" s="14">
        <v>4.5</v>
      </c>
      <c r="UU49" s="14">
        <v>-4.5</v>
      </c>
      <c r="UV49" s="14">
        <v>8.8000000000000007</v>
      </c>
      <c r="UW49" s="14">
        <v>9</v>
      </c>
      <c r="UX49" s="14">
        <v>9</v>
      </c>
      <c r="UY49" s="14">
        <v>-0.2</v>
      </c>
      <c r="UZ49" s="14">
        <v>9.6</v>
      </c>
      <c r="VA49" s="14">
        <v>10</v>
      </c>
      <c r="VB49" s="14">
        <v>10</v>
      </c>
      <c r="VC49" s="14">
        <v>-0.4</v>
      </c>
      <c r="VD49" s="14">
        <v>9.8000000000000007</v>
      </c>
      <c r="VE49" s="14">
        <v>9.9029100000000003</v>
      </c>
      <c r="VF49" s="14">
        <v>9.9029100000000003</v>
      </c>
      <c r="VG49" s="14">
        <v>-0.10291</v>
      </c>
      <c r="VH49" s="14">
        <v>9.3000000000000007</v>
      </c>
      <c r="VI49" s="14">
        <v>11.821999999999999</v>
      </c>
      <c r="VJ49" s="14">
        <v>11.821999999999999</v>
      </c>
      <c r="VK49" s="14">
        <v>-2.5219999999999998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127.6</v>
      </c>
      <c r="WC49" s="14">
        <v>123.21702000000001</v>
      </c>
      <c r="WD49" s="14">
        <v>125</v>
      </c>
      <c r="WE49" s="14">
        <v>2.6</v>
      </c>
      <c r="WF49" s="14">
        <v>101.7</v>
      </c>
      <c r="WG49" s="14">
        <v>141.21373</v>
      </c>
      <c r="WH49" s="14">
        <v>143</v>
      </c>
      <c r="WI49" s="14">
        <v>-41.3</v>
      </c>
      <c r="WJ49" s="14">
        <v>0</v>
      </c>
      <c r="WK49" s="14"/>
      <c r="WL49" s="14">
        <v>0</v>
      </c>
      <c r="WM49" s="14">
        <v>0</v>
      </c>
      <c r="WN49" s="14">
        <v>0</v>
      </c>
      <c r="WO49" s="14"/>
      <c r="WP49" s="14">
        <v>0</v>
      </c>
      <c r="WQ49" s="14">
        <v>0</v>
      </c>
      <c r="WR49" s="14">
        <v>5.5</v>
      </c>
      <c r="WS49" s="14">
        <v>7</v>
      </c>
      <c r="WT49" s="14">
        <v>7</v>
      </c>
      <c r="WU49" s="14">
        <v>-1.5</v>
      </c>
      <c r="WV49" s="14">
        <v>19.3</v>
      </c>
      <c r="WW49" s="14">
        <v>18.4466</v>
      </c>
      <c r="WX49" s="14">
        <v>18.4466</v>
      </c>
      <c r="WY49" s="14">
        <v>0.85340000000000005</v>
      </c>
      <c r="WZ49" s="14">
        <v>8.5</v>
      </c>
      <c r="XA49" s="14">
        <v>10.8</v>
      </c>
      <c r="XB49" s="14">
        <v>10.8</v>
      </c>
      <c r="XC49" s="14">
        <v>-2.2999999999999998</v>
      </c>
      <c r="XD49" s="14">
        <v>42.8</v>
      </c>
      <c r="XE49" s="14">
        <v>40</v>
      </c>
      <c r="XF49" s="14">
        <v>40</v>
      </c>
      <c r="XG49" s="14">
        <v>2.8</v>
      </c>
      <c r="XH49" s="14">
        <v>13.8</v>
      </c>
      <c r="XI49" s="14">
        <v>10</v>
      </c>
      <c r="XJ49" s="14">
        <v>10</v>
      </c>
      <c r="XK49" s="14">
        <v>3.8</v>
      </c>
      <c r="XL49" s="14">
        <v>16.5</v>
      </c>
      <c r="XM49" s="14">
        <v>14</v>
      </c>
      <c r="XN49" s="14">
        <v>14</v>
      </c>
      <c r="XO49" s="14">
        <v>2.5</v>
      </c>
      <c r="XP49" s="14"/>
      <c r="XQ49" s="14"/>
      <c r="XR49" s="14"/>
      <c r="XS49" s="14">
        <v>0</v>
      </c>
      <c r="XT49" s="14">
        <v>7.8</v>
      </c>
      <c r="XU49" s="14">
        <v>7.66</v>
      </c>
      <c r="XV49" s="14">
        <v>7.66</v>
      </c>
      <c r="XW49" s="14">
        <v>0.14000000000000001</v>
      </c>
      <c r="XX49" s="14"/>
      <c r="XY49" s="14"/>
      <c r="XZ49" s="14"/>
      <c r="YA49" s="14">
        <v>0</v>
      </c>
      <c r="YB49" s="14"/>
      <c r="YC49" s="14"/>
      <c r="YD49" s="14"/>
      <c r="YE49" s="14">
        <v>0</v>
      </c>
    </row>
    <row r="50" spans="1:655" ht="24" customHeight="1" x14ac:dyDescent="0.3">
      <c r="A50" s="1"/>
      <c r="B50" s="16" t="s">
        <v>64</v>
      </c>
      <c r="C50" s="16" t="s">
        <v>838</v>
      </c>
      <c r="D50" s="17">
        <v>149.69999999999999</v>
      </c>
      <c r="E50" s="17">
        <v>146</v>
      </c>
      <c r="F50" s="17">
        <v>146</v>
      </c>
      <c r="G50" s="17">
        <v>3.7</v>
      </c>
      <c r="H50" s="17">
        <v>604</v>
      </c>
      <c r="I50" s="17">
        <v>594.17128000000002</v>
      </c>
      <c r="J50" s="17">
        <v>594.17128000000002</v>
      </c>
      <c r="K50" s="17">
        <v>9.8287200000000006</v>
      </c>
      <c r="L50" s="17">
        <v>202.6</v>
      </c>
      <c r="M50" s="17">
        <v>193.29447999999999</v>
      </c>
      <c r="N50" s="17">
        <v>193.29447999999999</v>
      </c>
      <c r="O50" s="17">
        <v>9.3055199999999996</v>
      </c>
      <c r="P50" s="17"/>
      <c r="Q50" s="17"/>
      <c r="R50" s="17"/>
      <c r="S50" s="17">
        <v>0</v>
      </c>
      <c r="T50" s="17"/>
      <c r="U50" s="17"/>
      <c r="V50" s="17"/>
      <c r="W50" s="17">
        <v>0</v>
      </c>
      <c r="X50" s="17">
        <v>90</v>
      </c>
      <c r="Y50" s="17">
        <v>91.778639999999996</v>
      </c>
      <c r="Z50" s="17">
        <v>91.778639999999996</v>
      </c>
      <c r="AA50" s="17">
        <v>-1.77864</v>
      </c>
      <c r="AB50" s="17">
        <v>210.2</v>
      </c>
      <c r="AC50" s="17">
        <v>220</v>
      </c>
      <c r="AD50" s="17">
        <v>220</v>
      </c>
      <c r="AE50" s="17">
        <v>-9.8000000000000007</v>
      </c>
      <c r="AF50" s="17">
        <v>26.2</v>
      </c>
      <c r="AG50" s="17">
        <v>28</v>
      </c>
      <c r="AH50" s="17">
        <v>35.03396</v>
      </c>
      <c r="AI50" s="17">
        <v>-8.8339599999999994</v>
      </c>
      <c r="AJ50" s="17"/>
      <c r="AK50" s="17"/>
      <c r="AL50" s="17"/>
      <c r="AM50" s="17">
        <v>0</v>
      </c>
      <c r="AN50" s="17">
        <v>186</v>
      </c>
      <c r="AO50" s="17">
        <v>185.20464999999999</v>
      </c>
      <c r="AP50" s="17">
        <v>199.17196000000001</v>
      </c>
      <c r="AQ50" s="17">
        <v>-13.17196</v>
      </c>
      <c r="AR50" s="17">
        <v>186.9</v>
      </c>
      <c r="AS50" s="17">
        <v>185.20464999999999</v>
      </c>
      <c r="AT50" s="17">
        <v>199.17196000000001</v>
      </c>
      <c r="AU50" s="17">
        <v>-12.27196</v>
      </c>
      <c r="AV50" s="17">
        <v>186.1</v>
      </c>
      <c r="AW50" s="17">
        <v>185.20464999999999</v>
      </c>
      <c r="AX50" s="17">
        <v>199.17196000000001</v>
      </c>
      <c r="AY50" s="17">
        <v>-13.071960000000001</v>
      </c>
      <c r="AZ50" s="17">
        <v>275.7</v>
      </c>
      <c r="BA50" s="17">
        <v>277.80698000000001</v>
      </c>
      <c r="BB50" s="17">
        <v>298.75794000000002</v>
      </c>
      <c r="BC50" s="17">
        <v>-23.057939999999999</v>
      </c>
      <c r="BD50" s="17"/>
      <c r="BE50" s="17"/>
      <c r="BF50" s="17"/>
      <c r="BG50" s="17">
        <v>0</v>
      </c>
      <c r="BH50" s="17"/>
      <c r="BI50" s="17"/>
      <c r="BJ50" s="17"/>
      <c r="BK50" s="17">
        <v>0</v>
      </c>
      <c r="BL50" s="17">
        <v>558.20000000000005</v>
      </c>
      <c r="BM50" s="17">
        <v>565.53980999999999</v>
      </c>
      <c r="BN50" s="17">
        <v>565.53980999999999</v>
      </c>
      <c r="BO50" s="17">
        <v>-7.3398099999999999</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162.69999999999999</v>
      </c>
      <c r="CK50" s="17">
        <v>158.33429000000001</v>
      </c>
      <c r="CL50" s="17">
        <v>158.33429000000001</v>
      </c>
      <c r="CM50" s="17">
        <v>4.36571</v>
      </c>
      <c r="CN50" s="17">
        <v>7.3710000000000004</v>
      </c>
      <c r="CO50" s="17">
        <v>5.1333399999999996</v>
      </c>
      <c r="CP50" s="17">
        <v>5.1333399999999996</v>
      </c>
      <c r="CQ50" s="17">
        <v>2.23766</v>
      </c>
      <c r="CR50" s="17">
        <v>5.2770000000000001</v>
      </c>
      <c r="CS50" s="17">
        <v>2.8177599999999998</v>
      </c>
      <c r="CT50" s="17">
        <v>2.8177599999999998</v>
      </c>
      <c r="CU50" s="17">
        <v>2.4592399999999999</v>
      </c>
      <c r="CV50" s="17"/>
      <c r="CW50" s="17"/>
      <c r="CX50" s="17"/>
      <c r="CY50" s="17">
        <v>0</v>
      </c>
      <c r="CZ50" s="17">
        <v>6</v>
      </c>
      <c r="DA50" s="17">
        <v>6.8787000000000003</v>
      </c>
      <c r="DB50" s="17">
        <v>6.8787000000000003</v>
      </c>
      <c r="DC50" s="17">
        <v>-0.87870000000000004</v>
      </c>
      <c r="DD50" s="17">
        <v>14.8</v>
      </c>
      <c r="DE50" s="17">
        <v>14.919420000000001</v>
      </c>
      <c r="DF50" s="17">
        <v>12.81959</v>
      </c>
      <c r="DG50" s="17">
        <v>1.98041</v>
      </c>
      <c r="DH50" s="17">
        <v>120.8</v>
      </c>
      <c r="DI50" s="17">
        <v>142.30582999999999</v>
      </c>
      <c r="DJ50" s="17">
        <v>104.12627000000001</v>
      </c>
      <c r="DK50" s="17">
        <v>16.673729999999999</v>
      </c>
      <c r="DL50" s="17"/>
      <c r="DM50" s="17"/>
      <c r="DN50" s="17"/>
      <c r="DO50" s="17">
        <v>0</v>
      </c>
      <c r="DP50" s="17"/>
      <c r="DQ50" s="17"/>
      <c r="DR50" s="17"/>
      <c r="DS50" s="17">
        <v>0</v>
      </c>
      <c r="DT50" s="17"/>
      <c r="DU50" s="17"/>
      <c r="DV50" s="17"/>
      <c r="DW50" s="17">
        <v>0</v>
      </c>
      <c r="DX50" s="17"/>
      <c r="DY50" s="17"/>
      <c r="DZ50" s="17"/>
      <c r="EA50" s="17">
        <v>0</v>
      </c>
      <c r="EB50" s="17">
        <v>108.5</v>
      </c>
      <c r="EC50" s="17">
        <v>112.35728</v>
      </c>
      <c r="ED50" s="17">
        <v>112.35728</v>
      </c>
      <c r="EE50" s="17">
        <v>-3.8572799999999998</v>
      </c>
      <c r="EF50" s="17">
        <v>184.2</v>
      </c>
      <c r="EG50" s="17">
        <v>193.74955</v>
      </c>
      <c r="EH50" s="17">
        <v>157.3049</v>
      </c>
      <c r="EI50" s="17">
        <v>26.895099999999999</v>
      </c>
      <c r="EJ50" s="17"/>
      <c r="EK50" s="17"/>
      <c r="EL50" s="17"/>
      <c r="EM50" s="17">
        <v>0</v>
      </c>
      <c r="EN50" s="17"/>
      <c r="EO50" s="17"/>
      <c r="EP50" s="17"/>
      <c r="EQ50" s="17">
        <v>0</v>
      </c>
      <c r="ER50" s="17"/>
      <c r="ES50" s="17"/>
      <c r="ET50" s="17"/>
      <c r="EU50" s="17">
        <v>0</v>
      </c>
      <c r="EV50" s="17">
        <v>6.5</v>
      </c>
      <c r="EW50" s="17">
        <v>6.39</v>
      </c>
      <c r="EX50" s="17">
        <v>6.39</v>
      </c>
      <c r="EY50" s="17">
        <v>0.11</v>
      </c>
      <c r="EZ50" s="17">
        <v>325.39999999999998</v>
      </c>
      <c r="FA50" s="17">
        <v>342.71255000000002</v>
      </c>
      <c r="FB50" s="17">
        <v>354.23270000000002</v>
      </c>
      <c r="FC50" s="17">
        <v>-28.832699999999999</v>
      </c>
      <c r="FD50" s="17">
        <v>74</v>
      </c>
      <c r="FE50" s="17">
        <v>75.386780000000002</v>
      </c>
      <c r="FF50" s="17">
        <v>79.12473</v>
      </c>
      <c r="FG50" s="17">
        <v>-5.1247299999999996</v>
      </c>
      <c r="FH50" s="17">
        <v>150.9</v>
      </c>
      <c r="FI50" s="17">
        <v>151.17599999999999</v>
      </c>
      <c r="FJ50" s="17">
        <v>151.17599999999999</v>
      </c>
      <c r="FK50" s="17">
        <v>-0.27600000000000002</v>
      </c>
      <c r="FL50" s="17">
        <v>42.1</v>
      </c>
      <c r="FM50" s="17">
        <v>40.783529999999999</v>
      </c>
      <c r="FN50" s="17">
        <v>28.29149</v>
      </c>
      <c r="FO50" s="17">
        <v>13.80851</v>
      </c>
      <c r="FP50" s="17">
        <v>18.8</v>
      </c>
      <c r="FQ50" s="17">
        <v>19.192229999999999</v>
      </c>
      <c r="FR50" s="17">
        <v>19.192229999999999</v>
      </c>
      <c r="FS50" s="17">
        <v>-0.39223000000000002</v>
      </c>
      <c r="FT50" s="17">
        <v>19.8</v>
      </c>
      <c r="FU50" s="17">
        <v>19.12621</v>
      </c>
      <c r="FV50" s="17">
        <v>19.12621</v>
      </c>
      <c r="FW50" s="17">
        <v>0.67379</v>
      </c>
      <c r="FX50" s="17">
        <v>86.1</v>
      </c>
      <c r="FY50" s="17">
        <v>86.062299999999993</v>
      </c>
      <c r="FZ50" s="17">
        <v>86.062299999999993</v>
      </c>
      <c r="GA50" s="17">
        <v>3.7699999999999997E-2</v>
      </c>
      <c r="GB50" s="17">
        <v>182.44905</v>
      </c>
      <c r="GC50" s="17">
        <v>185.10007999999999</v>
      </c>
      <c r="GD50" s="17">
        <v>185.10007999999999</v>
      </c>
      <c r="GE50" s="17">
        <v>-2.65103</v>
      </c>
      <c r="GF50" s="17">
        <v>183.44103000000001</v>
      </c>
      <c r="GG50" s="17">
        <v>185.10007999999999</v>
      </c>
      <c r="GH50" s="17">
        <v>185.10007999999999</v>
      </c>
      <c r="GI50" s="17">
        <v>-1.6590499999999999</v>
      </c>
      <c r="GJ50" s="17">
        <v>183.73150000000001</v>
      </c>
      <c r="GK50" s="17">
        <v>185.10007999999999</v>
      </c>
      <c r="GL50" s="17">
        <v>185.10007999999999</v>
      </c>
      <c r="GM50" s="17">
        <v>-1.3685799999999999</v>
      </c>
      <c r="GN50" s="17">
        <v>108.9</v>
      </c>
      <c r="GO50" s="17">
        <v>110.37475999999999</v>
      </c>
      <c r="GP50" s="17">
        <v>110.37475999999999</v>
      </c>
      <c r="GQ50" s="17">
        <v>-1.4747600000000001</v>
      </c>
      <c r="GR50" s="17">
        <v>8.1</v>
      </c>
      <c r="GS50" s="17">
        <v>8.9214300000000009</v>
      </c>
      <c r="GT50" s="17">
        <v>8.9214300000000009</v>
      </c>
      <c r="GU50" s="17">
        <v>-0.82142999999999999</v>
      </c>
      <c r="GV50" s="17">
        <v>2.4</v>
      </c>
      <c r="GW50" s="17">
        <v>9.3594200000000001</v>
      </c>
      <c r="GX50" s="17">
        <v>9.3594200000000001</v>
      </c>
      <c r="GY50" s="17">
        <v>-6.9594199999999997</v>
      </c>
      <c r="GZ50" s="17">
        <v>32.299999999999997</v>
      </c>
      <c r="HA50" s="17">
        <v>34.47804</v>
      </c>
      <c r="HB50" s="17">
        <v>34.47804</v>
      </c>
      <c r="HC50" s="17">
        <v>-2.1780400000000002</v>
      </c>
      <c r="HD50" s="17">
        <v>41.5</v>
      </c>
      <c r="HE50" s="17">
        <v>37.70252</v>
      </c>
      <c r="HF50" s="17">
        <v>37.70252</v>
      </c>
      <c r="HG50" s="17">
        <v>3.7974800000000002</v>
      </c>
      <c r="HH50" s="17">
        <v>4</v>
      </c>
      <c r="HI50" s="17">
        <v>4.1192200000000003</v>
      </c>
      <c r="HJ50" s="17">
        <v>4.1192200000000003</v>
      </c>
      <c r="HK50" s="17">
        <v>-0.11922000000000001</v>
      </c>
      <c r="HL50" s="17">
        <v>25.7</v>
      </c>
      <c r="HM50" s="17">
        <v>16.164159999999999</v>
      </c>
      <c r="HN50" s="17">
        <v>16.164159999999999</v>
      </c>
      <c r="HO50" s="17">
        <v>9.5358400000000003</v>
      </c>
      <c r="HP50" s="17">
        <v>130.5</v>
      </c>
      <c r="HQ50" s="17">
        <v>140</v>
      </c>
      <c r="HR50" s="17">
        <v>140</v>
      </c>
      <c r="HS50" s="17">
        <v>-9.5</v>
      </c>
      <c r="HT50" s="17"/>
      <c r="HU50" s="17"/>
      <c r="HV50" s="17"/>
      <c r="HW50" s="17">
        <v>0</v>
      </c>
      <c r="HX50" s="17"/>
      <c r="HY50" s="17"/>
      <c r="HZ50" s="17"/>
      <c r="IA50" s="17">
        <v>0</v>
      </c>
      <c r="IB50" s="17">
        <v>48.3</v>
      </c>
      <c r="IC50" s="17">
        <v>47.726210000000002</v>
      </c>
      <c r="ID50" s="17">
        <v>47.726210000000002</v>
      </c>
      <c r="IE50" s="17">
        <v>0.57379000000000002</v>
      </c>
      <c r="IF50" s="17"/>
      <c r="IG50" s="17"/>
      <c r="IH50" s="17"/>
      <c r="II50" s="17">
        <v>0</v>
      </c>
      <c r="IJ50" s="17"/>
      <c r="IK50" s="17"/>
      <c r="IL50" s="17"/>
      <c r="IM50" s="17">
        <v>0</v>
      </c>
      <c r="IN50" s="17">
        <v>47</v>
      </c>
      <c r="IO50" s="17">
        <v>48.181449999999998</v>
      </c>
      <c r="IP50" s="17">
        <v>48.181449999999998</v>
      </c>
      <c r="IQ50" s="17">
        <v>-1.1814499999999999</v>
      </c>
      <c r="IR50" s="17"/>
      <c r="IS50" s="17"/>
      <c r="IT50" s="17"/>
      <c r="IU50" s="17">
        <v>0</v>
      </c>
      <c r="IV50" s="17"/>
      <c r="IW50" s="17"/>
      <c r="IX50" s="17"/>
      <c r="IY50" s="17">
        <v>0</v>
      </c>
      <c r="IZ50" s="17"/>
      <c r="JA50" s="17"/>
      <c r="JB50" s="17"/>
      <c r="JC50" s="17">
        <v>0</v>
      </c>
      <c r="JD50" s="17">
        <v>86.8</v>
      </c>
      <c r="JE50" s="17">
        <v>88.384460000000004</v>
      </c>
      <c r="JF50" s="17">
        <v>88.384460000000004</v>
      </c>
      <c r="JG50" s="17">
        <v>-1.58446</v>
      </c>
      <c r="JH50" s="17">
        <v>158</v>
      </c>
      <c r="JI50" s="17">
        <v>150.66667000000001</v>
      </c>
      <c r="JJ50" s="17">
        <v>150.66667000000001</v>
      </c>
      <c r="JK50" s="17">
        <v>7.3333300000000001</v>
      </c>
      <c r="JL50" s="17"/>
      <c r="JM50" s="17"/>
      <c r="JN50" s="17"/>
      <c r="JO50" s="17">
        <v>0</v>
      </c>
      <c r="JP50" s="17"/>
      <c r="JQ50" s="17"/>
      <c r="JR50" s="17"/>
      <c r="JS50" s="17">
        <v>0</v>
      </c>
      <c r="JT50" s="17">
        <v>67.2</v>
      </c>
      <c r="JU50" s="17">
        <v>75.333330000000004</v>
      </c>
      <c r="JV50" s="17">
        <v>75.333330000000004</v>
      </c>
      <c r="JW50" s="17">
        <v>-8.1333300000000008</v>
      </c>
      <c r="JX50" s="17">
        <v>12.1</v>
      </c>
      <c r="JY50" s="17">
        <v>0</v>
      </c>
      <c r="JZ50" s="17">
        <v>0</v>
      </c>
      <c r="KA50" s="17">
        <v>12.1</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25.3</v>
      </c>
      <c r="LA50" s="17">
        <v>21.94</v>
      </c>
      <c r="LB50" s="17">
        <v>21.57</v>
      </c>
      <c r="LC50" s="17">
        <v>3.73</v>
      </c>
      <c r="LD50" s="17">
        <v>1.8</v>
      </c>
      <c r="LE50" s="17">
        <v>1.7823899999999999</v>
      </c>
      <c r="LF50" s="17">
        <v>1.7823899999999999</v>
      </c>
      <c r="LG50" s="17">
        <v>1.7610000000000001E-2</v>
      </c>
      <c r="LH50" s="17">
        <v>167.4</v>
      </c>
      <c r="LI50" s="17">
        <v>103.31706</v>
      </c>
      <c r="LJ50" s="17">
        <v>82.621960000000001</v>
      </c>
      <c r="LK50" s="17">
        <v>84.778040000000004</v>
      </c>
      <c r="LL50" s="17">
        <v>97.1</v>
      </c>
      <c r="LM50" s="17">
        <v>87.395079999999993</v>
      </c>
      <c r="LN50" s="17">
        <v>92.444569999999999</v>
      </c>
      <c r="LO50" s="17">
        <v>4.65543</v>
      </c>
      <c r="LP50" s="17">
        <v>65.7</v>
      </c>
      <c r="LQ50" s="17">
        <v>67.133979999999994</v>
      </c>
      <c r="LR50" s="17">
        <v>67.133979999999994</v>
      </c>
      <c r="LS50" s="17">
        <v>-1.43398</v>
      </c>
      <c r="LT50" s="17">
        <v>74</v>
      </c>
      <c r="LU50" s="17">
        <v>65.984009999999998</v>
      </c>
      <c r="LV50" s="17">
        <v>72.37388</v>
      </c>
      <c r="LW50" s="17">
        <v>1.62612</v>
      </c>
      <c r="LX50" s="17">
        <v>30.1</v>
      </c>
      <c r="LY50" s="17">
        <v>27.30705</v>
      </c>
      <c r="LZ50" s="17">
        <v>29.951460000000001</v>
      </c>
      <c r="MA50" s="17">
        <v>0.14854000000000001</v>
      </c>
      <c r="MB50" s="17"/>
      <c r="MC50" s="17"/>
      <c r="MD50" s="17"/>
      <c r="ME50" s="17">
        <v>0</v>
      </c>
      <c r="MF50" s="17"/>
      <c r="MG50" s="17"/>
      <c r="MH50" s="17"/>
      <c r="MI50" s="17">
        <v>0</v>
      </c>
      <c r="MJ50" s="17"/>
      <c r="MK50" s="17"/>
      <c r="ML50" s="17"/>
      <c r="MM50" s="17">
        <v>0</v>
      </c>
      <c r="MN50" s="17">
        <v>145.6</v>
      </c>
      <c r="MO50" s="17">
        <v>149.77393000000001</v>
      </c>
      <c r="MP50" s="17">
        <v>149.77393000000001</v>
      </c>
      <c r="MQ50" s="17">
        <v>-4.1739300000000004</v>
      </c>
      <c r="MR50" s="17">
        <v>146.6</v>
      </c>
      <c r="MS50" s="17">
        <v>149.77393000000001</v>
      </c>
      <c r="MT50" s="17">
        <v>149.77393000000001</v>
      </c>
      <c r="MU50" s="17">
        <v>-3.1739299999999999</v>
      </c>
      <c r="MV50" s="17">
        <v>148.80000000000001</v>
      </c>
      <c r="MW50" s="17">
        <v>149.77393000000001</v>
      </c>
      <c r="MX50" s="17">
        <v>149.77393000000001</v>
      </c>
      <c r="MY50" s="17">
        <v>-0.97392999999999996</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35.200000000000003</v>
      </c>
      <c r="NU50" s="17"/>
      <c r="NV50" s="17">
        <v>0</v>
      </c>
      <c r="NW50" s="17">
        <v>35.200000000000003</v>
      </c>
      <c r="NX50" s="17"/>
      <c r="NY50" s="17"/>
      <c r="NZ50" s="17"/>
      <c r="OA50" s="17">
        <v>0</v>
      </c>
      <c r="OB50" s="17">
        <v>0</v>
      </c>
      <c r="OC50" s="17"/>
      <c r="OD50" s="17">
        <v>0</v>
      </c>
      <c r="OE50" s="17">
        <v>0</v>
      </c>
      <c r="OF50" s="17">
        <v>115.8</v>
      </c>
      <c r="OG50" s="17">
        <v>119.07386</v>
      </c>
      <c r="OH50" s="17">
        <v>134.01</v>
      </c>
      <c r="OI50" s="17">
        <v>-18.21</v>
      </c>
      <c r="OJ50" s="17">
        <v>0</v>
      </c>
      <c r="OK50" s="17"/>
      <c r="OL50" s="17">
        <v>0</v>
      </c>
      <c r="OM50" s="17">
        <v>0</v>
      </c>
      <c r="ON50" s="17">
        <v>14.1</v>
      </c>
      <c r="OO50" s="17">
        <v>14.849</v>
      </c>
      <c r="OP50" s="17">
        <v>14.849</v>
      </c>
      <c r="OQ50" s="17">
        <v>-0.749</v>
      </c>
      <c r="OR50" s="17">
        <v>0</v>
      </c>
      <c r="OS50" s="17"/>
      <c r="OT50" s="17">
        <v>0</v>
      </c>
      <c r="OU50" s="17">
        <v>0</v>
      </c>
      <c r="OV50" s="17">
        <v>18.3</v>
      </c>
      <c r="OW50" s="17">
        <v>14.56311</v>
      </c>
      <c r="OX50" s="17">
        <v>14.56311</v>
      </c>
      <c r="OY50" s="17">
        <v>3.7368899999999998</v>
      </c>
      <c r="OZ50" s="17">
        <v>10</v>
      </c>
      <c r="PA50" s="17">
        <v>9.9830000000000005</v>
      </c>
      <c r="PB50" s="17">
        <v>9.9830000000000005</v>
      </c>
      <c r="PC50" s="17">
        <v>1.7000000000000001E-2</v>
      </c>
      <c r="PD50" s="17">
        <v>5.5</v>
      </c>
      <c r="PE50" s="17">
        <v>5.67</v>
      </c>
      <c r="PF50" s="17">
        <v>5.67</v>
      </c>
      <c r="PG50" s="17">
        <v>-0.17</v>
      </c>
      <c r="PH50" s="17">
        <v>0.8</v>
      </c>
      <c r="PI50" s="17">
        <v>1</v>
      </c>
      <c r="PJ50" s="17">
        <v>1</v>
      </c>
      <c r="PK50" s="17">
        <v>-0.2</v>
      </c>
      <c r="PL50" s="17">
        <v>1.6</v>
      </c>
      <c r="PM50" s="17">
        <v>1.5</v>
      </c>
      <c r="PN50" s="17">
        <v>1.5</v>
      </c>
      <c r="PO50" s="17">
        <v>0.1</v>
      </c>
      <c r="PP50" s="17">
        <v>2.6</v>
      </c>
      <c r="PQ50" s="17">
        <v>2.5</v>
      </c>
      <c r="PR50" s="17">
        <v>2.5</v>
      </c>
      <c r="PS50" s="17">
        <v>0.1</v>
      </c>
      <c r="PT50" s="17">
        <v>20.399999999999999</v>
      </c>
      <c r="PU50" s="17">
        <v>19.417480000000001</v>
      </c>
      <c r="PV50" s="17">
        <v>19.417480000000001</v>
      </c>
      <c r="PW50" s="17">
        <v>0.98251999999999995</v>
      </c>
      <c r="PX50" s="17">
        <v>20</v>
      </c>
      <c r="PY50" s="17">
        <v>19.417480000000001</v>
      </c>
      <c r="PZ50" s="17">
        <v>19.417480000000001</v>
      </c>
      <c r="QA50" s="17">
        <v>0.58252000000000004</v>
      </c>
      <c r="QB50" s="17">
        <v>15.5</v>
      </c>
      <c r="QC50" s="17">
        <v>11.65049</v>
      </c>
      <c r="QD50" s="17">
        <v>11.65049</v>
      </c>
      <c r="QE50" s="17">
        <v>3.84951</v>
      </c>
      <c r="QF50" s="17">
        <v>3.5</v>
      </c>
      <c r="QG50" s="17">
        <v>3.5</v>
      </c>
      <c r="QH50" s="17">
        <v>3.5</v>
      </c>
      <c r="QI50" s="17">
        <v>0</v>
      </c>
      <c r="QJ50" s="17">
        <v>18.399999999999999</v>
      </c>
      <c r="QK50" s="17">
        <v>17.961169999999999</v>
      </c>
      <c r="QL50" s="17">
        <v>17.961169999999999</v>
      </c>
      <c r="QM50" s="17">
        <v>0.43883</v>
      </c>
      <c r="QN50" s="17">
        <v>0</v>
      </c>
      <c r="QO50" s="17"/>
      <c r="QP50" s="17">
        <v>0</v>
      </c>
      <c r="QQ50" s="17">
        <v>0</v>
      </c>
      <c r="QR50" s="17">
        <v>0</v>
      </c>
      <c r="QS50" s="17"/>
      <c r="QT50" s="17">
        <v>0</v>
      </c>
      <c r="QU50" s="17">
        <v>0</v>
      </c>
      <c r="QV50" s="17">
        <v>31.9</v>
      </c>
      <c r="QW50" s="17">
        <v>30.754999999999999</v>
      </c>
      <c r="QX50" s="17">
        <v>30.754999999999999</v>
      </c>
      <c r="QY50" s="17">
        <v>1.145</v>
      </c>
      <c r="QZ50" s="17">
        <v>84.9</v>
      </c>
      <c r="RA50" s="17">
        <v>90.546999999999997</v>
      </c>
      <c r="RB50" s="17">
        <v>90.546999999999997</v>
      </c>
      <c r="RC50" s="17">
        <v>-5.6470000000000002</v>
      </c>
      <c r="RD50" s="17">
        <v>4.5</v>
      </c>
      <c r="RE50" s="17">
        <v>4.2</v>
      </c>
      <c r="RF50" s="17">
        <v>4.2</v>
      </c>
      <c r="RG50" s="17">
        <v>0.3</v>
      </c>
      <c r="RH50" s="17">
        <v>2.2000000000000002</v>
      </c>
      <c r="RI50" s="17">
        <v>2.4</v>
      </c>
      <c r="RJ50" s="17">
        <v>2.4</v>
      </c>
      <c r="RK50" s="17">
        <v>-0.2</v>
      </c>
      <c r="RL50" s="17">
        <v>2.2000000000000002</v>
      </c>
      <c r="RM50" s="17">
        <v>2.4</v>
      </c>
      <c r="RN50" s="17">
        <v>2.4</v>
      </c>
      <c r="RO50" s="17">
        <v>-0.2</v>
      </c>
      <c r="RP50" s="17">
        <v>1.4</v>
      </c>
      <c r="RQ50" s="17">
        <v>1.4</v>
      </c>
      <c r="RR50" s="17">
        <v>1.4</v>
      </c>
      <c r="RS50" s="17">
        <v>0</v>
      </c>
      <c r="RT50" s="17">
        <v>0</v>
      </c>
      <c r="RU50" s="17"/>
      <c r="RV50" s="17">
        <v>0</v>
      </c>
      <c r="RW50" s="17">
        <v>0</v>
      </c>
      <c r="RX50" s="17">
        <v>3</v>
      </c>
      <c r="RY50" s="17">
        <v>2.9489999999999998</v>
      </c>
      <c r="RZ50" s="17">
        <v>2.9489999999999998</v>
      </c>
      <c r="SA50" s="17">
        <v>5.0999999999999997E-2</v>
      </c>
      <c r="SB50" s="17">
        <v>12.7</v>
      </c>
      <c r="SC50" s="17">
        <v>11.039440000000001</v>
      </c>
      <c r="SD50" s="17">
        <v>11.039440000000001</v>
      </c>
      <c r="SE50" s="17">
        <v>1.66056</v>
      </c>
      <c r="SF50" s="17">
        <v>2.4</v>
      </c>
      <c r="SG50" s="17">
        <v>2</v>
      </c>
      <c r="SH50" s="17">
        <v>2</v>
      </c>
      <c r="SI50" s="17">
        <v>0.4</v>
      </c>
      <c r="SJ50" s="17"/>
      <c r="SK50" s="17">
        <v>0.7</v>
      </c>
      <c r="SL50" s="17">
        <v>0.7</v>
      </c>
      <c r="SM50" s="17">
        <v>-0.7</v>
      </c>
      <c r="SN50" s="17">
        <v>19.7</v>
      </c>
      <c r="SO50" s="17">
        <v>9.8520000000000003</v>
      </c>
      <c r="SP50" s="17">
        <v>9.8520000000000003</v>
      </c>
      <c r="SQ50" s="17">
        <v>9.8480000000000008</v>
      </c>
      <c r="SR50" s="17">
        <v>4.5999999999999996</v>
      </c>
      <c r="SS50" s="17">
        <v>4.5</v>
      </c>
      <c r="ST50" s="17">
        <v>4.5</v>
      </c>
      <c r="SU50" s="17">
        <v>0.1</v>
      </c>
      <c r="SV50" s="17">
        <v>10.8</v>
      </c>
      <c r="SW50" s="17">
        <v>10.09709</v>
      </c>
      <c r="SX50" s="17">
        <v>10.09709</v>
      </c>
      <c r="SY50" s="17">
        <v>0.70291000000000003</v>
      </c>
      <c r="SZ50" s="17">
        <v>15.2</v>
      </c>
      <c r="TA50" s="17">
        <v>12.621359999999999</v>
      </c>
      <c r="TB50" s="17">
        <v>12.621359999999999</v>
      </c>
      <c r="TC50" s="17">
        <v>2.57864</v>
      </c>
      <c r="TD50" s="17">
        <v>18.2</v>
      </c>
      <c r="TE50" s="17">
        <v>17.475729999999999</v>
      </c>
      <c r="TF50" s="17">
        <v>17.475729999999999</v>
      </c>
      <c r="TG50" s="17">
        <v>0.72426999999999997</v>
      </c>
      <c r="TH50" s="17">
        <v>19.2</v>
      </c>
      <c r="TI50" s="17">
        <v>16.763999999999999</v>
      </c>
      <c r="TJ50" s="17">
        <v>16.763999999999999</v>
      </c>
      <c r="TK50" s="17">
        <v>2.4359999999999999</v>
      </c>
      <c r="TL50" s="17">
        <v>19.2</v>
      </c>
      <c r="TM50" s="17">
        <v>37.328000000000003</v>
      </c>
      <c r="TN50" s="17">
        <v>37.328000000000003</v>
      </c>
      <c r="TO50" s="17">
        <v>-18.128</v>
      </c>
      <c r="TP50" s="17">
        <v>0</v>
      </c>
      <c r="TQ50" s="17"/>
      <c r="TR50" s="17">
        <v>0</v>
      </c>
      <c r="TS50" s="17">
        <v>0</v>
      </c>
      <c r="TT50" s="17">
        <v>110.3</v>
      </c>
      <c r="TU50" s="17">
        <v>92.563000000000002</v>
      </c>
      <c r="TV50" s="17">
        <v>92.563000000000002</v>
      </c>
      <c r="TW50" s="17">
        <v>17.736999999999998</v>
      </c>
      <c r="TX50" s="17">
        <v>96.8</v>
      </c>
      <c r="TY50" s="17">
        <v>89.662000000000006</v>
      </c>
      <c r="TZ50" s="17">
        <v>89.662000000000006</v>
      </c>
      <c r="UA50" s="17">
        <v>7.1379999999999999</v>
      </c>
      <c r="UB50" s="17">
        <v>19.399999999999999</v>
      </c>
      <c r="UC50" s="17">
        <v>13.634</v>
      </c>
      <c r="UD50" s="17">
        <v>13.634</v>
      </c>
      <c r="UE50" s="17">
        <v>5.766</v>
      </c>
      <c r="UF50" s="17">
        <v>9.5</v>
      </c>
      <c r="UG50" s="17">
        <v>10.784000000000001</v>
      </c>
      <c r="UH50" s="17">
        <v>10.784000000000001</v>
      </c>
      <c r="UI50" s="17">
        <v>-1.284</v>
      </c>
      <c r="UJ50" s="17">
        <v>16.399999999999999</v>
      </c>
      <c r="UK50" s="17">
        <v>15.53398</v>
      </c>
      <c r="UL50" s="17">
        <v>15.53398</v>
      </c>
      <c r="UM50" s="17">
        <v>0.86602000000000001</v>
      </c>
      <c r="UN50" s="17">
        <v>7.3</v>
      </c>
      <c r="UO50" s="17">
        <v>8</v>
      </c>
      <c r="UP50" s="17">
        <v>8</v>
      </c>
      <c r="UQ50" s="17">
        <v>-0.7</v>
      </c>
      <c r="UR50" s="17"/>
      <c r="US50" s="17">
        <v>4.5</v>
      </c>
      <c r="UT50" s="17">
        <v>4.5</v>
      </c>
      <c r="UU50" s="17">
        <v>-4.5</v>
      </c>
      <c r="UV50" s="17">
        <v>8.8000000000000007</v>
      </c>
      <c r="UW50" s="17">
        <v>9</v>
      </c>
      <c r="UX50" s="17">
        <v>9</v>
      </c>
      <c r="UY50" s="17">
        <v>-0.2</v>
      </c>
      <c r="UZ50" s="17">
        <v>9.6</v>
      </c>
      <c r="VA50" s="17">
        <v>10</v>
      </c>
      <c r="VB50" s="17">
        <v>10</v>
      </c>
      <c r="VC50" s="17">
        <v>-0.4</v>
      </c>
      <c r="VD50" s="17">
        <v>9.8000000000000007</v>
      </c>
      <c r="VE50" s="17">
        <v>9.9029100000000003</v>
      </c>
      <c r="VF50" s="17">
        <v>9.9029100000000003</v>
      </c>
      <c r="VG50" s="17">
        <v>-0.10291</v>
      </c>
      <c r="VH50" s="17">
        <v>13</v>
      </c>
      <c r="VI50" s="17">
        <v>11.369</v>
      </c>
      <c r="VJ50" s="17">
        <v>11.369</v>
      </c>
      <c r="VK50" s="17">
        <v>1.631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122.3</v>
      </c>
      <c r="WC50" s="17">
        <v>122.36297</v>
      </c>
      <c r="WD50" s="17">
        <v>124</v>
      </c>
      <c r="WE50" s="17">
        <v>-1.7</v>
      </c>
      <c r="WF50" s="17">
        <v>101.1</v>
      </c>
      <c r="WG50" s="17">
        <v>140.36015</v>
      </c>
      <c r="WH50" s="17">
        <v>142</v>
      </c>
      <c r="WI50" s="17">
        <v>-40.9</v>
      </c>
      <c r="WJ50" s="17">
        <v>0</v>
      </c>
      <c r="WK50" s="17"/>
      <c r="WL50" s="17">
        <v>0</v>
      </c>
      <c r="WM50" s="17">
        <v>0</v>
      </c>
      <c r="WN50" s="17">
        <v>0</v>
      </c>
      <c r="WO50" s="17"/>
      <c r="WP50" s="17">
        <v>0</v>
      </c>
      <c r="WQ50" s="17">
        <v>0</v>
      </c>
      <c r="WR50" s="17">
        <v>5.6</v>
      </c>
      <c r="WS50" s="17">
        <v>7</v>
      </c>
      <c r="WT50" s="17">
        <v>7</v>
      </c>
      <c r="WU50" s="17">
        <v>-1.4</v>
      </c>
      <c r="WV50" s="17">
        <v>19.3</v>
      </c>
      <c r="WW50" s="17">
        <v>18.4466</v>
      </c>
      <c r="WX50" s="17">
        <v>18.4466</v>
      </c>
      <c r="WY50" s="17">
        <v>0.85340000000000005</v>
      </c>
      <c r="WZ50" s="17">
        <v>8.5</v>
      </c>
      <c r="XA50" s="17">
        <v>10.8</v>
      </c>
      <c r="XB50" s="17">
        <v>10.8</v>
      </c>
      <c r="XC50" s="17">
        <v>-2.2999999999999998</v>
      </c>
      <c r="XD50" s="17">
        <v>42.9</v>
      </c>
      <c r="XE50" s="17">
        <v>40</v>
      </c>
      <c r="XF50" s="17">
        <v>40</v>
      </c>
      <c r="XG50" s="17">
        <v>2.9</v>
      </c>
      <c r="XH50" s="17">
        <v>13.9</v>
      </c>
      <c r="XI50" s="17">
        <v>10</v>
      </c>
      <c r="XJ50" s="17">
        <v>10</v>
      </c>
      <c r="XK50" s="17">
        <v>3.9</v>
      </c>
      <c r="XL50" s="17">
        <v>16.5</v>
      </c>
      <c r="XM50" s="17">
        <v>14</v>
      </c>
      <c r="XN50" s="17">
        <v>14</v>
      </c>
      <c r="XO50" s="17">
        <v>2.5</v>
      </c>
      <c r="XP50" s="17"/>
      <c r="XQ50" s="17"/>
      <c r="XR50" s="17"/>
      <c r="XS50" s="17">
        <v>0</v>
      </c>
      <c r="XT50" s="17">
        <v>7.7</v>
      </c>
      <c r="XU50" s="17">
        <v>7.66</v>
      </c>
      <c r="XV50" s="17">
        <v>7.66</v>
      </c>
      <c r="XW50" s="17">
        <v>0.04</v>
      </c>
      <c r="XX50" s="17"/>
      <c r="XY50" s="17"/>
      <c r="XZ50" s="17"/>
      <c r="YA50" s="17">
        <v>0</v>
      </c>
      <c r="YB50" s="17"/>
      <c r="YC50" s="17"/>
      <c r="YD50" s="17"/>
      <c r="YE50" s="17">
        <v>0</v>
      </c>
    </row>
    <row r="51" spans="1:655" ht="24" customHeight="1" x14ac:dyDescent="0.3">
      <c r="A51" s="1"/>
      <c r="B51" s="16" t="s">
        <v>64</v>
      </c>
      <c r="C51" s="16" t="s">
        <v>839</v>
      </c>
      <c r="D51" s="17">
        <v>148.5</v>
      </c>
      <c r="E51" s="17">
        <v>146</v>
      </c>
      <c r="F51" s="17">
        <v>146</v>
      </c>
      <c r="G51" s="17">
        <v>2.5</v>
      </c>
      <c r="H51" s="17">
        <v>600.29999999999995</v>
      </c>
      <c r="I51" s="17">
        <v>594.17128000000002</v>
      </c>
      <c r="J51" s="17">
        <v>594.17128000000002</v>
      </c>
      <c r="K51" s="17">
        <v>6.1287200000000004</v>
      </c>
      <c r="L51" s="17">
        <v>201.1</v>
      </c>
      <c r="M51" s="17">
        <v>193.29447999999999</v>
      </c>
      <c r="N51" s="17">
        <v>193.29447999999999</v>
      </c>
      <c r="O51" s="17">
        <v>7.8055199999999996</v>
      </c>
      <c r="P51" s="17"/>
      <c r="Q51" s="17"/>
      <c r="R51" s="17"/>
      <c r="S51" s="17">
        <v>0</v>
      </c>
      <c r="T51" s="17"/>
      <c r="U51" s="17"/>
      <c r="V51" s="17"/>
      <c r="W51" s="17">
        <v>0</v>
      </c>
      <c r="X51" s="17">
        <v>90.6</v>
      </c>
      <c r="Y51" s="17">
        <v>91.778639999999996</v>
      </c>
      <c r="Z51" s="17">
        <v>91.778639999999996</v>
      </c>
      <c r="AA51" s="17">
        <v>-1.1786399999999999</v>
      </c>
      <c r="AB51" s="17">
        <v>208.4</v>
      </c>
      <c r="AC51" s="17">
        <v>220</v>
      </c>
      <c r="AD51" s="17">
        <v>220</v>
      </c>
      <c r="AE51" s="17">
        <v>-11.6</v>
      </c>
      <c r="AF51" s="17">
        <v>26.3</v>
      </c>
      <c r="AG51" s="17">
        <v>28</v>
      </c>
      <c r="AH51" s="17">
        <v>32.693910000000002</v>
      </c>
      <c r="AI51" s="17">
        <v>-6.39391</v>
      </c>
      <c r="AJ51" s="17"/>
      <c r="AK51" s="17"/>
      <c r="AL51" s="17"/>
      <c r="AM51" s="17">
        <v>0</v>
      </c>
      <c r="AN51" s="17">
        <v>185.8</v>
      </c>
      <c r="AO51" s="17">
        <v>199.17196000000001</v>
      </c>
      <c r="AP51" s="17">
        <v>199.17196000000001</v>
      </c>
      <c r="AQ51" s="17">
        <v>-13.37196</v>
      </c>
      <c r="AR51" s="17">
        <v>186.8</v>
      </c>
      <c r="AS51" s="17">
        <v>199.17196000000001</v>
      </c>
      <c r="AT51" s="17">
        <v>199.17196000000001</v>
      </c>
      <c r="AU51" s="17">
        <v>-12.37196</v>
      </c>
      <c r="AV51" s="17">
        <v>186.4</v>
      </c>
      <c r="AW51" s="17">
        <v>199.17196000000001</v>
      </c>
      <c r="AX51" s="17">
        <v>199.17196000000001</v>
      </c>
      <c r="AY51" s="17">
        <v>-12.77196</v>
      </c>
      <c r="AZ51" s="17">
        <v>275.2</v>
      </c>
      <c r="BA51" s="17">
        <v>298.75794000000002</v>
      </c>
      <c r="BB51" s="17">
        <v>298.75794000000002</v>
      </c>
      <c r="BC51" s="17">
        <v>-23.557939999999999</v>
      </c>
      <c r="BD51" s="17"/>
      <c r="BE51" s="17"/>
      <c r="BF51" s="17"/>
      <c r="BG51" s="17">
        <v>0</v>
      </c>
      <c r="BH51" s="17"/>
      <c r="BI51" s="17"/>
      <c r="BJ51" s="17"/>
      <c r="BK51" s="17">
        <v>0</v>
      </c>
      <c r="BL51" s="17">
        <v>555.79999999999995</v>
      </c>
      <c r="BM51" s="17">
        <v>565.53980000000001</v>
      </c>
      <c r="BN51" s="17">
        <v>565.53980999999999</v>
      </c>
      <c r="BO51" s="17">
        <v>-9.7398100000000003</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161.1</v>
      </c>
      <c r="CK51" s="17">
        <v>158.33429000000001</v>
      </c>
      <c r="CL51" s="17">
        <v>158.33429000000001</v>
      </c>
      <c r="CM51" s="17">
        <v>2.7657099999999999</v>
      </c>
      <c r="CN51" s="17">
        <v>7.032</v>
      </c>
      <c r="CO51" s="17">
        <v>5.1333399999999996</v>
      </c>
      <c r="CP51" s="17">
        <v>5.1333399999999996</v>
      </c>
      <c r="CQ51" s="17">
        <v>1.89866</v>
      </c>
      <c r="CR51" s="17">
        <v>5.1509999999999998</v>
      </c>
      <c r="CS51" s="17">
        <v>2.8177599999999998</v>
      </c>
      <c r="CT51" s="17">
        <v>2.8177599999999998</v>
      </c>
      <c r="CU51" s="17">
        <v>2.33324</v>
      </c>
      <c r="CV51" s="17"/>
      <c r="CW51" s="17"/>
      <c r="CX51" s="17"/>
      <c r="CY51" s="17">
        <v>0</v>
      </c>
      <c r="CZ51" s="17">
        <v>6.2</v>
      </c>
      <c r="DA51" s="17">
        <v>6.8787000000000003</v>
      </c>
      <c r="DB51" s="17">
        <v>6.8787000000000003</v>
      </c>
      <c r="DC51" s="17">
        <v>-0.67869999999999997</v>
      </c>
      <c r="DD51" s="17">
        <v>14.8</v>
      </c>
      <c r="DE51" s="17">
        <v>14.919420000000001</v>
      </c>
      <c r="DF51" s="17">
        <v>10.72785</v>
      </c>
      <c r="DG51" s="17">
        <v>4.0721499999999997</v>
      </c>
      <c r="DH51" s="17">
        <v>120.7</v>
      </c>
      <c r="DI51" s="17">
        <v>142.30582000000001</v>
      </c>
      <c r="DJ51" s="17">
        <v>73.679320000000004</v>
      </c>
      <c r="DK51" s="17">
        <v>47.020679999999999</v>
      </c>
      <c r="DL51" s="17"/>
      <c r="DM51" s="17"/>
      <c r="DN51" s="17"/>
      <c r="DO51" s="17">
        <v>0</v>
      </c>
      <c r="DP51" s="17"/>
      <c r="DQ51" s="17"/>
      <c r="DR51" s="17"/>
      <c r="DS51" s="17">
        <v>0</v>
      </c>
      <c r="DT51" s="17"/>
      <c r="DU51" s="17"/>
      <c r="DV51" s="17"/>
      <c r="DW51" s="17">
        <v>0</v>
      </c>
      <c r="DX51" s="17"/>
      <c r="DY51" s="17"/>
      <c r="DZ51" s="17"/>
      <c r="EA51" s="17">
        <v>0</v>
      </c>
      <c r="EB51" s="17">
        <v>107.5</v>
      </c>
      <c r="EC51" s="17">
        <v>112.35728</v>
      </c>
      <c r="ED51" s="17">
        <v>112.35728</v>
      </c>
      <c r="EE51" s="17">
        <v>-4.8572800000000003</v>
      </c>
      <c r="EF51" s="17">
        <v>139.9</v>
      </c>
      <c r="EG51" s="17">
        <v>151.39022</v>
      </c>
      <c r="EH51" s="17">
        <v>157.30489</v>
      </c>
      <c r="EI51" s="17">
        <v>-17.404890000000002</v>
      </c>
      <c r="EJ51" s="17"/>
      <c r="EK51" s="17"/>
      <c r="EL51" s="17"/>
      <c r="EM51" s="17">
        <v>0</v>
      </c>
      <c r="EN51" s="17"/>
      <c r="EO51" s="17"/>
      <c r="EP51" s="17"/>
      <c r="EQ51" s="17">
        <v>0</v>
      </c>
      <c r="ER51" s="17"/>
      <c r="ES51" s="17"/>
      <c r="ET51" s="17"/>
      <c r="EU51" s="17">
        <v>0</v>
      </c>
      <c r="EV51" s="17">
        <v>6.5</v>
      </c>
      <c r="EW51" s="17">
        <v>6.39</v>
      </c>
      <c r="EX51" s="17">
        <v>6.39</v>
      </c>
      <c r="EY51" s="17">
        <v>0.11</v>
      </c>
      <c r="EZ51" s="17">
        <v>319.3</v>
      </c>
      <c r="FA51" s="17">
        <v>228.19417000000001</v>
      </c>
      <c r="FB51" s="17">
        <v>326.81592999999998</v>
      </c>
      <c r="FC51" s="17">
        <v>-7.51593</v>
      </c>
      <c r="FD51" s="17">
        <v>74</v>
      </c>
      <c r="FE51" s="17">
        <v>75.386780000000002</v>
      </c>
      <c r="FF51" s="17">
        <v>79.12473</v>
      </c>
      <c r="FG51" s="17">
        <v>-5.1247299999999996</v>
      </c>
      <c r="FH51" s="17">
        <v>149.30000000000001</v>
      </c>
      <c r="FI51" s="17">
        <v>151.17099999999999</v>
      </c>
      <c r="FJ51" s="17">
        <v>151.17099999999999</v>
      </c>
      <c r="FK51" s="17">
        <v>-1.871</v>
      </c>
      <c r="FL51" s="17">
        <v>42.1</v>
      </c>
      <c r="FM51" s="17">
        <v>40.783529999999999</v>
      </c>
      <c r="FN51" s="17">
        <v>28.29149</v>
      </c>
      <c r="FO51" s="17">
        <v>13.80851</v>
      </c>
      <c r="FP51" s="17">
        <v>18.7</v>
      </c>
      <c r="FQ51" s="17">
        <v>19.192229999999999</v>
      </c>
      <c r="FR51" s="17">
        <v>19.192229999999999</v>
      </c>
      <c r="FS51" s="17">
        <v>-0.49223</v>
      </c>
      <c r="FT51" s="17">
        <v>19.8</v>
      </c>
      <c r="FU51" s="17">
        <v>19.12621</v>
      </c>
      <c r="FV51" s="17">
        <v>19.12621</v>
      </c>
      <c r="FW51" s="17">
        <v>0.67379</v>
      </c>
      <c r="FX51" s="17">
        <v>85.2</v>
      </c>
      <c r="FY51" s="17">
        <v>86.062299999999993</v>
      </c>
      <c r="FZ51" s="17">
        <v>86.062299999999993</v>
      </c>
      <c r="GA51" s="17">
        <v>-0.86229999999999996</v>
      </c>
      <c r="GB51" s="17">
        <v>179.89303000000001</v>
      </c>
      <c r="GC51" s="17">
        <v>185.10007999999999</v>
      </c>
      <c r="GD51" s="17">
        <v>185.10007999999999</v>
      </c>
      <c r="GE51" s="17">
        <v>-5.2070499999999997</v>
      </c>
      <c r="GF51" s="17">
        <v>181.24019000000001</v>
      </c>
      <c r="GG51" s="17">
        <v>185.10007999999999</v>
      </c>
      <c r="GH51" s="17">
        <v>185.10007999999999</v>
      </c>
      <c r="GI51" s="17">
        <v>-3.85989</v>
      </c>
      <c r="GJ51" s="17">
        <v>183.23658</v>
      </c>
      <c r="GK51" s="17">
        <v>185.10007999999999</v>
      </c>
      <c r="GL51" s="17">
        <v>185.10007999999999</v>
      </c>
      <c r="GM51" s="17">
        <v>-1.8634999999999999</v>
      </c>
      <c r="GN51" s="17">
        <v>108.1</v>
      </c>
      <c r="GO51" s="17">
        <v>110.37475999999999</v>
      </c>
      <c r="GP51" s="17">
        <v>110.37475999999999</v>
      </c>
      <c r="GQ51" s="17">
        <v>-2.2747600000000001</v>
      </c>
      <c r="GR51" s="17">
        <v>8.1</v>
      </c>
      <c r="GS51" s="17">
        <v>8.9214300000000009</v>
      </c>
      <c r="GT51" s="17">
        <v>8.9214300000000009</v>
      </c>
      <c r="GU51" s="17">
        <v>-0.82142999999999999</v>
      </c>
      <c r="GV51" s="17">
        <v>2.4</v>
      </c>
      <c r="GW51" s="17">
        <v>9.3594200000000001</v>
      </c>
      <c r="GX51" s="17">
        <v>9.3594200000000001</v>
      </c>
      <c r="GY51" s="17">
        <v>-6.9594199999999997</v>
      </c>
      <c r="GZ51" s="17">
        <v>22.1</v>
      </c>
      <c r="HA51" s="17">
        <v>34.47804</v>
      </c>
      <c r="HB51" s="17">
        <v>34.47804</v>
      </c>
      <c r="HC51" s="17">
        <v>-12.37804</v>
      </c>
      <c r="HD51" s="17">
        <v>42.1</v>
      </c>
      <c r="HE51" s="17">
        <v>37.70252</v>
      </c>
      <c r="HF51" s="17">
        <v>37.70252</v>
      </c>
      <c r="HG51" s="17">
        <v>4.3974799999999998</v>
      </c>
      <c r="HH51" s="17">
        <v>4</v>
      </c>
      <c r="HI51" s="17">
        <v>4.1192200000000003</v>
      </c>
      <c r="HJ51" s="17">
        <v>4.1192200000000003</v>
      </c>
      <c r="HK51" s="17">
        <v>-0.11922000000000001</v>
      </c>
      <c r="HL51" s="17">
        <v>25.9</v>
      </c>
      <c r="HM51" s="17">
        <v>16.164159999999999</v>
      </c>
      <c r="HN51" s="17">
        <v>16.164159999999999</v>
      </c>
      <c r="HO51" s="17">
        <v>9.7358399999999996</v>
      </c>
      <c r="HP51" s="17">
        <v>79.400000000000006</v>
      </c>
      <c r="HQ51" s="17">
        <v>140</v>
      </c>
      <c r="HR51" s="17">
        <v>140</v>
      </c>
      <c r="HS51" s="17">
        <v>-60.6</v>
      </c>
      <c r="HT51" s="17"/>
      <c r="HU51" s="17"/>
      <c r="HV51" s="17"/>
      <c r="HW51" s="17">
        <v>0</v>
      </c>
      <c r="HX51" s="17"/>
      <c r="HY51" s="17"/>
      <c r="HZ51" s="17"/>
      <c r="IA51" s="17">
        <v>0</v>
      </c>
      <c r="IB51" s="17">
        <v>47.8</v>
      </c>
      <c r="IC51" s="17">
        <v>47.726210000000002</v>
      </c>
      <c r="ID51" s="17">
        <v>47.726210000000002</v>
      </c>
      <c r="IE51" s="17">
        <v>7.3789999999999994E-2</v>
      </c>
      <c r="IF51" s="17"/>
      <c r="IG51" s="17"/>
      <c r="IH51" s="17"/>
      <c r="II51" s="17">
        <v>0</v>
      </c>
      <c r="IJ51" s="17"/>
      <c r="IK51" s="17"/>
      <c r="IL51" s="17"/>
      <c r="IM51" s="17">
        <v>0</v>
      </c>
      <c r="IN51" s="17">
        <v>47</v>
      </c>
      <c r="IO51" s="17">
        <v>48.181449999999998</v>
      </c>
      <c r="IP51" s="17">
        <v>48.181449999999998</v>
      </c>
      <c r="IQ51" s="17">
        <v>-1.1814499999999999</v>
      </c>
      <c r="IR51" s="17"/>
      <c r="IS51" s="17"/>
      <c r="IT51" s="17"/>
      <c r="IU51" s="17">
        <v>0</v>
      </c>
      <c r="IV51" s="17"/>
      <c r="IW51" s="17"/>
      <c r="IX51" s="17"/>
      <c r="IY51" s="17">
        <v>0</v>
      </c>
      <c r="IZ51" s="17"/>
      <c r="JA51" s="17"/>
      <c r="JB51" s="17"/>
      <c r="JC51" s="17">
        <v>0</v>
      </c>
      <c r="JD51" s="17">
        <v>86.4</v>
      </c>
      <c r="JE51" s="17">
        <v>88.384460000000004</v>
      </c>
      <c r="JF51" s="17">
        <v>88.384460000000004</v>
      </c>
      <c r="JG51" s="17">
        <v>-1.9844599999999999</v>
      </c>
      <c r="JH51" s="17">
        <v>157.1</v>
      </c>
      <c r="JI51" s="17">
        <v>150.66667000000001</v>
      </c>
      <c r="JJ51" s="17">
        <v>150.66667000000001</v>
      </c>
      <c r="JK51" s="17">
        <v>6.4333299999999998</v>
      </c>
      <c r="JL51" s="17"/>
      <c r="JM51" s="17"/>
      <c r="JN51" s="17"/>
      <c r="JO51" s="17">
        <v>0</v>
      </c>
      <c r="JP51" s="17"/>
      <c r="JQ51" s="17"/>
      <c r="JR51" s="17"/>
      <c r="JS51" s="17">
        <v>0</v>
      </c>
      <c r="JT51" s="17">
        <v>68.5</v>
      </c>
      <c r="JU51" s="17">
        <v>75.333330000000004</v>
      </c>
      <c r="JV51" s="17">
        <v>75.333330000000004</v>
      </c>
      <c r="JW51" s="17">
        <v>-6.8333300000000001</v>
      </c>
      <c r="JX51" s="17">
        <v>11.9</v>
      </c>
      <c r="JY51" s="17">
        <v>0</v>
      </c>
      <c r="JZ51" s="17">
        <v>0</v>
      </c>
      <c r="KA51" s="17">
        <v>11.9</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25.3</v>
      </c>
      <c r="LA51" s="17">
        <v>13.91</v>
      </c>
      <c r="LB51" s="17">
        <v>16.079999999999998</v>
      </c>
      <c r="LC51" s="17">
        <v>9.2200000000000006</v>
      </c>
      <c r="LD51" s="17">
        <v>1.8</v>
      </c>
      <c r="LE51" s="17">
        <v>1.7823899999999999</v>
      </c>
      <c r="LF51" s="17">
        <v>1.7823899999999999</v>
      </c>
      <c r="LG51" s="17">
        <v>1.7610000000000001E-2</v>
      </c>
      <c r="LH51" s="17">
        <v>178.9</v>
      </c>
      <c r="LI51" s="17">
        <v>119.42341</v>
      </c>
      <c r="LJ51" s="17">
        <v>82.474230000000006</v>
      </c>
      <c r="LK51" s="17">
        <v>96.42577</v>
      </c>
      <c r="LL51" s="17">
        <v>87.4</v>
      </c>
      <c r="LM51" s="17">
        <v>87.178830000000005</v>
      </c>
      <c r="LN51" s="17">
        <v>87.638729999999995</v>
      </c>
      <c r="LO51" s="17">
        <v>-0.23873</v>
      </c>
      <c r="LP51" s="17">
        <v>64.900000000000006</v>
      </c>
      <c r="LQ51" s="17">
        <v>67.133979999999994</v>
      </c>
      <c r="LR51" s="17">
        <v>67.133979999999994</v>
      </c>
      <c r="LS51" s="17">
        <v>-2.2339799999999999</v>
      </c>
      <c r="LT51" s="17">
        <v>73.599999999999994</v>
      </c>
      <c r="LU51" s="17">
        <v>65.984020000000001</v>
      </c>
      <c r="LV51" s="17">
        <v>72.37388</v>
      </c>
      <c r="LW51" s="17">
        <v>1.2261200000000001</v>
      </c>
      <c r="LX51" s="17">
        <v>29.6</v>
      </c>
      <c r="LY51" s="17">
        <v>27.30705</v>
      </c>
      <c r="LZ51" s="17">
        <v>29.951460000000001</v>
      </c>
      <c r="MA51" s="17">
        <v>-0.35145999999999999</v>
      </c>
      <c r="MB51" s="17"/>
      <c r="MC51" s="17"/>
      <c r="MD51" s="17"/>
      <c r="ME51" s="17">
        <v>0</v>
      </c>
      <c r="MF51" s="17"/>
      <c r="MG51" s="17"/>
      <c r="MH51" s="17"/>
      <c r="MI51" s="17">
        <v>0</v>
      </c>
      <c r="MJ51" s="17"/>
      <c r="MK51" s="17"/>
      <c r="ML51" s="17"/>
      <c r="MM51" s="17">
        <v>0</v>
      </c>
      <c r="MN51" s="17">
        <v>144.9</v>
      </c>
      <c r="MO51" s="17">
        <v>149.77393000000001</v>
      </c>
      <c r="MP51" s="17">
        <v>149.77393000000001</v>
      </c>
      <c r="MQ51" s="17">
        <v>-4.8739299999999997</v>
      </c>
      <c r="MR51" s="17">
        <v>146.19999999999999</v>
      </c>
      <c r="MS51" s="17">
        <v>149.77393000000001</v>
      </c>
      <c r="MT51" s="17">
        <v>149.77393000000001</v>
      </c>
      <c r="MU51" s="17">
        <v>-3.5739299999999998</v>
      </c>
      <c r="MV51" s="17">
        <v>148.30000000000001</v>
      </c>
      <c r="MW51" s="17">
        <v>149.77393000000001</v>
      </c>
      <c r="MX51" s="17">
        <v>149.77393000000001</v>
      </c>
      <c r="MY51" s="17">
        <v>-1.47393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c r="NY51" s="17"/>
      <c r="NZ51" s="17"/>
      <c r="OA51" s="17">
        <v>0</v>
      </c>
      <c r="OB51" s="17">
        <v>0</v>
      </c>
      <c r="OC51" s="17"/>
      <c r="OD51" s="17">
        <v>0</v>
      </c>
      <c r="OE51" s="17">
        <v>0</v>
      </c>
      <c r="OF51" s="17">
        <v>112</v>
      </c>
      <c r="OG51" s="17">
        <v>118.87181</v>
      </c>
      <c r="OH51" s="17">
        <v>133.833</v>
      </c>
      <c r="OI51" s="17">
        <v>-21.832999999999998</v>
      </c>
      <c r="OJ51" s="17">
        <v>0</v>
      </c>
      <c r="OK51" s="17"/>
      <c r="OL51" s="17">
        <v>0</v>
      </c>
      <c r="OM51" s="17">
        <v>0</v>
      </c>
      <c r="ON51" s="17">
        <v>14.9</v>
      </c>
      <c r="OO51" s="17">
        <v>14.709</v>
      </c>
      <c r="OP51" s="17">
        <v>14.709</v>
      </c>
      <c r="OQ51" s="17">
        <v>0.191</v>
      </c>
      <c r="OR51" s="17">
        <v>0</v>
      </c>
      <c r="OS51" s="17"/>
      <c r="OT51" s="17">
        <v>0</v>
      </c>
      <c r="OU51" s="17">
        <v>0</v>
      </c>
      <c r="OV51" s="17">
        <v>18</v>
      </c>
      <c r="OW51" s="17">
        <v>14.56311</v>
      </c>
      <c r="OX51" s="17">
        <v>14.56311</v>
      </c>
      <c r="OY51" s="17">
        <v>3.43689</v>
      </c>
      <c r="OZ51" s="17">
        <v>10</v>
      </c>
      <c r="PA51" s="17">
        <v>9.9830000000000005</v>
      </c>
      <c r="PB51" s="17">
        <v>9.9830000000000005</v>
      </c>
      <c r="PC51" s="17">
        <v>1.7000000000000001E-2</v>
      </c>
      <c r="PD51" s="17">
        <v>5.5</v>
      </c>
      <c r="PE51" s="17">
        <v>5.67</v>
      </c>
      <c r="PF51" s="17">
        <v>5.67</v>
      </c>
      <c r="PG51" s="17">
        <v>-0.17</v>
      </c>
      <c r="PH51" s="17">
        <v>0.8</v>
      </c>
      <c r="PI51" s="17">
        <v>1</v>
      </c>
      <c r="PJ51" s="17">
        <v>1</v>
      </c>
      <c r="PK51" s="17">
        <v>-0.2</v>
      </c>
      <c r="PL51" s="17">
        <v>1.5</v>
      </c>
      <c r="PM51" s="17">
        <v>1.5</v>
      </c>
      <c r="PN51" s="17">
        <v>1.5</v>
      </c>
      <c r="PO51" s="17">
        <v>0</v>
      </c>
      <c r="PP51" s="17">
        <v>2.6</v>
      </c>
      <c r="PQ51" s="17">
        <v>2.5</v>
      </c>
      <c r="PR51" s="17">
        <v>2.5</v>
      </c>
      <c r="PS51" s="17">
        <v>0.1</v>
      </c>
      <c r="PT51" s="17">
        <v>20</v>
      </c>
      <c r="PU51" s="17">
        <v>19.417480000000001</v>
      </c>
      <c r="PV51" s="17">
        <v>19.417480000000001</v>
      </c>
      <c r="PW51" s="17">
        <v>0.58252000000000004</v>
      </c>
      <c r="PX51" s="17">
        <v>20</v>
      </c>
      <c r="PY51" s="17">
        <v>19.417480000000001</v>
      </c>
      <c r="PZ51" s="17">
        <v>19.417480000000001</v>
      </c>
      <c r="QA51" s="17">
        <v>0.58252000000000004</v>
      </c>
      <c r="QB51" s="17">
        <v>15.5</v>
      </c>
      <c r="QC51" s="17">
        <v>11.65049</v>
      </c>
      <c r="QD51" s="17">
        <v>11.65049</v>
      </c>
      <c r="QE51" s="17">
        <v>3.84951</v>
      </c>
      <c r="QF51" s="17">
        <v>3.5</v>
      </c>
      <c r="QG51" s="17">
        <v>3.5</v>
      </c>
      <c r="QH51" s="17">
        <v>3.5</v>
      </c>
      <c r="QI51" s="17">
        <v>0</v>
      </c>
      <c r="QJ51" s="17">
        <v>18.399999999999999</v>
      </c>
      <c r="QK51" s="17">
        <v>17.961169999999999</v>
      </c>
      <c r="QL51" s="17">
        <v>17.961169999999999</v>
      </c>
      <c r="QM51" s="17">
        <v>0.43883</v>
      </c>
      <c r="QN51" s="17">
        <v>0</v>
      </c>
      <c r="QO51" s="17"/>
      <c r="QP51" s="17">
        <v>0</v>
      </c>
      <c r="QQ51" s="17">
        <v>0</v>
      </c>
      <c r="QR51" s="17">
        <v>0</v>
      </c>
      <c r="QS51" s="17"/>
      <c r="QT51" s="17">
        <v>0</v>
      </c>
      <c r="QU51" s="17">
        <v>0</v>
      </c>
      <c r="QV51" s="17">
        <v>32.1</v>
      </c>
      <c r="QW51" s="17">
        <v>30.634129999999999</v>
      </c>
      <c r="QX51" s="17">
        <v>30.742000000000001</v>
      </c>
      <c r="QY51" s="17">
        <v>1.3580000000000001</v>
      </c>
      <c r="QZ51" s="17">
        <v>85.2</v>
      </c>
      <c r="RA51" s="17">
        <v>90.437880000000007</v>
      </c>
      <c r="RB51" s="17">
        <v>90.546000000000006</v>
      </c>
      <c r="RC51" s="17">
        <v>-5.3460000000000001</v>
      </c>
      <c r="RD51" s="17">
        <v>4.5</v>
      </c>
      <c r="RE51" s="17">
        <v>4.2</v>
      </c>
      <c r="RF51" s="17">
        <v>4.2</v>
      </c>
      <c r="RG51" s="17">
        <v>0.3</v>
      </c>
      <c r="RH51" s="17">
        <v>2.2000000000000002</v>
      </c>
      <c r="RI51" s="17">
        <v>2.4</v>
      </c>
      <c r="RJ51" s="17">
        <v>2.4</v>
      </c>
      <c r="RK51" s="17">
        <v>-0.2</v>
      </c>
      <c r="RL51" s="17">
        <v>2.2000000000000002</v>
      </c>
      <c r="RM51" s="17">
        <v>2.4</v>
      </c>
      <c r="RN51" s="17">
        <v>2.4</v>
      </c>
      <c r="RO51" s="17">
        <v>-0.2</v>
      </c>
      <c r="RP51" s="17">
        <v>1.4</v>
      </c>
      <c r="RQ51" s="17">
        <v>1.4</v>
      </c>
      <c r="RR51" s="17">
        <v>1.4</v>
      </c>
      <c r="RS51" s="17">
        <v>0</v>
      </c>
      <c r="RT51" s="17">
        <v>0</v>
      </c>
      <c r="RU51" s="17"/>
      <c r="RV51" s="17">
        <v>0</v>
      </c>
      <c r="RW51" s="17">
        <v>0</v>
      </c>
      <c r="RX51" s="17">
        <v>2.9</v>
      </c>
      <c r="RY51" s="17">
        <v>2.9489999999999998</v>
      </c>
      <c r="RZ51" s="17">
        <v>2.9489999999999998</v>
      </c>
      <c r="SA51" s="17">
        <v>-4.9000000000000002E-2</v>
      </c>
      <c r="SB51" s="17">
        <v>12.7</v>
      </c>
      <c r="SC51" s="17">
        <v>11.03945</v>
      </c>
      <c r="SD51" s="17">
        <v>11.039440000000001</v>
      </c>
      <c r="SE51" s="17">
        <v>1.66056</v>
      </c>
      <c r="SF51" s="17">
        <v>2.2999999999999998</v>
      </c>
      <c r="SG51" s="17">
        <v>2</v>
      </c>
      <c r="SH51" s="17">
        <v>2</v>
      </c>
      <c r="SI51" s="17">
        <v>0.3</v>
      </c>
      <c r="SJ51" s="17"/>
      <c r="SK51" s="17">
        <v>0.7</v>
      </c>
      <c r="SL51" s="17">
        <v>0.7</v>
      </c>
      <c r="SM51" s="17">
        <v>-0.7</v>
      </c>
      <c r="SN51" s="17">
        <v>19.7</v>
      </c>
      <c r="SO51" s="17">
        <v>9.8520000000000003</v>
      </c>
      <c r="SP51" s="17">
        <v>9.8520000000000003</v>
      </c>
      <c r="SQ51" s="17">
        <v>9.8480000000000008</v>
      </c>
      <c r="SR51" s="17">
        <v>4.5999999999999996</v>
      </c>
      <c r="SS51" s="17">
        <v>4.5</v>
      </c>
      <c r="ST51" s="17">
        <v>4.5</v>
      </c>
      <c r="SU51" s="17">
        <v>0.1</v>
      </c>
      <c r="SV51" s="17">
        <v>10.5</v>
      </c>
      <c r="SW51" s="17">
        <v>10.09709</v>
      </c>
      <c r="SX51" s="17">
        <v>10.09709</v>
      </c>
      <c r="SY51" s="17">
        <v>0.40290999999999999</v>
      </c>
      <c r="SZ51" s="17">
        <v>14.9</v>
      </c>
      <c r="TA51" s="17">
        <v>12.621359999999999</v>
      </c>
      <c r="TB51" s="17">
        <v>12.621359999999999</v>
      </c>
      <c r="TC51" s="17">
        <v>2.2786400000000002</v>
      </c>
      <c r="TD51" s="17">
        <v>18.2</v>
      </c>
      <c r="TE51" s="17">
        <v>17.475729999999999</v>
      </c>
      <c r="TF51" s="17">
        <v>17.475729999999999</v>
      </c>
      <c r="TG51" s="17">
        <v>0.72426999999999997</v>
      </c>
      <c r="TH51" s="17">
        <v>19.399999999999999</v>
      </c>
      <c r="TI51" s="17">
        <v>16.274999999999999</v>
      </c>
      <c r="TJ51" s="17">
        <v>16.274999999999999</v>
      </c>
      <c r="TK51" s="17">
        <v>3.125</v>
      </c>
      <c r="TL51" s="17">
        <v>20.100000000000001</v>
      </c>
      <c r="TM51" s="17">
        <v>37.139000000000003</v>
      </c>
      <c r="TN51" s="17">
        <v>37.139000000000003</v>
      </c>
      <c r="TO51" s="17">
        <v>-17.039000000000001</v>
      </c>
      <c r="TP51" s="17">
        <v>0</v>
      </c>
      <c r="TQ51" s="17"/>
      <c r="TR51" s="17">
        <v>0</v>
      </c>
      <c r="TS51" s="17">
        <v>0</v>
      </c>
      <c r="TT51" s="17">
        <v>99.3</v>
      </c>
      <c r="TU51" s="17">
        <v>99.613680000000002</v>
      </c>
      <c r="TV51" s="17">
        <v>92.081000000000003</v>
      </c>
      <c r="TW51" s="17">
        <v>7.2190000000000003</v>
      </c>
      <c r="TX51" s="17">
        <v>86</v>
      </c>
      <c r="TY51" s="17">
        <v>94.754649999999998</v>
      </c>
      <c r="TZ51" s="17">
        <v>89.673000000000002</v>
      </c>
      <c r="UA51" s="17">
        <v>-3.673</v>
      </c>
      <c r="UB51" s="17">
        <v>17.3</v>
      </c>
      <c r="UC51" s="17">
        <v>8.5386900000000008</v>
      </c>
      <c r="UD51" s="17">
        <v>13.36</v>
      </c>
      <c r="UE51" s="17">
        <v>3.94</v>
      </c>
      <c r="UF51" s="17">
        <v>8.3000000000000007</v>
      </c>
      <c r="UG51" s="17">
        <v>6.3244699999999998</v>
      </c>
      <c r="UH51" s="17">
        <v>10.35</v>
      </c>
      <c r="UI51" s="17">
        <v>-2.0499999999999998</v>
      </c>
      <c r="UJ51" s="17">
        <v>16.399999999999999</v>
      </c>
      <c r="UK51" s="17">
        <v>15.53398</v>
      </c>
      <c r="UL51" s="17">
        <v>15.53398</v>
      </c>
      <c r="UM51" s="17">
        <v>0.86602000000000001</v>
      </c>
      <c r="UN51" s="17">
        <v>7.2</v>
      </c>
      <c r="UO51" s="17">
        <v>8</v>
      </c>
      <c r="UP51" s="17">
        <v>8</v>
      </c>
      <c r="UQ51" s="17">
        <v>-0.8</v>
      </c>
      <c r="UR51" s="17"/>
      <c r="US51" s="17">
        <v>4.5</v>
      </c>
      <c r="UT51" s="17">
        <v>4.5</v>
      </c>
      <c r="UU51" s="17">
        <v>-4.5</v>
      </c>
      <c r="UV51" s="17">
        <v>8.4</v>
      </c>
      <c r="UW51" s="17">
        <v>9</v>
      </c>
      <c r="UX51" s="17">
        <v>9</v>
      </c>
      <c r="UY51" s="17">
        <v>-0.6</v>
      </c>
      <c r="UZ51" s="17">
        <v>9.3000000000000007</v>
      </c>
      <c r="VA51" s="17">
        <v>10</v>
      </c>
      <c r="VB51" s="17">
        <v>10</v>
      </c>
      <c r="VC51" s="17">
        <v>-0.7</v>
      </c>
      <c r="VD51" s="17">
        <v>9.8000000000000007</v>
      </c>
      <c r="VE51" s="17">
        <v>9.9029100000000003</v>
      </c>
      <c r="VF51" s="17">
        <v>9.9029100000000003</v>
      </c>
      <c r="VG51" s="17">
        <v>-0.10291</v>
      </c>
      <c r="VH51" s="17">
        <v>12.2</v>
      </c>
      <c r="VI51" s="17">
        <v>11.03</v>
      </c>
      <c r="VJ51" s="17">
        <v>11.03</v>
      </c>
      <c r="VK51" s="17">
        <v>1.17</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117.1</v>
      </c>
      <c r="WC51" s="17">
        <v>122.90508</v>
      </c>
      <c r="WD51" s="17">
        <v>123</v>
      </c>
      <c r="WE51" s="17">
        <v>-5.9</v>
      </c>
      <c r="WF51" s="17">
        <v>109.7</v>
      </c>
      <c r="WG51" s="17">
        <v>141.90506999999999</v>
      </c>
      <c r="WH51" s="17">
        <v>142</v>
      </c>
      <c r="WI51" s="17">
        <v>-32.299999999999997</v>
      </c>
      <c r="WJ51" s="17">
        <v>0</v>
      </c>
      <c r="WK51" s="17"/>
      <c r="WL51" s="17">
        <v>0</v>
      </c>
      <c r="WM51" s="17">
        <v>0</v>
      </c>
      <c r="WN51" s="17">
        <v>0</v>
      </c>
      <c r="WO51" s="17"/>
      <c r="WP51" s="17">
        <v>0</v>
      </c>
      <c r="WQ51" s="17">
        <v>0</v>
      </c>
      <c r="WR51" s="17">
        <v>5.4</v>
      </c>
      <c r="WS51" s="17">
        <v>7</v>
      </c>
      <c r="WT51" s="17">
        <v>7</v>
      </c>
      <c r="WU51" s="17">
        <v>-1.6</v>
      </c>
      <c r="WV51" s="17">
        <v>19.399999999999999</v>
      </c>
      <c r="WW51" s="17">
        <v>18.4466</v>
      </c>
      <c r="WX51" s="17">
        <v>18.4466</v>
      </c>
      <c r="WY51" s="17">
        <v>0.95340000000000003</v>
      </c>
      <c r="WZ51" s="17">
        <v>8.5</v>
      </c>
      <c r="XA51" s="17">
        <v>10.8</v>
      </c>
      <c r="XB51" s="17">
        <v>10.8</v>
      </c>
      <c r="XC51" s="17">
        <v>-2.2999999999999998</v>
      </c>
      <c r="XD51" s="17">
        <v>42.8</v>
      </c>
      <c r="XE51" s="17">
        <v>40</v>
      </c>
      <c r="XF51" s="17">
        <v>40</v>
      </c>
      <c r="XG51" s="17">
        <v>2.8</v>
      </c>
      <c r="XH51" s="17">
        <v>13.9</v>
      </c>
      <c r="XI51" s="17">
        <v>10</v>
      </c>
      <c r="XJ51" s="17">
        <v>10</v>
      </c>
      <c r="XK51" s="17">
        <v>3.9</v>
      </c>
      <c r="XL51" s="17">
        <v>16.100000000000001</v>
      </c>
      <c r="XM51" s="17">
        <v>14</v>
      </c>
      <c r="XN51" s="17">
        <v>14</v>
      </c>
      <c r="XO51" s="17">
        <v>2.1</v>
      </c>
      <c r="XP51" s="17"/>
      <c r="XQ51" s="17"/>
      <c r="XR51" s="17"/>
      <c r="XS51" s="17">
        <v>0</v>
      </c>
      <c r="XT51" s="17">
        <v>8</v>
      </c>
      <c r="XU51" s="17">
        <v>7.66</v>
      </c>
      <c r="XV51" s="17">
        <v>7.66</v>
      </c>
      <c r="XW51" s="17">
        <v>0.34</v>
      </c>
      <c r="XX51" s="17"/>
      <c r="XY51" s="17"/>
      <c r="XZ51" s="17"/>
      <c r="YA51" s="17">
        <v>0</v>
      </c>
      <c r="YB51" s="17"/>
      <c r="YC51" s="17"/>
      <c r="YD51" s="17"/>
      <c r="YE51" s="17">
        <v>0</v>
      </c>
    </row>
    <row r="52" spans="1:655" ht="24" customHeight="1" x14ac:dyDescent="0.3">
      <c r="A52" s="1"/>
      <c r="B52" s="16" t="s">
        <v>64</v>
      </c>
      <c r="C52" s="16" t="s">
        <v>840</v>
      </c>
      <c r="D52" s="17">
        <v>152.69999999999999</v>
      </c>
      <c r="E52" s="17">
        <v>146</v>
      </c>
      <c r="F52" s="17">
        <v>146</v>
      </c>
      <c r="G52" s="17">
        <v>6.7</v>
      </c>
      <c r="H52" s="17">
        <v>601.9</v>
      </c>
      <c r="I52" s="17">
        <v>594.17128000000002</v>
      </c>
      <c r="J52" s="17">
        <v>594.17128000000002</v>
      </c>
      <c r="K52" s="17">
        <v>7.72872</v>
      </c>
      <c r="L52" s="17">
        <v>201.7</v>
      </c>
      <c r="M52" s="17">
        <v>193.29447999999999</v>
      </c>
      <c r="N52" s="17">
        <v>193.29447999999999</v>
      </c>
      <c r="O52" s="17">
        <v>8.4055199999999992</v>
      </c>
      <c r="P52" s="17"/>
      <c r="Q52" s="17"/>
      <c r="R52" s="17"/>
      <c r="S52" s="17">
        <v>0</v>
      </c>
      <c r="T52" s="17"/>
      <c r="U52" s="17"/>
      <c r="V52" s="17"/>
      <c r="W52" s="17">
        <v>0</v>
      </c>
      <c r="X52" s="17">
        <v>90</v>
      </c>
      <c r="Y52" s="17">
        <v>91.778639999999996</v>
      </c>
      <c r="Z52" s="17">
        <v>91.778639999999996</v>
      </c>
      <c r="AA52" s="17">
        <v>-1.77864</v>
      </c>
      <c r="AB52" s="17">
        <v>210</v>
      </c>
      <c r="AC52" s="17">
        <v>220</v>
      </c>
      <c r="AD52" s="17">
        <v>220</v>
      </c>
      <c r="AE52" s="17">
        <v>-10</v>
      </c>
      <c r="AF52" s="17">
        <v>26.2</v>
      </c>
      <c r="AG52" s="17">
        <v>28</v>
      </c>
      <c r="AH52" s="17">
        <v>34.041499999999999</v>
      </c>
      <c r="AI52" s="17">
        <v>-7.8414999999999999</v>
      </c>
      <c r="AJ52" s="17"/>
      <c r="AK52" s="17"/>
      <c r="AL52" s="17"/>
      <c r="AM52" s="17">
        <v>0</v>
      </c>
      <c r="AN52" s="17">
        <v>185.1</v>
      </c>
      <c r="AO52" s="17">
        <v>199.17196000000001</v>
      </c>
      <c r="AP52" s="17">
        <v>199.17196000000001</v>
      </c>
      <c r="AQ52" s="17">
        <v>-14.071960000000001</v>
      </c>
      <c r="AR52" s="17">
        <v>187.2</v>
      </c>
      <c r="AS52" s="17">
        <v>199.17196000000001</v>
      </c>
      <c r="AT52" s="17">
        <v>199.17196000000001</v>
      </c>
      <c r="AU52" s="17">
        <v>-11.971959999999999</v>
      </c>
      <c r="AV52" s="17">
        <v>186.5</v>
      </c>
      <c r="AW52" s="17">
        <v>199.17196000000001</v>
      </c>
      <c r="AX52" s="17">
        <v>199.17196000000001</v>
      </c>
      <c r="AY52" s="17">
        <v>-12.67196</v>
      </c>
      <c r="AZ52" s="17">
        <v>275.7</v>
      </c>
      <c r="BA52" s="17">
        <v>298.75794000000002</v>
      </c>
      <c r="BB52" s="17">
        <v>298.75794000000002</v>
      </c>
      <c r="BC52" s="17">
        <v>-23.057939999999999</v>
      </c>
      <c r="BD52" s="17"/>
      <c r="BE52" s="17"/>
      <c r="BF52" s="17"/>
      <c r="BG52" s="17">
        <v>0</v>
      </c>
      <c r="BH52" s="17"/>
      <c r="BI52" s="17"/>
      <c r="BJ52" s="17"/>
      <c r="BK52" s="17">
        <v>0</v>
      </c>
      <c r="BL52" s="17">
        <v>534.5</v>
      </c>
      <c r="BM52" s="17">
        <v>410.53823</v>
      </c>
      <c r="BN52" s="17">
        <v>565.53980999999999</v>
      </c>
      <c r="BO52" s="17">
        <v>-31.039809999999999</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164.9</v>
      </c>
      <c r="CK52" s="17">
        <v>158.33429000000001</v>
      </c>
      <c r="CL52" s="17">
        <v>158.33429000000001</v>
      </c>
      <c r="CM52" s="17">
        <v>6.5657100000000002</v>
      </c>
      <c r="CN52" s="17">
        <v>7.2279999999999998</v>
      </c>
      <c r="CO52" s="17">
        <v>5.1333399999999996</v>
      </c>
      <c r="CP52" s="17">
        <v>5.1333399999999996</v>
      </c>
      <c r="CQ52" s="17">
        <v>2.0946600000000002</v>
      </c>
      <c r="CR52" s="17">
        <v>5.2640000000000002</v>
      </c>
      <c r="CS52" s="17">
        <v>2.8177599999999998</v>
      </c>
      <c r="CT52" s="17">
        <v>2.8177599999999998</v>
      </c>
      <c r="CU52" s="17">
        <v>2.44624</v>
      </c>
      <c r="CV52" s="17"/>
      <c r="CW52" s="17"/>
      <c r="CX52" s="17"/>
      <c r="CY52" s="17">
        <v>0</v>
      </c>
      <c r="CZ52" s="17">
        <v>6.2</v>
      </c>
      <c r="DA52" s="17">
        <v>6.8787000000000003</v>
      </c>
      <c r="DB52" s="17">
        <v>6.8787000000000003</v>
      </c>
      <c r="DC52" s="17">
        <v>-0.67869999999999997</v>
      </c>
      <c r="DD52" s="17">
        <v>9.5</v>
      </c>
      <c r="DE52" s="17">
        <v>14.919420000000001</v>
      </c>
      <c r="DF52" s="17">
        <v>10.72785</v>
      </c>
      <c r="DG52" s="17">
        <v>-1.2278500000000001</v>
      </c>
      <c r="DH52" s="17">
        <v>120.2</v>
      </c>
      <c r="DI52" s="17">
        <v>88.312730000000002</v>
      </c>
      <c r="DJ52" s="17">
        <v>17.446709999999999</v>
      </c>
      <c r="DK52" s="17">
        <v>102.75329000000001</v>
      </c>
      <c r="DL52" s="17"/>
      <c r="DM52" s="17"/>
      <c r="DN52" s="17"/>
      <c r="DO52" s="17">
        <v>0</v>
      </c>
      <c r="DP52" s="17"/>
      <c r="DQ52" s="17"/>
      <c r="DR52" s="17"/>
      <c r="DS52" s="17">
        <v>0</v>
      </c>
      <c r="DT52" s="17"/>
      <c r="DU52" s="17"/>
      <c r="DV52" s="17"/>
      <c r="DW52" s="17">
        <v>0</v>
      </c>
      <c r="DX52" s="17"/>
      <c r="DY52" s="17"/>
      <c r="DZ52" s="17"/>
      <c r="EA52" s="17">
        <v>0</v>
      </c>
      <c r="EB52" s="17">
        <v>108.5</v>
      </c>
      <c r="EC52" s="17">
        <v>70.750219999999999</v>
      </c>
      <c r="ED52" s="17">
        <v>109.30965</v>
      </c>
      <c r="EE52" s="17">
        <v>-0.80964999999999998</v>
      </c>
      <c r="EF52" s="17">
        <v>159.6</v>
      </c>
      <c r="EG52" s="17">
        <v>157.3049</v>
      </c>
      <c r="EH52" s="17">
        <v>157.3049</v>
      </c>
      <c r="EI52" s="17">
        <v>2.2951000000000001</v>
      </c>
      <c r="EJ52" s="17"/>
      <c r="EK52" s="17"/>
      <c r="EL52" s="17"/>
      <c r="EM52" s="17">
        <v>0</v>
      </c>
      <c r="EN52" s="17"/>
      <c r="EO52" s="17"/>
      <c r="EP52" s="17"/>
      <c r="EQ52" s="17">
        <v>0</v>
      </c>
      <c r="ER52" s="17"/>
      <c r="ES52" s="17"/>
      <c r="ET52" s="17"/>
      <c r="EU52" s="17">
        <v>0</v>
      </c>
      <c r="EV52" s="17">
        <v>6.5</v>
      </c>
      <c r="EW52" s="17">
        <v>6.39</v>
      </c>
      <c r="EX52" s="17">
        <v>6.39</v>
      </c>
      <c r="EY52" s="17">
        <v>0.11</v>
      </c>
      <c r="EZ52" s="17">
        <v>324.3</v>
      </c>
      <c r="FA52" s="17">
        <v>368.92890999999997</v>
      </c>
      <c r="FB52" s="17">
        <v>354.02731</v>
      </c>
      <c r="FC52" s="17">
        <v>-29.727309999999999</v>
      </c>
      <c r="FD52" s="17">
        <v>74</v>
      </c>
      <c r="FE52" s="17">
        <v>75.386780000000002</v>
      </c>
      <c r="FF52" s="17">
        <v>79.12473</v>
      </c>
      <c r="FG52" s="17">
        <v>-5.1247299999999996</v>
      </c>
      <c r="FH52" s="17">
        <v>151.19999999999999</v>
      </c>
      <c r="FI52" s="17">
        <v>151.166</v>
      </c>
      <c r="FJ52" s="17">
        <v>151.166</v>
      </c>
      <c r="FK52" s="17">
        <v>3.4000000000000002E-2</v>
      </c>
      <c r="FL52" s="17">
        <v>42.1</v>
      </c>
      <c r="FM52" s="17">
        <v>40.783529999999999</v>
      </c>
      <c r="FN52" s="17">
        <v>28.29149</v>
      </c>
      <c r="FO52" s="17">
        <v>13.80851</v>
      </c>
      <c r="FP52" s="17">
        <v>18.600000000000001</v>
      </c>
      <c r="FQ52" s="17">
        <v>19.192229999999999</v>
      </c>
      <c r="FR52" s="17">
        <v>19.192229999999999</v>
      </c>
      <c r="FS52" s="17">
        <v>-0.59223000000000003</v>
      </c>
      <c r="FT52" s="17">
        <v>19.8</v>
      </c>
      <c r="FU52" s="17">
        <v>19.12621</v>
      </c>
      <c r="FV52" s="17">
        <v>19.12621</v>
      </c>
      <c r="FW52" s="17">
        <v>0.67379</v>
      </c>
      <c r="FX52" s="17">
        <v>88.8</v>
      </c>
      <c r="FY52" s="17">
        <v>86.062299999999993</v>
      </c>
      <c r="FZ52" s="17">
        <v>86.062299999999993</v>
      </c>
      <c r="GA52" s="17">
        <v>2.7376999999999998</v>
      </c>
      <c r="GB52" s="17">
        <v>183.31335999999999</v>
      </c>
      <c r="GC52" s="17">
        <v>185.10007999999999</v>
      </c>
      <c r="GD52" s="17">
        <v>185.10007999999999</v>
      </c>
      <c r="GE52" s="17">
        <v>-1.7867200000000001</v>
      </c>
      <c r="GF52" s="17">
        <v>182.74914000000001</v>
      </c>
      <c r="GG52" s="17">
        <v>185.10007999999999</v>
      </c>
      <c r="GH52" s="17">
        <v>185.10007999999999</v>
      </c>
      <c r="GI52" s="17">
        <v>-2.35094</v>
      </c>
      <c r="GJ52" s="17">
        <v>183.09539000000001</v>
      </c>
      <c r="GK52" s="17">
        <v>185.10007999999999</v>
      </c>
      <c r="GL52" s="17">
        <v>185.10007999999999</v>
      </c>
      <c r="GM52" s="17">
        <v>-2.0046900000000001</v>
      </c>
      <c r="GN52" s="17">
        <v>109.3</v>
      </c>
      <c r="GO52" s="17">
        <v>110.37475999999999</v>
      </c>
      <c r="GP52" s="17">
        <v>110.37475999999999</v>
      </c>
      <c r="GQ52" s="17">
        <v>-1.0747599999999999</v>
      </c>
      <c r="GR52" s="17">
        <v>8.1999999999999993</v>
      </c>
      <c r="GS52" s="17">
        <v>8.9214300000000009</v>
      </c>
      <c r="GT52" s="17">
        <v>8.9214300000000009</v>
      </c>
      <c r="GU52" s="17">
        <v>-0.72143000000000002</v>
      </c>
      <c r="GV52" s="17">
        <v>2.4</v>
      </c>
      <c r="GW52" s="17">
        <v>9.3594200000000001</v>
      </c>
      <c r="GX52" s="17">
        <v>9.3594200000000001</v>
      </c>
      <c r="GY52" s="17">
        <v>-6.9594199999999997</v>
      </c>
      <c r="GZ52" s="17">
        <v>16.5</v>
      </c>
      <c r="HA52" s="17">
        <v>34.47804</v>
      </c>
      <c r="HB52" s="17">
        <v>34.47804</v>
      </c>
      <c r="HC52" s="17">
        <v>-17.97804</v>
      </c>
      <c r="HD52" s="17">
        <v>41.2</v>
      </c>
      <c r="HE52" s="17">
        <v>37.70252</v>
      </c>
      <c r="HF52" s="17">
        <v>37.70252</v>
      </c>
      <c r="HG52" s="17">
        <v>3.4974799999999999</v>
      </c>
      <c r="HH52" s="17">
        <v>4</v>
      </c>
      <c r="HI52" s="17">
        <v>4.1192200000000003</v>
      </c>
      <c r="HJ52" s="17">
        <v>4.1192200000000003</v>
      </c>
      <c r="HK52" s="17">
        <v>-0.11922000000000001</v>
      </c>
      <c r="HL52" s="17">
        <v>26.1</v>
      </c>
      <c r="HM52" s="17">
        <v>16.164159999999999</v>
      </c>
      <c r="HN52" s="17">
        <v>16.164159999999999</v>
      </c>
      <c r="HO52" s="17">
        <v>9.9358400000000007</v>
      </c>
      <c r="HP52" s="17">
        <v>106.8</v>
      </c>
      <c r="HQ52" s="17">
        <v>140</v>
      </c>
      <c r="HR52" s="17">
        <v>140</v>
      </c>
      <c r="HS52" s="17">
        <v>-33.200000000000003</v>
      </c>
      <c r="HT52" s="17"/>
      <c r="HU52" s="17"/>
      <c r="HV52" s="17"/>
      <c r="HW52" s="17">
        <v>0</v>
      </c>
      <c r="HX52" s="17"/>
      <c r="HY52" s="17"/>
      <c r="HZ52" s="17"/>
      <c r="IA52" s="17">
        <v>0</v>
      </c>
      <c r="IB52" s="17">
        <v>48.2</v>
      </c>
      <c r="IC52" s="17">
        <v>47.726210000000002</v>
      </c>
      <c r="ID52" s="17">
        <v>47.726210000000002</v>
      </c>
      <c r="IE52" s="17">
        <v>0.47378999999999999</v>
      </c>
      <c r="IF52" s="17"/>
      <c r="IG52" s="17"/>
      <c r="IH52" s="17"/>
      <c r="II52" s="17">
        <v>0</v>
      </c>
      <c r="IJ52" s="17"/>
      <c r="IK52" s="17"/>
      <c r="IL52" s="17"/>
      <c r="IM52" s="17">
        <v>0</v>
      </c>
      <c r="IN52" s="17">
        <v>47</v>
      </c>
      <c r="IO52" s="17">
        <v>48.181449999999998</v>
      </c>
      <c r="IP52" s="17">
        <v>0</v>
      </c>
      <c r="IQ52" s="17">
        <v>47</v>
      </c>
      <c r="IR52" s="17"/>
      <c r="IS52" s="17"/>
      <c r="IT52" s="17"/>
      <c r="IU52" s="17">
        <v>0</v>
      </c>
      <c r="IV52" s="17"/>
      <c r="IW52" s="17"/>
      <c r="IX52" s="17"/>
      <c r="IY52" s="17">
        <v>0</v>
      </c>
      <c r="IZ52" s="17"/>
      <c r="JA52" s="17"/>
      <c r="JB52" s="17"/>
      <c r="JC52" s="17">
        <v>0</v>
      </c>
      <c r="JD52" s="17">
        <v>86.8</v>
      </c>
      <c r="JE52" s="17">
        <v>88.384460000000004</v>
      </c>
      <c r="JF52" s="17">
        <v>88.384460000000004</v>
      </c>
      <c r="JG52" s="17">
        <v>-1.58446</v>
      </c>
      <c r="JH52" s="17">
        <v>157.5</v>
      </c>
      <c r="JI52" s="17">
        <v>150.66667000000001</v>
      </c>
      <c r="JJ52" s="17">
        <v>150.66667000000001</v>
      </c>
      <c r="JK52" s="17">
        <v>6.8333300000000001</v>
      </c>
      <c r="JL52" s="17"/>
      <c r="JM52" s="17"/>
      <c r="JN52" s="17"/>
      <c r="JO52" s="17">
        <v>0</v>
      </c>
      <c r="JP52" s="17"/>
      <c r="JQ52" s="17"/>
      <c r="JR52" s="17"/>
      <c r="JS52" s="17">
        <v>0</v>
      </c>
      <c r="JT52" s="17">
        <v>69.5</v>
      </c>
      <c r="JU52" s="17">
        <v>75.333330000000004</v>
      </c>
      <c r="JV52" s="17">
        <v>75.333330000000004</v>
      </c>
      <c r="JW52" s="17">
        <v>-5.8333300000000001</v>
      </c>
      <c r="JX52" s="17">
        <v>11.9</v>
      </c>
      <c r="JY52" s="17">
        <v>0</v>
      </c>
      <c r="JZ52" s="17">
        <v>0</v>
      </c>
      <c r="KA52" s="17">
        <v>11.9</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20.399999999999999</v>
      </c>
      <c r="LA52" s="17">
        <v>12.35</v>
      </c>
      <c r="LB52" s="17">
        <v>10.5</v>
      </c>
      <c r="LC52" s="17">
        <v>9.9</v>
      </c>
      <c r="LD52" s="17">
        <v>1.8</v>
      </c>
      <c r="LE52" s="17">
        <v>1.7823899999999999</v>
      </c>
      <c r="LF52" s="17">
        <v>1.7823899999999999</v>
      </c>
      <c r="LG52" s="17">
        <v>1.7610000000000001E-2</v>
      </c>
      <c r="LH52" s="17">
        <v>93.8</v>
      </c>
      <c r="LI52" s="17">
        <v>181.57669999999999</v>
      </c>
      <c r="LJ52" s="17">
        <v>112.85561</v>
      </c>
      <c r="LK52" s="17">
        <v>-19.055610000000001</v>
      </c>
      <c r="LL52" s="17">
        <v>83.7</v>
      </c>
      <c r="LM52" s="17">
        <v>89.956789999999998</v>
      </c>
      <c r="LN52" s="17">
        <v>105.59832</v>
      </c>
      <c r="LO52" s="17">
        <v>-21.898319999999998</v>
      </c>
      <c r="LP52" s="17">
        <v>65.599999999999994</v>
      </c>
      <c r="LQ52" s="17">
        <v>67.133979999999994</v>
      </c>
      <c r="LR52" s="17">
        <v>67.133979999999994</v>
      </c>
      <c r="LS52" s="17">
        <v>-1.5339799999999999</v>
      </c>
      <c r="LT52" s="17">
        <v>70.900000000000006</v>
      </c>
      <c r="LU52" s="17">
        <v>65.984020000000001</v>
      </c>
      <c r="LV52" s="17">
        <v>72.922430000000006</v>
      </c>
      <c r="LW52" s="17">
        <v>-2.0224299999999999</v>
      </c>
      <c r="LX52" s="17">
        <v>30.1</v>
      </c>
      <c r="LY52" s="17">
        <v>27.30705</v>
      </c>
      <c r="LZ52" s="17">
        <v>29.951460000000001</v>
      </c>
      <c r="MA52" s="17">
        <v>0.14854000000000001</v>
      </c>
      <c r="MB52" s="17"/>
      <c r="MC52" s="17"/>
      <c r="MD52" s="17"/>
      <c r="ME52" s="17">
        <v>0</v>
      </c>
      <c r="MF52" s="17"/>
      <c r="MG52" s="17"/>
      <c r="MH52" s="17"/>
      <c r="MI52" s="17">
        <v>0</v>
      </c>
      <c r="MJ52" s="17"/>
      <c r="MK52" s="17"/>
      <c r="ML52" s="17"/>
      <c r="MM52" s="17">
        <v>0</v>
      </c>
      <c r="MN52" s="17">
        <v>145.19999999999999</v>
      </c>
      <c r="MO52" s="17">
        <v>149.77393000000001</v>
      </c>
      <c r="MP52" s="17">
        <v>149.77393000000001</v>
      </c>
      <c r="MQ52" s="17">
        <v>-4.5739299999999998</v>
      </c>
      <c r="MR52" s="17">
        <v>146</v>
      </c>
      <c r="MS52" s="17">
        <v>149.77393000000001</v>
      </c>
      <c r="MT52" s="17">
        <v>149.77393000000001</v>
      </c>
      <c r="MU52" s="17">
        <v>-3.77393</v>
      </c>
      <c r="MV52" s="17">
        <v>148.69999999999999</v>
      </c>
      <c r="MW52" s="17">
        <v>149.77393000000001</v>
      </c>
      <c r="MX52" s="17">
        <v>149.77393000000001</v>
      </c>
      <c r="MY52" s="17">
        <v>-1.0739300000000001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c r="NY52" s="17"/>
      <c r="NZ52" s="17"/>
      <c r="OA52" s="17">
        <v>0</v>
      </c>
      <c r="OB52" s="17">
        <v>0</v>
      </c>
      <c r="OC52" s="17"/>
      <c r="OD52" s="17">
        <v>0</v>
      </c>
      <c r="OE52" s="17">
        <v>0</v>
      </c>
      <c r="OF52" s="17">
        <v>114</v>
      </c>
      <c r="OG52" s="17">
        <v>118.86047000000001</v>
      </c>
      <c r="OH52" s="17">
        <v>133.61000000000001</v>
      </c>
      <c r="OI52" s="17">
        <v>-19.61</v>
      </c>
      <c r="OJ52" s="17">
        <v>0</v>
      </c>
      <c r="OK52" s="17"/>
      <c r="OL52" s="17">
        <v>0</v>
      </c>
      <c r="OM52" s="17">
        <v>0</v>
      </c>
      <c r="ON52" s="17">
        <v>13.2</v>
      </c>
      <c r="OO52" s="17">
        <v>14.612</v>
      </c>
      <c r="OP52" s="17">
        <v>14.612</v>
      </c>
      <c r="OQ52" s="17">
        <v>-1.4119999999999999</v>
      </c>
      <c r="OR52" s="17">
        <v>0</v>
      </c>
      <c r="OS52" s="17"/>
      <c r="OT52" s="17">
        <v>0</v>
      </c>
      <c r="OU52" s="17">
        <v>0</v>
      </c>
      <c r="OV52" s="17">
        <v>18.100000000000001</v>
      </c>
      <c r="OW52" s="17">
        <v>14.56311</v>
      </c>
      <c r="OX52" s="17">
        <v>14.56311</v>
      </c>
      <c r="OY52" s="17">
        <v>3.5368900000000001</v>
      </c>
      <c r="OZ52" s="17">
        <v>9.9</v>
      </c>
      <c r="PA52" s="17">
        <v>9.9830000000000005</v>
      </c>
      <c r="PB52" s="17">
        <v>9.9830000000000005</v>
      </c>
      <c r="PC52" s="17">
        <v>-8.3000000000000004E-2</v>
      </c>
      <c r="PD52" s="17">
        <v>5.6</v>
      </c>
      <c r="PE52" s="17">
        <v>5.67</v>
      </c>
      <c r="PF52" s="17">
        <v>5.67</v>
      </c>
      <c r="PG52" s="17">
        <v>-7.0000000000000007E-2</v>
      </c>
      <c r="PH52" s="17">
        <v>0.8</v>
      </c>
      <c r="PI52" s="17">
        <v>1</v>
      </c>
      <c r="PJ52" s="17">
        <v>1</v>
      </c>
      <c r="PK52" s="17">
        <v>-0.2</v>
      </c>
      <c r="PL52" s="17">
        <v>1.5</v>
      </c>
      <c r="PM52" s="17">
        <v>1.5</v>
      </c>
      <c r="PN52" s="17">
        <v>1.5</v>
      </c>
      <c r="PO52" s="17">
        <v>0</v>
      </c>
      <c r="PP52" s="17">
        <v>2.6</v>
      </c>
      <c r="PQ52" s="17">
        <v>2.5</v>
      </c>
      <c r="PR52" s="17">
        <v>2.5</v>
      </c>
      <c r="PS52" s="17">
        <v>0.1</v>
      </c>
      <c r="PT52" s="17">
        <v>20.3</v>
      </c>
      <c r="PU52" s="17">
        <v>19.417480000000001</v>
      </c>
      <c r="PV52" s="17">
        <v>19.417480000000001</v>
      </c>
      <c r="PW52" s="17">
        <v>0.88251999999999997</v>
      </c>
      <c r="PX52" s="17">
        <v>20</v>
      </c>
      <c r="PY52" s="17">
        <v>19.417480000000001</v>
      </c>
      <c r="PZ52" s="17">
        <v>19.417480000000001</v>
      </c>
      <c r="QA52" s="17">
        <v>0.58252000000000004</v>
      </c>
      <c r="QB52" s="17">
        <v>12.2</v>
      </c>
      <c r="QC52" s="17">
        <v>11.65049</v>
      </c>
      <c r="QD52" s="17">
        <v>11.65049</v>
      </c>
      <c r="QE52" s="17">
        <v>0.54951000000000005</v>
      </c>
      <c r="QF52" s="17">
        <v>3.5</v>
      </c>
      <c r="QG52" s="17">
        <v>3.5</v>
      </c>
      <c r="QH52" s="17">
        <v>3.5</v>
      </c>
      <c r="QI52" s="17">
        <v>0</v>
      </c>
      <c r="QJ52" s="17">
        <v>18.399999999999999</v>
      </c>
      <c r="QK52" s="17">
        <v>17.961169999999999</v>
      </c>
      <c r="QL52" s="17">
        <v>17.961169999999999</v>
      </c>
      <c r="QM52" s="17">
        <v>0.43883</v>
      </c>
      <c r="QN52" s="17">
        <v>0</v>
      </c>
      <c r="QO52" s="17"/>
      <c r="QP52" s="17">
        <v>0</v>
      </c>
      <c r="QQ52" s="17">
        <v>0</v>
      </c>
      <c r="QR52" s="17">
        <v>0</v>
      </c>
      <c r="QS52" s="17"/>
      <c r="QT52" s="17">
        <v>0</v>
      </c>
      <c r="QU52" s="17">
        <v>0</v>
      </c>
      <c r="QV52" s="17">
        <v>31.8</v>
      </c>
      <c r="QW52" s="17">
        <v>30.710999999999999</v>
      </c>
      <c r="QX52" s="17">
        <v>30.710999999999999</v>
      </c>
      <c r="QY52" s="17">
        <v>1.089</v>
      </c>
      <c r="QZ52" s="17">
        <v>82</v>
      </c>
      <c r="RA52" s="17">
        <v>90.552999999999997</v>
      </c>
      <c r="RB52" s="17">
        <v>90.552999999999997</v>
      </c>
      <c r="RC52" s="17">
        <v>-8.5530000000000008</v>
      </c>
      <c r="RD52" s="17">
        <v>4.5</v>
      </c>
      <c r="RE52" s="17">
        <v>4.2</v>
      </c>
      <c r="RF52" s="17">
        <v>4.2</v>
      </c>
      <c r="RG52" s="17">
        <v>0.3</v>
      </c>
      <c r="RH52" s="17">
        <v>2.2000000000000002</v>
      </c>
      <c r="RI52" s="17">
        <v>2.4</v>
      </c>
      <c r="RJ52" s="17">
        <v>2.4</v>
      </c>
      <c r="RK52" s="17">
        <v>-0.2</v>
      </c>
      <c r="RL52" s="17">
        <v>2.2000000000000002</v>
      </c>
      <c r="RM52" s="17">
        <v>2.4</v>
      </c>
      <c r="RN52" s="17">
        <v>2.4</v>
      </c>
      <c r="RO52" s="17">
        <v>-0.2</v>
      </c>
      <c r="RP52" s="17">
        <v>1.4</v>
      </c>
      <c r="RQ52" s="17">
        <v>1.4</v>
      </c>
      <c r="RR52" s="17">
        <v>1.4</v>
      </c>
      <c r="RS52" s="17">
        <v>0</v>
      </c>
      <c r="RT52" s="17">
        <v>0</v>
      </c>
      <c r="RU52" s="17"/>
      <c r="RV52" s="17">
        <v>0</v>
      </c>
      <c r="RW52" s="17">
        <v>0</v>
      </c>
      <c r="RX52" s="17">
        <v>3</v>
      </c>
      <c r="RY52" s="17">
        <v>2.9489999999999998</v>
      </c>
      <c r="RZ52" s="17">
        <v>2.9489999999999998</v>
      </c>
      <c r="SA52" s="17">
        <v>5.0999999999999997E-2</v>
      </c>
      <c r="SB52" s="17">
        <v>12.8</v>
      </c>
      <c r="SC52" s="17">
        <v>11.03945</v>
      </c>
      <c r="SD52" s="17">
        <v>11.039440000000001</v>
      </c>
      <c r="SE52" s="17">
        <v>1.7605599999999999</v>
      </c>
      <c r="SF52" s="17">
        <v>2.2999999999999998</v>
      </c>
      <c r="SG52" s="17">
        <v>2</v>
      </c>
      <c r="SH52" s="17">
        <v>2</v>
      </c>
      <c r="SI52" s="17">
        <v>0.3</v>
      </c>
      <c r="SJ52" s="17"/>
      <c r="SK52" s="17">
        <v>0.7</v>
      </c>
      <c r="SL52" s="17">
        <v>0.7</v>
      </c>
      <c r="SM52" s="17">
        <v>-0.7</v>
      </c>
      <c r="SN52" s="17">
        <v>19.7</v>
      </c>
      <c r="SO52" s="17">
        <v>9.8520000000000003</v>
      </c>
      <c r="SP52" s="17">
        <v>9.8520000000000003</v>
      </c>
      <c r="SQ52" s="17">
        <v>9.8480000000000008</v>
      </c>
      <c r="SR52" s="17">
        <v>4.8</v>
      </c>
      <c r="SS52" s="17">
        <v>4.5</v>
      </c>
      <c r="ST52" s="17">
        <v>4.5</v>
      </c>
      <c r="SU52" s="17">
        <v>0.3</v>
      </c>
      <c r="SV52" s="17">
        <v>11.3</v>
      </c>
      <c r="SW52" s="17">
        <v>10.09709</v>
      </c>
      <c r="SX52" s="17">
        <v>10.09709</v>
      </c>
      <c r="SY52" s="17">
        <v>1.2029099999999999</v>
      </c>
      <c r="SZ52" s="17">
        <v>15.2</v>
      </c>
      <c r="TA52" s="17">
        <v>12.621359999999999</v>
      </c>
      <c r="TB52" s="17">
        <v>12.621359999999999</v>
      </c>
      <c r="TC52" s="17">
        <v>2.57864</v>
      </c>
      <c r="TD52" s="17">
        <v>18.2</v>
      </c>
      <c r="TE52" s="17">
        <v>17.475729999999999</v>
      </c>
      <c r="TF52" s="17">
        <v>17.475729999999999</v>
      </c>
      <c r="TG52" s="17">
        <v>0.72426999999999997</v>
      </c>
      <c r="TH52" s="17">
        <v>20.6</v>
      </c>
      <c r="TI52" s="17">
        <v>15.903</v>
      </c>
      <c r="TJ52" s="17">
        <v>15.903</v>
      </c>
      <c r="TK52" s="17">
        <v>4.6970000000000001</v>
      </c>
      <c r="TL52" s="17">
        <v>24.9</v>
      </c>
      <c r="TM52" s="17">
        <v>37.838999999999999</v>
      </c>
      <c r="TN52" s="17">
        <v>37.838999999999999</v>
      </c>
      <c r="TO52" s="17">
        <v>-12.939</v>
      </c>
      <c r="TP52" s="17">
        <v>0</v>
      </c>
      <c r="TQ52" s="17"/>
      <c r="TR52" s="17">
        <v>0</v>
      </c>
      <c r="TS52" s="17">
        <v>0</v>
      </c>
      <c r="TT52" s="17">
        <v>98.9</v>
      </c>
      <c r="TU52" s="17">
        <v>88.946280000000002</v>
      </c>
      <c r="TV52" s="17">
        <v>91.54</v>
      </c>
      <c r="TW52" s="17">
        <v>7.36</v>
      </c>
      <c r="TX52" s="17">
        <v>85.9</v>
      </c>
      <c r="TY52" s="17">
        <v>102.94235</v>
      </c>
      <c r="TZ52" s="17">
        <v>89.658000000000001</v>
      </c>
      <c r="UA52" s="17">
        <v>-3.758</v>
      </c>
      <c r="UB52" s="17">
        <v>17.399999999999999</v>
      </c>
      <c r="UC52" s="17">
        <v>7.5068900000000003</v>
      </c>
      <c r="UD52" s="17">
        <v>13.007</v>
      </c>
      <c r="UE52" s="17">
        <v>4.3929999999999998</v>
      </c>
      <c r="UF52" s="17">
        <v>8.3000000000000007</v>
      </c>
      <c r="UG52" s="17">
        <v>7.9270699999999996</v>
      </c>
      <c r="UH52" s="17">
        <v>9.859</v>
      </c>
      <c r="UI52" s="17">
        <v>-1.5589999999999999</v>
      </c>
      <c r="UJ52" s="17">
        <v>16.399999999999999</v>
      </c>
      <c r="UK52" s="17">
        <v>15.53398</v>
      </c>
      <c r="UL52" s="17">
        <v>15.53398</v>
      </c>
      <c r="UM52" s="17">
        <v>0.86602000000000001</v>
      </c>
      <c r="UN52" s="17">
        <v>7.1</v>
      </c>
      <c r="UO52" s="17">
        <v>8</v>
      </c>
      <c r="UP52" s="17">
        <v>8</v>
      </c>
      <c r="UQ52" s="17">
        <v>-0.9</v>
      </c>
      <c r="UR52" s="17"/>
      <c r="US52" s="17">
        <v>4.5</v>
      </c>
      <c r="UT52" s="17">
        <v>4.5</v>
      </c>
      <c r="UU52" s="17">
        <v>-4.5</v>
      </c>
      <c r="UV52" s="17">
        <v>8.4</v>
      </c>
      <c r="UW52" s="17">
        <v>9</v>
      </c>
      <c r="UX52" s="17">
        <v>9</v>
      </c>
      <c r="UY52" s="17">
        <v>-0.6</v>
      </c>
      <c r="UZ52" s="17">
        <v>9</v>
      </c>
      <c r="VA52" s="17">
        <v>10</v>
      </c>
      <c r="VB52" s="17">
        <v>10</v>
      </c>
      <c r="VC52" s="17">
        <v>-1</v>
      </c>
      <c r="VD52" s="17">
        <v>9.4</v>
      </c>
      <c r="VE52" s="17">
        <v>9.9029100000000003</v>
      </c>
      <c r="VF52" s="17">
        <v>9.9029100000000003</v>
      </c>
      <c r="VG52" s="17">
        <v>-0.50290999999999997</v>
      </c>
      <c r="VH52" s="17">
        <v>11.2</v>
      </c>
      <c r="VI52" s="17">
        <v>10.728999999999999</v>
      </c>
      <c r="VJ52" s="17">
        <v>10.728999999999999</v>
      </c>
      <c r="VK52" s="17">
        <v>0.47099999999999997</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123.5</v>
      </c>
      <c r="WC52" s="17">
        <v>122</v>
      </c>
      <c r="WD52" s="17">
        <v>122</v>
      </c>
      <c r="WE52" s="17">
        <v>1.5</v>
      </c>
      <c r="WF52" s="17">
        <v>124.7</v>
      </c>
      <c r="WG52" s="17">
        <v>142</v>
      </c>
      <c r="WH52" s="17">
        <v>142</v>
      </c>
      <c r="WI52" s="17">
        <v>-17.3</v>
      </c>
      <c r="WJ52" s="17">
        <v>0</v>
      </c>
      <c r="WK52" s="17"/>
      <c r="WL52" s="17">
        <v>0</v>
      </c>
      <c r="WM52" s="17">
        <v>0</v>
      </c>
      <c r="WN52" s="17">
        <v>0</v>
      </c>
      <c r="WO52" s="17"/>
      <c r="WP52" s="17">
        <v>0</v>
      </c>
      <c r="WQ52" s="17">
        <v>0</v>
      </c>
      <c r="WR52" s="17">
        <v>5.4</v>
      </c>
      <c r="WS52" s="17">
        <v>7</v>
      </c>
      <c r="WT52" s="17">
        <v>7</v>
      </c>
      <c r="WU52" s="17">
        <v>-1.6</v>
      </c>
      <c r="WV52" s="17">
        <v>19.2</v>
      </c>
      <c r="WW52" s="17">
        <v>18.4466</v>
      </c>
      <c r="WX52" s="17">
        <v>18.4466</v>
      </c>
      <c r="WY52" s="17">
        <v>0.75339999999999996</v>
      </c>
      <c r="WZ52" s="17">
        <v>8</v>
      </c>
      <c r="XA52" s="17">
        <v>10.8</v>
      </c>
      <c r="XB52" s="17">
        <v>10.8</v>
      </c>
      <c r="XC52" s="17">
        <v>-2.8</v>
      </c>
      <c r="XD52" s="17">
        <v>43</v>
      </c>
      <c r="XE52" s="17">
        <v>40</v>
      </c>
      <c r="XF52" s="17">
        <v>40</v>
      </c>
      <c r="XG52" s="17">
        <v>3</v>
      </c>
      <c r="XH52" s="17">
        <v>14</v>
      </c>
      <c r="XI52" s="17">
        <v>10</v>
      </c>
      <c r="XJ52" s="17">
        <v>10</v>
      </c>
      <c r="XK52" s="17">
        <v>4</v>
      </c>
      <c r="XL52" s="17">
        <v>16.600000000000001</v>
      </c>
      <c r="XM52" s="17">
        <v>14</v>
      </c>
      <c r="XN52" s="17">
        <v>14</v>
      </c>
      <c r="XO52" s="17">
        <v>2.6</v>
      </c>
      <c r="XP52" s="17"/>
      <c r="XQ52" s="17"/>
      <c r="XR52" s="17"/>
      <c r="XS52" s="17">
        <v>0</v>
      </c>
      <c r="XT52" s="17">
        <v>7.9</v>
      </c>
      <c r="XU52" s="17">
        <v>7.66</v>
      </c>
      <c r="XV52" s="17">
        <v>7.66</v>
      </c>
      <c r="XW52" s="17">
        <v>0.24</v>
      </c>
      <c r="XX52" s="17"/>
      <c r="XY52" s="17"/>
      <c r="XZ52" s="17"/>
      <c r="YA52" s="17">
        <v>0</v>
      </c>
      <c r="YB52" s="17"/>
      <c r="YC52" s="17"/>
      <c r="YD52" s="17"/>
      <c r="YE52" s="17">
        <v>0</v>
      </c>
    </row>
    <row r="53" spans="1:655" ht="24" customHeight="1" x14ac:dyDescent="0.3">
      <c r="A53" s="1"/>
      <c r="B53" s="16" t="s">
        <v>64</v>
      </c>
      <c r="C53" s="16" t="s">
        <v>841</v>
      </c>
      <c r="D53" s="17">
        <v>150.80000000000001</v>
      </c>
      <c r="E53" s="17">
        <v>146</v>
      </c>
      <c r="F53" s="17">
        <v>146</v>
      </c>
      <c r="G53" s="17">
        <v>4.8</v>
      </c>
      <c r="H53" s="17">
        <v>602.6</v>
      </c>
      <c r="I53" s="17">
        <v>594.17128000000002</v>
      </c>
      <c r="J53" s="17">
        <v>594.17128000000002</v>
      </c>
      <c r="K53" s="17">
        <v>8.4287200000000002</v>
      </c>
      <c r="L53" s="17">
        <v>201.7</v>
      </c>
      <c r="M53" s="17">
        <v>193.29447999999999</v>
      </c>
      <c r="N53" s="17">
        <v>193.29447999999999</v>
      </c>
      <c r="O53" s="17">
        <v>8.4055199999999992</v>
      </c>
      <c r="P53" s="17"/>
      <c r="Q53" s="17"/>
      <c r="R53" s="17"/>
      <c r="S53" s="17">
        <v>0</v>
      </c>
      <c r="T53" s="17"/>
      <c r="U53" s="17"/>
      <c r="V53" s="17"/>
      <c r="W53" s="17">
        <v>0</v>
      </c>
      <c r="X53" s="17">
        <v>90</v>
      </c>
      <c r="Y53" s="17">
        <v>91.778639999999996</v>
      </c>
      <c r="Z53" s="17">
        <v>91.778639999999996</v>
      </c>
      <c r="AA53" s="17">
        <v>-1.77864</v>
      </c>
      <c r="AB53" s="17">
        <v>209.7</v>
      </c>
      <c r="AC53" s="17">
        <v>220</v>
      </c>
      <c r="AD53" s="17">
        <v>220</v>
      </c>
      <c r="AE53" s="17">
        <v>-10.3</v>
      </c>
      <c r="AF53" s="17">
        <v>25.8</v>
      </c>
      <c r="AG53" s="17">
        <v>28</v>
      </c>
      <c r="AH53" s="17">
        <v>35.691749999999999</v>
      </c>
      <c r="AI53" s="17">
        <v>-9.89175</v>
      </c>
      <c r="AJ53" s="17"/>
      <c r="AK53" s="17"/>
      <c r="AL53" s="17"/>
      <c r="AM53" s="17">
        <v>0</v>
      </c>
      <c r="AN53" s="17">
        <v>185.9</v>
      </c>
      <c r="AO53" s="17">
        <v>199.17196000000001</v>
      </c>
      <c r="AP53" s="17">
        <v>199.17196000000001</v>
      </c>
      <c r="AQ53" s="17">
        <v>-13.27196</v>
      </c>
      <c r="AR53" s="17">
        <v>187.4</v>
      </c>
      <c r="AS53" s="17">
        <v>199.17196000000001</v>
      </c>
      <c r="AT53" s="17">
        <v>199.17196000000001</v>
      </c>
      <c r="AU53" s="17">
        <v>-11.77196</v>
      </c>
      <c r="AV53" s="17">
        <v>187.8</v>
      </c>
      <c r="AW53" s="17">
        <v>199.17196000000001</v>
      </c>
      <c r="AX53" s="17">
        <v>199.17196000000001</v>
      </c>
      <c r="AY53" s="17">
        <v>-11.37196</v>
      </c>
      <c r="AZ53" s="17">
        <v>275.10000000000002</v>
      </c>
      <c r="BA53" s="17">
        <v>298.75794000000002</v>
      </c>
      <c r="BB53" s="17">
        <v>298.75794000000002</v>
      </c>
      <c r="BC53" s="17">
        <v>-23.65794</v>
      </c>
      <c r="BD53" s="17"/>
      <c r="BE53" s="17"/>
      <c r="BF53" s="17"/>
      <c r="BG53" s="17">
        <v>0</v>
      </c>
      <c r="BH53" s="17"/>
      <c r="BI53" s="17"/>
      <c r="BJ53" s="17"/>
      <c r="BK53" s="17">
        <v>0</v>
      </c>
      <c r="BL53" s="17">
        <v>532.1</v>
      </c>
      <c r="BM53" s="17">
        <v>537.25126</v>
      </c>
      <c r="BN53" s="17">
        <v>565.53980999999999</v>
      </c>
      <c r="BO53" s="17">
        <v>-33.439810000000001</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163.5</v>
      </c>
      <c r="CK53" s="17">
        <v>158.33429000000001</v>
      </c>
      <c r="CL53" s="17">
        <v>158.33429000000001</v>
      </c>
      <c r="CM53" s="17">
        <v>5.1657099999999998</v>
      </c>
      <c r="CN53" s="17">
        <v>7.3920000000000003</v>
      </c>
      <c r="CO53" s="17">
        <v>5.1333399999999996</v>
      </c>
      <c r="CP53" s="17">
        <v>5.1333399999999996</v>
      </c>
      <c r="CQ53" s="17">
        <v>2.2586599999999999</v>
      </c>
      <c r="CR53" s="17">
        <v>5.24</v>
      </c>
      <c r="CS53" s="17">
        <v>2.8177599999999998</v>
      </c>
      <c r="CT53" s="17">
        <v>2.8177599999999998</v>
      </c>
      <c r="CU53" s="17">
        <v>2.4222399999999999</v>
      </c>
      <c r="CV53" s="17"/>
      <c r="CW53" s="17"/>
      <c r="CX53" s="17"/>
      <c r="CY53" s="17">
        <v>0</v>
      </c>
      <c r="CZ53" s="17">
        <v>6.2</v>
      </c>
      <c r="DA53" s="17">
        <v>6.8787000000000003</v>
      </c>
      <c r="DB53" s="17">
        <v>6.8787000000000003</v>
      </c>
      <c r="DC53" s="17">
        <v>-0.67869999999999997</v>
      </c>
      <c r="DD53" s="17">
        <v>9.6</v>
      </c>
      <c r="DE53" s="17">
        <v>14.919420000000001</v>
      </c>
      <c r="DF53" s="17">
        <v>10.72785</v>
      </c>
      <c r="DG53" s="17">
        <v>-1.12785</v>
      </c>
      <c r="DH53" s="17">
        <v>110.4</v>
      </c>
      <c r="DI53" s="17">
        <v>87.473119999999994</v>
      </c>
      <c r="DJ53" s="17">
        <v>15.46392</v>
      </c>
      <c r="DK53" s="17">
        <v>94.936080000000004</v>
      </c>
      <c r="DL53" s="17"/>
      <c r="DM53" s="17"/>
      <c r="DN53" s="17"/>
      <c r="DO53" s="17">
        <v>0</v>
      </c>
      <c r="DP53" s="17"/>
      <c r="DQ53" s="17"/>
      <c r="DR53" s="17"/>
      <c r="DS53" s="17">
        <v>0</v>
      </c>
      <c r="DT53" s="17"/>
      <c r="DU53" s="17"/>
      <c r="DV53" s="17"/>
      <c r="DW53" s="17">
        <v>0</v>
      </c>
      <c r="DX53" s="17"/>
      <c r="DY53" s="17"/>
      <c r="DZ53" s="17"/>
      <c r="EA53" s="17">
        <v>0</v>
      </c>
      <c r="EB53" s="17">
        <v>108.2</v>
      </c>
      <c r="EC53" s="17">
        <v>69.019679999999994</v>
      </c>
      <c r="ED53" s="17">
        <v>95.132210000000001</v>
      </c>
      <c r="EE53" s="17">
        <v>13.06779</v>
      </c>
      <c r="EF53" s="17">
        <v>148.1</v>
      </c>
      <c r="EG53" s="17">
        <v>145.65443999999999</v>
      </c>
      <c r="EH53" s="17">
        <v>139.00844000000001</v>
      </c>
      <c r="EI53" s="17">
        <v>9.0915599999999994</v>
      </c>
      <c r="EJ53" s="17"/>
      <c r="EK53" s="17"/>
      <c r="EL53" s="17"/>
      <c r="EM53" s="17">
        <v>0</v>
      </c>
      <c r="EN53" s="17"/>
      <c r="EO53" s="17"/>
      <c r="EP53" s="17"/>
      <c r="EQ53" s="17">
        <v>0</v>
      </c>
      <c r="ER53" s="17"/>
      <c r="ES53" s="17"/>
      <c r="ET53" s="17"/>
      <c r="EU53" s="17">
        <v>0</v>
      </c>
      <c r="EV53" s="17">
        <v>6.5</v>
      </c>
      <c r="EW53" s="17">
        <v>6.39</v>
      </c>
      <c r="EX53" s="17">
        <v>6.39</v>
      </c>
      <c r="EY53" s="17">
        <v>0.11</v>
      </c>
      <c r="EZ53" s="17">
        <v>325.39999999999998</v>
      </c>
      <c r="FA53" s="17">
        <v>228.19417000000001</v>
      </c>
      <c r="FB53" s="17">
        <v>340.82510000000002</v>
      </c>
      <c r="FC53" s="17">
        <v>-15.4251</v>
      </c>
      <c r="FD53" s="17">
        <v>74</v>
      </c>
      <c r="FE53" s="17">
        <v>75.386780000000002</v>
      </c>
      <c r="FF53" s="17">
        <v>79.12473</v>
      </c>
      <c r="FG53" s="17">
        <v>-5.1247299999999996</v>
      </c>
      <c r="FH53" s="17">
        <v>151.30000000000001</v>
      </c>
      <c r="FI53" s="17">
        <v>151.17500000000001</v>
      </c>
      <c r="FJ53" s="17">
        <v>151.17500000000001</v>
      </c>
      <c r="FK53" s="17">
        <v>0.125</v>
      </c>
      <c r="FL53" s="17">
        <v>42.1</v>
      </c>
      <c r="FM53" s="17">
        <v>40.783529999999999</v>
      </c>
      <c r="FN53" s="17">
        <v>28.29149</v>
      </c>
      <c r="FO53" s="17">
        <v>13.80851</v>
      </c>
      <c r="FP53" s="17">
        <v>18.600000000000001</v>
      </c>
      <c r="FQ53" s="17">
        <v>19.192229999999999</v>
      </c>
      <c r="FR53" s="17">
        <v>19.192229999999999</v>
      </c>
      <c r="FS53" s="17">
        <v>-0.59223000000000003</v>
      </c>
      <c r="FT53" s="17">
        <v>19.8</v>
      </c>
      <c r="FU53" s="17">
        <v>19.12621</v>
      </c>
      <c r="FV53" s="17">
        <v>19.12621</v>
      </c>
      <c r="FW53" s="17">
        <v>0.67379</v>
      </c>
      <c r="FX53" s="17">
        <v>88.9</v>
      </c>
      <c r="FY53" s="17">
        <v>86.062299999999993</v>
      </c>
      <c r="FZ53" s="17">
        <v>86.062299999999993</v>
      </c>
      <c r="GA53" s="17">
        <v>2.8376999999999999</v>
      </c>
      <c r="GB53" s="17">
        <v>182.36905999999999</v>
      </c>
      <c r="GC53" s="17">
        <v>185.10007999999999</v>
      </c>
      <c r="GD53" s="17">
        <v>185.10007999999999</v>
      </c>
      <c r="GE53" s="17">
        <v>-2.73102</v>
      </c>
      <c r="GF53" s="17">
        <v>183.05188999999999</v>
      </c>
      <c r="GG53" s="17">
        <v>185.10007999999999</v>
      </c>
      <c r="GH53" s="17">
        <v>185.10007999999999</v>
      </c>
      <c r="GI53" s="17">
        <v>-2.04819</v>
      </c>
      <c r="GJ53" s="17">
        <v>183.15136000000001</v>
      </c>
      <c r="GK53" s="17">
        <v>185.10007999999999</v>
      </c>
      <c r="GL53" s="17">
        <v>185.10007999999999</v>
      </c>
      <c r="GM53" s="17">
        <v>-1.94872</v>
      </c>
      <c r="GN53" s="17">
        <v>109</v>
      </c>
      <c r="GO53" s="17">
        <v>110.37475999999999</v>
      </c>
      <c r="GP53" s="17">
        <v>110.37475999999999</v>
      </c>
      <c r="GQ53" s="17">
        <v>-1.37476</v>
      </c>
      <c r="GR53" s="17">
        <v>8.1999999999999993</v>
      </c>
      <c r="GS53" s="17">
        <v>8.9214300000000009</v>
      </c>
      <c r="GT53" s="17">
        <v>8.9214300000000009</v>
      </c>
      <c r="GU53" s="17">
        <v>-0.72143000000000002</v>
      </c>
      <c r="GV53" s="17">
        <v>2.4</v>
      </c>
      <c r="GW53" s="17">
        <v>9.3594200000000001</v>
      </c>
      <c r="GX53" s="17">
        <v>9.3594200000000001</v>
      </c>
      <c r="GY53" s="17">
        <v>-6.9594199999999997</v>
      </c>
      <c r="GZ53" s="17">
        <v>21.5</v>
      </c>
      <c r="HA53" s="17">
        <v>34.47804</v>
      </c>
      <c r="HB53" s="17">
        <v>34.47804</v>
      </c>
      <c r="HC53" s="17">
        <v>-12.97804</v>
      </c>
      <c r="HD53" s="17">
        <v>41.2</v>
      </c>
      <c r="HE53" s="17">
        <v>37.70252</v>
      </c>
      <c r="HF53" s="17">
        <v>37.70252</v>
      </c>
      <c r="HG53" s="17">
        <v>3.4974799999999999</v>
      </c>
      <c r="HH53" s="17">
        <v>4</v>
      </c>
      <c r="HI53" s="17">
        <v>4.1192200000000003</v>
      </c>
      <c r="HJ53" s="17">
        <v>4.1192200000000003</v>
      </c>
      <c r="HK53" s="17">
        <v>-0.11922000000000001</v>
      </c>
      <c r="HL53" s="17">
        <v>10.9</v>
      </c>
      <c r="HM53" s="17">
        <v>16.164159999999999</v>
      </c>
      <c r="HN53" s="17">
        <v>16.164159999999999</v>
      </c>
      <c r="HO53" s="17">
        <v>-5.2641600000000004</v>
      </c>
      <c r="HP53" s="17">
        <v>67.7</v>
      </c>
      <c r="HQ53" s="17">
        <v>133.66987</v>
      </c>
      <c r="HR53" s="17">
        <v>140</v>
      </c>
      <c r="HS53" s="17">
        <v>-72.3</v>
      </c>
      <c r="HT53" s="17"/>
      <c r="HU53" s="17"/>
      <c r="HV53" s="17"/>
      <c r="HW53" s="17">
        <v>0</v>
      </c>
      <c r="HX53" s="17"/>
      <c r="HY53" s="17"/>
      <c r="HZ53" s="17"/>
      <c r="IA53" s="17">
        <v>0</v>
      </c>
      <c r="IB53" s="17">
        <v>48.2</v>
      </c>
      <c r="IC53" s="17">
        <v>47.726210000000002</v>
      </c>
      <c r="ID53" s="17">
        <v>47.726210000000002</v>
      </c>
      <c r="IE53" s="17">
        <v>0.47378999999999999</v>
      </c>
      <c r="IF53" s="17"/>
      <c r="IG53" s="17"/>
      <c r="IH53" s="17"/>
      <c r="II53" s="17">
        <v>0</v>
      </c>
      <c r="IJ53" s="17"/>
      <c r="IK53" s="17"/>
      <c r="IL53" s="17"/>
      <c r="IM53" s="17">
        <v>0</v>
      </c>
      <c r="IN53" s="17">
        <v>47.2</v>
      </c>
      <c r="IO53" s="17">
        <v>0</v>
      </c>
      <c r="IP53" s="17">
        <v>0</v>
      </c>
      <c r="IQ53" s="17">
        <v>47.2</v>
      </c>
      <c r="IR53" s="17"/>
      <c r="IS53" s="17"/>
      <c r="IT53" s="17"/>
      <c r="IU53" s="17">
        <v>0</v>
      </c>
      <c r="IV53" s="17"/>
      <c r="IW53" s="17"/>
      <c r="IX53" s="17"/>
      <c r="IY53" s="17">
        <v>0</v>
      </c>
      <c r="IZ53" s="17"/>
      <c r="JA53" s="17"/>
      <c r="JB53" s="17"/>
      <c r="JC53" s="17">
        <v>0</v>
      </c>
      <c r="JD53" s="17">
        <v>86.8</v>
      </c>
      <c r="JE53" s="17">
        <v>88.384460000000004</v>
      </c>
      <c r="JF53" s="17">
        <v>88.384460000000004</v>
      </c>
      <c r="JG53" s="17">
        <v>-1.58446</v>
      </c>
      <c r="JH53" s="17">
        <v>157.9</v>
      </c>
      <c r="JI53" s="17">
        <v>150.66667000000001</v>
      </c>
      <c r="JJ53" s="17">
        <v>150.66667000000001</v>
      </c>
      <c r="JK53" s="17">
        <v>7.2333299999999996</v>
      </c>
      <c r="JL53" s="17"/>
      <c r="JM53" s="17"/>
      <c r="JN53" s="17"/>
      <c r="JO53" s="17">
        <v>0</v>
      </c>
      <c r="JP53" s="17"/>
      <c r="JQ53" s="17"/>
      <c r="JR53" s="17"/>
      <c r="JS53" s="17">
        <v>0</v>
      </c>
      <c r="JT53" s="17">
        <v>68.5</v>
      </c>
      <c r="JU53" s="17">
        <v>75.333330000000004</v>
      </c>
      <c r="JV53" s="17">
        <v>75.333330000000004</v>
      </c>
      <c r="JW53" s="17">
        <v>-6.8333300000000001</v>
      </c>
      <c r="JX53" s="17">
        <v>12.2</v>
      </c>
      <c r="JY53" s="17">
        <v>0</v>
      </c>
      <c r="JZ53" s="17">
        <v>0</v>
      </c>
      <c r="KA53" s="17">
        <v>12.2</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13.2</v>
      </c>
      <c r="LA53" s="17">
        <v>0</v>
      </c>
      <c r="LB53" s="17">
        <v>0</v>
      </c>
      <c r="LC53" s="17">
        <v>13.2</v>
      </c>
      <c r="LD53" s="17">
        <v>1.8</v>
      </c>
      <c r="LE53" s="17">
        <v>1.7823899999999999</v>
      </c>
      <c r="LF53" s="17">
        <v>1.7823899999999999</v>
      </c>
      <c r="LG53" s="17">
        <v>1.7610000000000001E-2</v>
      </c>
      <c r="LH53" s="17">
        <v>111.4</v>
      </c>
      <c r="LI53" s="17">
        <v>181.57669999999999</v>
      </c>
      <c r="LJ53" s="17">
        <v>113.16789</v>
      </c>
      <c r="LK53" s="17">
        <v>-1.76789</v>
      </c>
      <c r="LL53" s="17">
        <v>93.4</v>
      </c>
      <c r="LM53" s="17">
        <v>112.93576</v>
      </c>
      <c r="LN53" s="17">
        <v>95.154409999999999</v>
      </c>
      <c r="LO53" s="17">
        <v>-1.75441</v>
      </c>
      <c r="LP53" s="17">
        <v>65.599999999999994</v>
      </c>
      <c r="LQ53" s="17">
        <v>67.133979999999994</v>
      </c>
      <c r="LR53" s="17">
        <v>67.133979999999994</v>
      </c>
      <c r="LS53" s="17">
        <v>-1.5339799999999999</v>
      </c>
      <c r="LT53" s="17">
        <v>70.8</v>
      </c>
      <c r="LU53" s="17">
        <v>70.643519999999995</v>
      </c>
      <c r="LV53" s="17">
        <v>72.373909999999995</v>
      </c>
      <c r="LW53" s="17">
        <v>-1.5739099999999999</v>
      </c>
      <c r="LX53" s="17">
        <v>30</v>
      </c>
      <c r="LY53" s="17">
        <v>29.23536</v>
      </c>
      <c r="LZ53" s="17">
        <v>29.951460000000001</v>
      </c>
      <c r="MA53" s="17">
        <v>4.854E-2</v>
      </c>
      <c r="MB53" s="17"/>
      <c r="MC53" s="17"/>
      <c r="MD53" s="17"/>
      <c r="ME53" s="17">
        <v>0</v>
      </c>
      <c r="MF53" s="17"/>
      <c r="MG53" s="17"/>
      <c r="MH53" s="17"/>
      <c r="MI53" s="17">
        <v>0</v>
      </c>
      <c r="MJ53" s="17"/>
      <c r="MK53" s="17"/>
      <c r="ML53" s="17"/>
      <c r="MM53" s="17">
        <v>0</v>
      </c>
      <c r="MN53" s="17">
        <v>145.69999999999999</v>
      </c>
      <c r="MO53" s="17">
        <v>149.77393000000001</v>
      </c>
      <c r="MP53" s="17">
        <v>149.77393000000001</v>
      </c>
      <c r="MQ53" s="17">
        <v>-4.0739299999999998</v>
      </c>
      <c r="MR53" s="17">
        <v>146.80000000000001</v>
      </c>
      <c r="MS53" s="17">
        <v>149.77393000000001</v>
      </c>
      <c r="MT53" s="17">
        <v>149.77393000000001</v>
      </c>
      <c r="MU53" s="17">
        <v>-2.9739300000000002</v>
      </c>
      <c r="MV53" s="17">
        <v>149.30000000000001</v>
      </c>
      <c r="MW53" s="17">
        <v>149.77393000000001</v>
      </c>
      <c r="MX53" s="17">
        <v>149.77393000000001</v>
      </c>
      <c r="MY53" s="17">
        <v>-0.47393000000000002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c r="NY53" s="17"/>
      <c r="NZ53" s="17"/>
      <c r="OA53" s="17">
        <v>0</v>
      </c>
      <c r="OB53" s="17">
        <v>0</v>
      </c>
      <c r="OC53" s="17"/>
      <c r="OD53" s="17">
        <v>0</v>
      </c>
      <c r="OE53" s="17">
        <v>0</v>
      </c>
      <c r="OF53" s="17">
        <v>115.4</v>
      </c>
      <c r="OG53" s="17">
        <v>118.73226</v>
      </c>
      <c r="OH53" s="17">
        <v>133.29400000000001</v>
      </c>
      <c r="OI53" s="17">
        <v>-17.893999999999998</v>
      </c>
      <c r="OJ53" s="17">
        <v>0</v>
      </c>
      <c r="OK53" s="17"/>
      <c r="OL53" s="17">
        <v>0</v>
      </c>
      <c r="OM53" s="17">
        <v>0</v>
      </c>
      <c r="ON53" s="17">
        <v>14.5</v>
      </c>
      <c r="OO53" s="17">
        <v>14.429</v>
      </c>
      <c r="OP53" s="17">
        <v>14.429</v>
      </c>
      <c r="OQ53" s="17">
        <v>7.0999999999999994E-2</v>
      </c>
      <c r="OR53" s="17">
        <v>0</v>
      </c>
      <c r="OS53" s="17"/>
      <c r="OT53" s="17">
        <v>0</v>
      </c>
      <c r="OU53" s="17">
        <v>0</v>
      </c>
      <c r="OV53" s="17">
        <v>18.2</v>
      </c>
      <c r="OW53" s="17">
        <v>14.56311</v>
      </c>
      <c r="OX53" s="17">
        <v>14.56311</v>
      </c>
      <c r="OY53" s="17">
        <v>3.6368900000000002</v>
      </c>
      <c r="OZ53" s="17">
        <v>9.9</v>
      </c>
      <c r="PA53" s="17">
        <v>9.9830000000000005</v>
      </c>
      <c r="PB53" s="17">
        <v>9.9830000000000005</v>
      </c>
      <c r="PC53" s="17">
        <v>-8.3000000000000004E-2</v>
      </c>
      <c r="PD53" s="17">
        <v>5.6</v>
      </c>
      <c r="PE53" s="17">
        <v>5.67</v>
      </c>
      <c r="PF53" s="17">
        <v>5.67</v>
      </c>
      <c r="PG53" s="17">
        <v>-7.0000000000000007E-2</v>
      </c>
      <c r="PH53" s="17">
        <v>0.8</v>
      </c>
      <c r="PI53" s="17">
        <v>1</v>
      </c>
      <c r="PJ53" s="17">
        <v>1</v>
      </c>
      <c r="PK53" s="17">
        <v>-0.2</v>
      </c>
      <c r="PL53" s="17">
        <v>1.6</v>
      </c>
      <c r="PM53" s="17">
        <v>1.5</v>
      </c>
      <c r="PN53" s="17">
        <v>1.5</v>
      </c>
      <c r="PO53" s="17">
        <v>0.1</v>
      </c>
      <c r="PP53" s="17">
        <v>2.6</v>
      </c>
      <c r="PQ53" s="17">
        <v>2.5</v>
      </c>
      <c r="PR53" s="17">
        <v>2.5</v>
      </c>
      <c r="PS53" s="17">
        <v>0.1</v>
      </c>
      <c r="PT53" s="17">
        <v>20.3</v>
      </c>
      <c r="PU53" s="17">
        <v>19.417480000000001</v>
      </c>
      <c r="PV53" s="17">
        <v>19.417480000000001</v>
      </c>
      <c r="PW53" s="17">
        <v>0.88251999999999997</v>
      </c>
      <c r="PX53" s="17">
        <v>20</v>
      </c>
      <c r="PY53" s="17">
        <v>19.417480000000001</v>
      </c>
      <c r="PZ53" s="17">
        <v>19.417480000000001</v>
      </c>
      <c r="QA53" s="17">
        <v>0.58252000000000004</v>
      </c>
      <c r="QB53" s="17">
        <v>12.3</v>
      </c>
      <c r="QC53" s="17">
        <v>11.65049</v>
      </c>
      <c r="QD53" s="17">
        <v>11.65049</v>
      </c>
      <c r="QE53" s="17">
        <v>0.64951000000000003</v>
      </c>
      <c r="QF53" s="17">
        <v>3.5</v>
      </c>
      <c r="QG53" s="17">
        <v>3.5</v>
      </c>
      <c r="QH53" s="17">
        <v>3.5</v>
      </c>
      <c r="QI53" s="17">
        <v>0</v>
      </c>
      <c r="QJ53" s="17">
        <v>18.399999999999999</v>
      </c>
      <c r="QK53" s="17">
        <v>17.961169999999999</v>
      </c>
      <c r="QL53" s="17">
        <v>17.961169999999999</v>
      </c>
      <c r="QM53" s="17">
        <v>0.43883</v>
      </c>
      <c r="QN53" s="17">
        <v>0</v>
      </c>
      <c r="QO53" s="17"/>
      <c r="QP53" s="17">
        <v>0</v>
      </c>
      <c r="QQ53" s="17">
        <v>0</v>
      </c>
      <c r="QR53" s="17">
        <v>0</v>
      </c>
      <c r="QS53" s="17"/>
      <c r="QT53" s="17">
        <v>0</v>
      </c>
      <c r="QU53" s="17">
        <v>0</v>
      </c>
      <c r="QV53" s="17">
        <v>32.299999999999997</v>
      </c>
      <c r="QW53" s="17">
        <v>30.670999999999999</v>
      </c>
      <c r="QX53" s="17">
        <v>30.670999999999999</v>
      </c>
      <c r="QY53" s="17">
        <v>1.629</v>
      </c>
      <c r="QZ53" s="17">
        <v>84.9</v>
      </c>
      <c r="RA53" s="17">
        <v>90.545000000000002</v>
      </c>
      <c r="RB53" s="17">
        <v>90.545000000000002</v>
      </c>
      <c r="RC53" s="17">
        <v>-5.6449999999999996</v>
      </c>
      <c r="RD53" s="17">
        <v>4.5</v>
      </c>
      <c r="RE53" s="17">
        <v>4.2</v>
      </c>
      <c r="RF53" s="17">
        <v>4.2</v>
      </c>
      <c r="RG53" s="17">
        <v>0.3</v>
      </c>
      <c r="RH53" s="17">
        <v>2.2000000000000002</v>
      </c>
      <c r="RI53" s="17">
        <v>2.4</v>
      </c>
      <c r="RJ53" s="17">
        <v>2.4</v>
      </c>
      <c r="RK53" s="17">
        <v>-0.2</v>
      </c>
      <c r="RL53" s="17">
        <v>2.2000000000000002</v>
      </c>
      <c r="RM53" s="17">
        <v>2.4</v>
      </c>
      <c r="RN53" s="17">
        <v>2.4</v>
      </c>
      <c r="RO53" s="17">
        <v>-0.2</v>
      </c>
      <c r="RP53" s="17">
        <v>1.4</v>
      </c>
      <c r="RQ53" s="17">
        <v>1.4</v>
      </c>
      <c r="RR53" s="17">
        <v>1.4</v>
      </c>
      <c r="RS53" s="17">
        <v>0</v>
      </c>
      <c r="RT53" s="17">
        <v>0</v>
      </c>
      <c r="RU53" s="17"/>
      <c r="RV53" s="17">
        <v>0</v>
      </c>
      <c r="RW53" s="17">
        <v>0</v>
      </c>
      <c r="RX53" s="17">
        <v>3</v>
      </c>
      <c r="RY53" s="17">
        <v>2.9489999999999998</v>
      </c>
      <c r="RZ53" s="17">
        <v>2.9489999999999998</v>
      </c>
      <c r="SA53" s="17">
        <v>5.0999999999999997E-2</v>
      </c>
      <c r="SB53" s="17">
        <v>12.8</v>
      </c>
      <c r="SC53" s="17">
        <v>19.246089999999999</v>
      </c>
      <c r="SD53" s="17">
        <v>11.039440000000001</v>
      </c>
      <c r="SE53" s="17">
        <v>1.7605599999999999</v>
      </c>
      <c r="SF53" s="17">
        <v>2.2999999999999998</v>
      </c>
      <c r="SG53" s="17">
        <v>2</v>
      </c>
      <c r="SH53" s="17">
        <v>2</v>
      </c>
      <c r="SI53" s="17">
        <v>0.3</v>
      </c>
      <c r="SJ53" s="17"/>
      <c r="SK53" s="17">
        <v>0.7</v>
      </c>
      <c r="SL53" s="17">
        <v>0.7</v>
      </c>
      <c r="SM53" s="17">
        <v>-0.7</v>
      </c>
      <c r="SN53" s="17">
        <v>19.7</v>
      </c>
      <c r="SO53" s="17">
        <v>9.8520000000000003</v>
      </c>
      <c r="SP53" s="17">
        <v>9.8520000000000003</v>
      </c>
      <c r="SQ53" s="17">
        <v>9.8480000000000008</v>
      </c>
      <c r="SR53" s="17">
        <v>5.0999999999999996</v>
      </c>
      <c r="SS53" s="17">
        <v>4.5</v>
      </c>
      <c r="ST53" s="17">
        <v>4.5</v>
      </c>
      <c r="SU53" s="17">
        <v>0.6</v>
      </c>
      <c r="SV53" s="17">
        <v>11.2</v>
      </c>
      <c r="SW53" s="17">
        <v>10.09709</v>
      </c>
      <c r="SX53" s="17">
        <v>10.09709</v>
      </c>
      <c r="SY53" s="17">
        <v>1.1029100000000001</v>
      </c>
      <c r="SZ53" s="17">
        <v>15.2</v>
      </c>
      <c r="TA53" s="17">
        <v>12.621359999999999</v>
      </c>
      <c r="TB53" s="17">
        <v>12.621359999999999</v>
      </c>
      <c r="TC53" s="17">
        <v>2.57864</v>
      </c>
      <c r="TD53" s="17">
        <v>18.100000000000001</v>
      </c>
      <c r="TE53" s="17">
        <v>17.475729999999999</v>
      </c>
      <c r="TF53" s="17">
        <v>17.475729999999999</v>
      </c>
      <c r="TG53" s="17">
        <v>0.62426999999999999</v>
      </c>
      <c r="TH53" s="17">
        <v>20.399999999999999</v>
      </c>
      <c r="TI53" s="17">
        <v>15.829000000000001</v>
      </c>
      <c r="TJ53" s="17">
        <v>15.829000000000001</v>
      </c>
      <c r="TK53" s="17">
        <v>4.5709999999999997</v>
      </c>
      <c r="TL53" s="17">
        <v>28.2</v>
      </c>
      <c r="TM53" s="17">
        <v>36.848999999999997</v>
      </c>
      <c r="TN53" s="17">
        <v>36.848999999999997</v>
      </c>
      <c r="TO53" s="17">
        <v>-8.6489999999999991</v>
      </c>
      <c r="TP53" s="17">
        <v>0</v>
      </c>
      <c r="TQ53" s="17"/>
      <c r="TR53" s="17">
        <v>0</v>
      </c>
      <c r="TS53" s="17">
        <v>0</v>
      </c>
      <c r="TT53" s="17">
        <v>89.4</v>
      </c>
      <c r="TU53" s="17">
        <v>76.650919999999999</v>
      </c>
      <c r="TV53" s="17">
        <v>90.346999999999994</v>
      </c>
      <c r="TW53" s="17">
        <v>-0.94699999999999995</v>
      </c>
      <c r="TX53" s="17">
        <v>80.5</v>
      </c>
      <c r="TY53" s="17">
        <v>102.81027</v>
      </c>
      <c r="TZ53" s="17">
        <v>89.241</v>
      </c>
      <c r="UA53" s="17">
        <v>-8.7409999999999997</v>
      </c>
      <c r="UB53" s="17">
        <v>14.9</v>
      </c>
      <c r="UC53" s="17">
        <v>6.8240100000000004</v>
      </c>
      <c r="UD53" s="17">
        <v>12.557</v>
      </c>
      <c r="UE53" s="17">
        <v>2.343</v>
      </c>
      <c r="UF53" s="17">
        <v>6.5</v>
      </c>
      <c r="UG53" s="17">
        <v>7.7254300000000002</v>
      </c>
      <c r="UH53" s="17">
        <v>9.5649999999999995</v>
      </c>
      <c r="UI53" s="17">
        <v>-3.0649999999999999</v>
      </c>
      <c r="UJ53" s="17">
        <v>16.399999999999999</v>
      </c>
      <c r="UK53" s="17">
        <v>15.53398</v>
      </c>
      <c r="UL53" s="17">
        <v>15.53398</v>
      </c>
      <c r="UM53" s="17">
        <v>0.86602000000000001</v>
      </c>
      <c r="UN53" s="17">
        <v>7</v>
      </c>
      <c r="UO53" s="17">
        <v>8</v>
      </c>
      <c r="UP53" s="17">
        <v>8</v>
      </c>
      <c r="UQ53" s="17">
        <v>-1</v>
      </c>
      <c r="UR53" s="17"/>
      <c r="US53" s="17">
        <v>4.5</v>
      </c>
      <c r="UT53" s="17">
        <v>4.5</v>
      </c>
      <c r="UU53" s="17">
        <v>-4.5</v>
      </c>
      <c r="UV53" s="17">
        <v>8.4</v>
      </c>
      <c r="UW53" s="17">
        <v>9</v>
      </c>
      <c r="UX53" s="17">
        <v>9</v>
      </c>
      <c r="UY53" s="17">
        <v>-0.6</v>
      </c>
      <c r="UZ53" s="17">
        <v>9</v>
      </c>
      <c r="VA53" s="17">
        <v>10</v>
      </c>
      <c r="VB53" s="17">
        <v>10</v>
      </c>
      <c r="VC53" s="17">
        <v>-1</v>
      </c>
      <c r="VD53" s="17">
        <v>9.1999999999999993</v>
      </c>
      <c r="VE53" s="17">
        <v>9.9029100000000003</v>
      </c>
      <c r="VF53" s="17">
        <v>9.9029100000000003</v>
      </c>
      <c r="VG53" s="17">
        <v>-0.70291000000000003</v>
      </c>
      <c r="VH53" s="17">
        <v>11.6</v>
      </c>
      <c r="VI53" s="17">
        <v>10.427</v>
      </c>
      <c r="VJ53" s="17">
        <v>10.427</v>
      </c>
      <c r="VK53" s="17">
        <v>1.173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127.1</v>
      </c>
      <c r="WC53" s="17">
        <v>120</v>
      </c>
      <c r="WD53" s="17">
        <v>120</v>
      </c>
      <c r="WE53" s="17">
        <v>7.1</v>
      </c>
      <c r="WF53" s="17">
        <v>127</v>
      </c>
      <c r="WG53" s="17">
        <v>142</v>
      </c>
      <c r="WH53" s="17">
        <v>142</v>
      </c>
      <c r="WI53" s="17">
        <v>-15</v>
      </c>
      <c r="WJ53" s="17">
        <v>0</v>
      </c>
      <c r="WK53" s="17"/>
      <c r="WL53" s="17">
        <v>0</v>
      </c>
      <c r="WM53" s="17">
        <v>0</v>
      </c>
      <c r="WN53" s="17">
        <v>0</v>
      </c>
      <c r="WO53" s="17"/>
      <c r="WP53" s="17">
        <v>0</v>
      </c>
      <c r="WQ53" s="17">
        <v>0</v>
      </c>
      <c r="WR53" s="17">
        <v>5.5</v>
      </c>
      <c r="WS53" s="17">
        <v>7</v>
      </c>
      <c r="WT53" s="17">
        <v>7</v>
      </c>
      <c r="WU53" s="17">
        <v>-1.5</v>
      </c>
      <c r="WV53" s="17">
        <v>19.2</v>
      </c>
      <c r="WW53" s="17">
        <v>18.4466</v>
      </c>
      <c r="WX53" s="17">
        <v>18.4466</v>
      </c>
      <c r="WY53" s="17">
        <v>0.75339999999999996</v>
      </c>
      <c r="WZ53" s="17">
        <v>9</v>
      </c>
      <c r="XA53" s="17">
        <v>10.8</v>
      </c>
      <c r="XB53" s="17">
        <v>10.8</v>
      </c>
      <c r="XC53" s="17">
        <v>-1.8</v>
      </c>
      <c r="XD53" s="17">
        <v>42.8</v>
      </c>
      <c r="XE53" s="17">
        <v>40</v>
      </c>
      <c r="XF53" s="17">
        <v>40</v>
      </c>
      <c r="XG53" s="17">
        <v>2.8</v>
      </c>
      <c r="XH53" s="17">
        <v>13.9</v>
      </c>
      <c r="XI53" s="17">
        <v>10</v>
      </c>
      <c r="XJ53" s="17">
        <v>10</v>
      </c>
      <c r="XK53" s="17">
        <v>3.9</v>
      </c>
      <c r="XL53" s="17">
        <v>17.3</v>
      </c>
      <c r="XM53" s="17">
        <v>14</v>
      </c>
      <c r="XN53" s="17">
        <v>14</v>
      </c>
      <c r="XO53" s="17">
        <v>3.3</v>
      </c>
      <c r="XP53" s="17"/>
      <c r="XQ53" s="17"/>
      <c r="XR53" s="17"/>
      <c r="XS53" s="17">
        <v>0</v>
      </c>
      <c r="XT53" s="17">
        <v>7.9</v>
      </c>
      <c r="XU53" s="17">
        <v>7.66</v>
      </c>
      <c r="XV53" s="17">
        <v>7.66</v>
      </c>
      <c r="XW53" s="17">
        <v>0.24</v>
      </c>
      <c r="XX53" s="17"/>
      <c r="XY53" s="17"/>
      <c r="XZ53" s="17"/>
      <c r="YA53" s="17">
        <v>0</v>
      </c>
      <c r="YB53" s="17"/>
      <c r="YC53" s="17"/>
      <c r="YD53" s="17"/>
      <c r="YE53" s="17">
        <v>0</v>
      </c>
    </row>
    <row r="54" spans="1:655" ht="24" customHeight="1" x14ac:dyDescent="0.3">
      <c r="A54" s="1"/>
      <c r="B54" s="16" t="s">
        <v>64</v>
      </c>
      <c r="C54" s="16" t="s">
        <v>842</v>
      </c>
      <c r="D54" s="17">
        <v>97.3</v>
      </c>
      <c r="E54" s="17">
        <v>146</v>
      </c>
      <c r="F54" s="17">
        <v>146</v>
      </c>
      <c r="G54" s="17">
        <v>-48.7</v>
      </c>
      <c r="H54" s="17">
        <v>604.29999999999995</v>
      </c>
      <c r="I54" s="17">
        <v>594.17128000000002</v>
      </c>
      <c r="J54" s="17">
        <v>594.17128000000002</v>
      </c>
      <c r="K54" s="17">
        <v>10.12872</v>
      </c>
      <c r="L54" s="17">
        <v>203.8</v>
      </c>
      <c r="M54" s="17">
        <v>193.29447999999999</v>
      </c>
      <c r="N54" s="17">
        <v>193.29447999999999</v>
      </c>
      <c r="O54" s="17">
        <v>10.505520000000001</v>
      </c>
      <c r="P54" s="17"/>
      <c r="Q54" s="17"/>
      <c r="R54" s="17"/>
      <c r="S54" s="17">
        <v>0</v>
      </c>
      <c r="T54" s="17"/>
      <c r="U54" s="17"/>
      <c r="V54" s="17"/>
      <c r="W54" s="17">
        <v>0</v>
      </c>
      <c r="X54" s="17">
        <v>90.1</v>
      </c>
      <c r="Y54" s="17">
        <v>91.778639999999996</v>
      </c>
      <c r="Z54" s="17">
        <v>91.778639999999996</v>
      </c>
      <c r="AA54" s="17">
        <v>-1.6786399999999999</v>
      </c>
      <c r="AB54" s="17">
        <v>143.9</v>
      </c>
      <c r="AC54" s="17">
        <v>220</v>
      </c>
      <c r="AD54" s="17">
        <v>214.69640999999999</v>
      </c>
      <c r="AE54" s="17">
        <v>-70.796409999999995</v>
      </c>
      <c r="AF54" s="17">
        <v>26.1</v>
      </c>
      <c r="AG54" s="17">
        <v>28</v>
      </c>
      <c r="AH54" s="17">
        <v>27.835049999999999</v>
      </c>
      <c r="AI54" s="17">
        <v>-1.73505</v>
      </c>
      <c r="AJ54" s="17"/>
      <c r="AK54" s="17"/>
      <c r="AL54" s="17"/>
      <c r="AM54" s="17">
        <v>0</v>
      </c>
      <c r="AN54" s="17">
        <v>185.5</v>
      </c>
      <c r="AO54" s="17">
        <v>199.17196000000001</v>
      </c>
      <c r="AP54" s="17">
        <v>193.4538</v>
      </c>
      <c r="AQ54" s="17">
        <v>-7.9538000000000002</v>
      </c>
      <c r="AR54" s="17">
        <v>187.1</v>
      </c>
      <c r="AS54" s="17">
        <v>199.17196000000001</v>
      </c>
      <c r="AT54" s="17">
        <v>193.4538</v>
      </c>
      <c r="AU54" s="17">
        <v>-6.3537999999999997</v>
      </c>
      <c r="AV54" s="17">
        <v>187.5</v>
      </c>
      <c r="AW54" s="17">
        <v>199.17196000000001</v>
      </c>
      <c r="AX54" s="17">
        <v>193.4538</v>
      </c>
      <c r="AY54" s="17">
        <v>-5.9538000000000002</v>
      </c>
      <c r="AZ54" s="17">
        <v>277</v>
      </c>
      <c r="BA54" s="17">
        <v>298.75794000000002</v>
      </c>
      <c r="BB54" s="17">
        <v>290.18070999999998</v>
      </c>
      <c r="BC54" s="17">
        <v>-13.180709999999999</v>
      </c>
      <c r="BD54" s="17"/>
      <c r="BE54" s="17"/>
      <c r="BF54" s="17"/>
      <c r="BG54" s="17">
        <v>0</v>
      </c>
      <c r="BH54" s="17"/>
      <c r="BI54" s="17"/>
      <c r="BJ54" s="17"/>
      <c r="BK54" s="17">
        <v>0</v>
      </c>
      <c r="BL54" s="17">
        <v>394.2</v>
      </c>
      <c r="BM54" s="17">
        <v>360.09476999999998</v>
      </c>
      <c r="BN54" s="17">
        <v>565.53980999999999</v>
      </c>
      <c r="BO54" s="17">
        <v>-171.33981</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155.30000000000001</v>
      </c>
      <c r="CK54" s="17">
        <v>158.33429000000001</v>
      </c>
      <c r="CL54" s="17">
        <v>158.33429000000001</v>
      </c>
      <c r="CM54" s="17">
        <v>-3.0342899999999999</v>
      </c>
      <c r="CN54" s="17">
        <v>7.6239999999999997</v>
      </c>
      <c r="CO54" s="17">
        <v>5.1333399999999996</v>
      </c>
      <c r="CP54" s="17">
        <v>5.1333399999999996</v>
      </c>
      <c r="CQ54" s="17">
        <v>2.4906600000000001</v>
      </c>
      <c r="CR54" s="17">
        <v>5.2960000000000003</v>
      </c>
      <c r="CS54" s="17">
        <v>2.8177599999999998</v>
      </c>
      <c r="CT54" s="17">
        <v>2.8177599999999998</v>
      </c>
      <c r="CU54" s="17">
        <v>2.47824</v>
      </c>
      <c r="CV54" s="17"/>
      <c r="CW54" s="17"/>
      <c r="CX54" s="17"/>
      <c r="CY54" s="17">
        <v>0</v>
      </c>
      <c r="CZ54" s="17">
        <v>6.4</v>
      </c>
      <c r="DA54" s="17">
        <v>6.8787000000000003</v>
      </c>
      <c r="DB54" s="17">
        <v>6.8787000000000003</v>
      </c>
      <c r="DC54" s="17">
        <v>-0.47870000000000001</v>
      </c>
      <c r="DD54" s="17">
        <v>9.6</v>
      </c>
      <c r="DE54" s="17">
        <v>14.919420000000001</v>
      </c>
      <c r="DF54" s="17">
        <v>10.72785</v>
      </c>
      <c r="DG54" s="17">
        <v>-1.12785</v>
      </c>
      <c r="DH54" s="17">
        <v>111.6</v>
      </c>
      <c r="DI54" s="17">
        <v>68.559920000000005</v>
      </c>
      <c r="DJ54" s="17">
        <v>19.832840000000001</v>
      </c>
      <c r="DK54" s="17">
        <v>91.767160000000004</v>
      </c>
      <c r="DL54" s="17"/>
      <c r="DM54" s="17"/>
      <c r="DN54" s="17"/>
      <c r="DO54" s="17">
        <v>0</v>
      </c>
      <c r="DP54" s="17"/>
      <c r="DQ54" s="17"/>
      <c r="DR54" s="17"/>
      <c r="DS54" s="17">
        <v>0</v>
      </c>
      <c r="DT54" s="17"/>
      <c r="DU54" s="17"/>
      <c r="DV54" s="17"/>
      <c r="DW54" s="17">
        <v>0</v>
      </c>
      <c r="DX54" s="17"/>
      <c r="DY54" s="17"/>
      <c r="DZ54" s="17"/>
      <c r="EA54" s="17">
        <v>0</v>
      </c>
      <c r="EB54" s="17">
        <v>70.3</v>
      </c>
      <c r="EC54" s="17">
        <v>64.564030000000002</v>
      </c>
      <c r="ED54" s="17">
        <v>106.88334</v>
      </c>
      <c r="EE54" s="17">
        <v>-36.58334</v>
      </c>
      <c r="EF54" s="17">
        <v>159.30000000000001</v>
      </c>
      <c r="EG54" s="17">
        <v>146.53747000000001</v>
      </c>
      <c r="EH54" s="17">
        <v>136.75291999999999</v>
      </c>
      <c r="EI54" s="17">
        <v>22.547080000000001</v>
      </c>
      <c r="EJ54" s="17"/>
      <c r="EK54" s="17"/>
      <c r="EL54" s="17"/>
      <c r="EM54" s="17">
        <v>0</v>
      </c>
      <c r="EN54" s="17"/>
      <c r="EO54" s="17"/>
      <c r="EP54" s="17"/>
      <c r="EQ54" s="17">
        <v>0</v>
      </c>
      <c r="ER54" s="17"/>
      <c r="ES54" s="17"/>
      <c r="ET54" s="17"/>
      <c r="EU54" s="17">
        <v>0</v>
      </c>
      <c r="EV54" s="17">
        <v>6.5</v>
      </c>
      <c r="EW54" s="17">
        <v>6.39</v>
      </c>
      <c r="EX54" s="17">
        <v>6.39</v>
      </c>
      <c r="EY54" s="17">
        <v>0.11</v>
      </c>
      <c r="EZ54" s="17">
        <v>227.6</v>
      </c>
      <c r="FA54" s="17">
        <v>367.97136999999998</v>
      </c>
      <c r="FB54" s="17">
        <v>288.65980999999999</v>
      </c>
      <c r="FC54" s="17">
        <v>-61.059809999999999</v>
      </c>
      <c r="FD54" s="17">
        <v>74</v>
      </c>
      <c r="FE54" s="17">
        <v>75.386780000000002</v>
      </c>
      <c r="FF54" s="17">
        <v>79.12473</v>
      </c>
      <c r="FG54" s="17">
        <v>-5.1247299999999996</v>
      </c>
      <c r="FH54" s="17">
        <v>150.1</v>
      </c>
      <c r="FI54" s="17">
        <v>149.91441</v>
      </c>
      <c r="FJ54" s="17">
        <v>151.16800000000001</v>
      </c>
      <c r="FK54" s="17">
        <v>-1.0680000000000001</v>
      </c>
      <c r="FL54" s="17">
        <v>42.1</v>
      </c>
      <c r="FM54" s="17">
        <v>40.783529999999999</v>
      </c>
      <c r="FN54" s="17">
        <v>28.29149</v>
      </c>
      <c r="FO54" s="17">
        <v>13.80851</v>
      </c>
      <c r="FP54" s="17">
        <v>18.8</v>
      </c>
      <c r="FQ54" s="17">
        <v>19.192229999999999</v>
      </c>
      <c r="FR54" s="17">
        <v>19.192229999999999</v>
      </c>
      <c r="FS54" s="17">
        <v>-0.39223000000000002</v>
      </c>
      <c r="FT54" s="17">
        <v>19.8</v>
      </c>
      <c r="FU54" s="17">
        <v>19.12621</v>
      </c>
      <c r="FV54" s="17">
        <v>19.12621</v>
      </c>
      <c r="FW54" s="17">
        <v>0.67379</v>
      </c>
      <c r="FX54" s="17">
        <v>82.9</v>
      </c>
      <c r="FY54" s="17">
        <v>86.062299999999993</v>
      </c>
      <c r="FZ54" s="17">
        <v>86.062299999999993</v>
      </c>
      <c r="GA54" s="17">
        <v>-3.1623000000000001</v>
      </c>
      <c r="GB54" s="17">
        <v>182.29158000000001</v>
      </c>
      <c r="GC54" s="17">
        <v>185.10007999999999</v>
      </c>
      <c r="GD54" s="17">
        <v>185.10007999999999</v>
      </c>
      <c r="GE54" s="17">
        <v>-2.8085</v>
      </c>
      <c r="GF54" s="17">
        <v>183.26618999999999</v>
      </c>
      <c r="GG54" s="17">
        <v>185.10007999999999</v>
      </c>
      <c r="GH54" s="17">
        <v>185.10007999999999</v>
      </c>
      <c r="GI54" s="17">
        <v>-1.83389</v>
      </c>
      <c r="GJ54" s="17">
        <v>184.08044000000001</v>
      </c>
      <c r="GK54" s="17">
        <v>185.10007999999999</v>
      </c>
      <c r="GL54" s="17">
        <v>185.10007999999999</v>
      </c>
      <c r="GM54" s="17">
        <v>-1.0196400000000001</v>
      </c>
      <c r="GN54" s="17">
        <v>109.1</v>
      </c>
      <c r="GO54" s="17">
        <v>110.37475999999999</v>
      </c>
      <c r="GP54" s="17">
        <v>110.37475999999999</v>
      </c>
      <c r="GQ54" s="17">
        <v>-1.2747599999999999</v>
      </c>
      <c r="GR54" s="17">
        <v>8.1999999999999993</v>
      </c>
      <c r="GS54" s="17">
        <v>8.9214300000000009</v>
      </c>
      <c r="GT54" s="17">
        <v>8.9214300000000009</v>
      </c>
      <c r="GU54" s="17">
        <v>-0.72143000000000002</v>
      </c>
      <c r="GV54" s="17">
        <v>2.4</v>
      </c>
      <c r="GW54" s="17">
        <v>9.3594200000000001</v>
      </c>
      <c r="GX54" s="17">
        <v>9.3594200000000001</v>
      </c>
      <c r="GY54" s="17">
        <v>-6.9594199999999997</v>
      </c>
      <c r="GZ54" s="17">
        <v>34.4</v>
      </c>
      <c r="HA54" s="17">
        <v>34.47804</v>
      </c>
      <c r="HB54" s="17">
        <v>34.47804</v>
      </c>
      <c r="HC54" s="17">
        <v>-7.8039999999999998E-2</v>
      </c>
      <c r="HD54" s="17">
        <v>41.2</v>
      </c>
      <c r="HE54" s="17">
        <v>37.70252</v>
      </c>
      <c r="HF54" s="17">
        <v>37.70252</v>
      </c>
      <c r="HG54" s="17">
        <v>3.4974799999999999</v>
      </c>
      <c r="HH54" s="17">
        <v>4</v>
      </c>
      <c r="HI54" s="17">
        <v>4.1192200000000003</v>
      </c>
      <c r="HJ54" s="17">
        <v>4.1192200000000003</v>
      </c>
      <c r="HK54" s="17">
        <v>-0.11922000000000001</v>
      </c>
      <c r="HL54" s="17">
        <v>11</v>
      </c>
      <c r="HM54" s="17">
        <v>16.164159999999999</v>
      </c>
      <c r="HN54" s="17">
        <v>16.164159999999999</v>
      </c>
      <c r="HO54" s="17">
        <v>-5.1641599999999999</v>
      </c>
      <c r="HP54" s="17">
        <v>137.9</v>
      </c>
      <c r="HQ54" s="17">
        <v>132.78684999999999</v>
      </c>
      <c r="HR54" s="17">
        <v>140</v>
      </c>
      <c r="HS54" s="17">
        <v>-2.1</v>
      </c>
      <c r="HT54" s="17"/>
      <c r="HU54" s="17"/>
      <c r="HV54" s="17"/>
      <c r="HW54" s="17">
        <v>0</v>
      </c>
      <c r="HX54" s="17"/>
      <c r="HY54" s="17"/>
      <c r="HZ54" s="17"/>
      <c r="IA54" s="17">
        <v>0</v>
      </c>
      <c r="IB54" s="17">
        <v>48.2</v>
      </c>
      <c r="IC54" s="17">
        <v>47.726210000000002</v>
      </c>
      <c r="ID54" s="17">
        <v>47.726210000000002</v>
      </c>
      <c r="IE54" s="17">
        <v>0.47378999999999999</v>
      </c>
      <c r="IF54" s="17"/>
      <c r="IG54" s="17"/>
      <c r="IH54" s="17"/>
      <c r="II54" s="17">
        <v>0</v>
      </c>
      <c r="IJ54" s="17"/>
      <c r="IK54" s="17"/>
      <c r="IL54" s="17"/>
      <c r="IM54" s="17">
        <v>0</v>
      </c>
      <c r="IN54" s="17">
        <v>5.9</v>
      </c>
      <c r="IO54" s="17">
        <v>0</v>
      </c>
      <c r="IP54" s="17">
        <v>0</v>
      </c>
      <c r="IQ54" s="17">
        <v>5.9</v>
      </c>
      <c r="IR54" s="17"/>
      <c r="IS54" s="17"/>
      <c r="IT54" s="17"/>
      <c r="IU54" s="17">
        <v>0</v>
      </c>
      <c r="IV54" s="17"/>
      <c r="IW54" s="17"/>
      <c r="IX54" s="17"/>
      <c r="IY54" s="17">
        <v>0</v>
      </c>
      <c r="IZ54" s="17"/>
      <c r="JA54" s="17"/>
      <c r="JB54" s="17"/>
      <c r="JC54" s="17">
        <v>0</v>
      </c>
      <c r="JD54" s="17">
        <v>86.9</v>
      </c>
      <c r="JE54" s="17">
        <v>88.384460000000004</v>
      </c>
      <c r="JF54" s="17">
        <v>88.384460000000004</v>
      </c>
      <c r="JG54" s="17">
        <v>-1.4844599999999999</v>
      </c>
      <c r="JH54" s="17">
        <v>157.6</v>
      </c>
      <c r="JI54" s="17">
        <v>150.66667000000001</v>
      </c>
      <c r="JJ54" s="17">
        <v>150.66667000000001</v>
      </c>
      <c r="JK54" s="17">
        <v>6.9333299999999998</v>
      </c>
      <c r="JL54" s="17"/>
      <c r="JM54" s="17"/>
      <c r="JN54" s="17"/>
      <c r="JO54" s="17">
        <v>0</v>
      </c>
      <c r="JP54" s="17"/>
      <c r="JQ54" s="17"/>
      <c r="JR54" s="17"/>
      <c r="JS54" s="17">
        <v>0</v>
      </c>
      <c r="JT54" s="17">
        <v>69</v>
      </c>
      <c r="JU54" s="17">
        <v>75.333330000000004</v>
      </c>
      <c r="JV54" s="17">
        <v>75.333330000000004</v>
      </c>
      <c r="JW54" s="17">
        <v>-6.3333300000000001</v>
      </c>
      <c r="JX54" s="17">
        <v>9.8000000000000007</v>
      </c>
      <c r="JY54" s="17">
        <v>0</v>
      </c>
      <c r="JZ54" s="17">
        <v>0</v>
      </c>
      <c r="KA54" s="17">
        <v>9.8000000000000007</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8.6999999999999993</v>
      </c>
      <c r="LA54" s="17">
        <v>0</v>
      </c>
      <c r="LB54" s="17">
        <v>0</v>
      </c>
      <c r="LC54" s="17">
        <v>8.6999999999999993</v>
      </c>
      <c r="LD54" s="17">
        <v>1.8</v>
      </c>
      <c r="LE54" s="17">
        <v>1.7823899999999999</v>
      </c>
      <c r="LF54" s="17">
        <v>1.7823899999999999</v>
      </c>
      <c r="LG54" s="17">
        <v>1.7610000000000001E-2</v>
      </c>
      <c r="LH54" s="17">
        <v>170.9</v>
      </c>
      <c r="LI54" s="17">
        <v>114.47960999999999</v>
      </c>
      <c r="LJ54" s="17">
        <v>47.42268</v>
      </c>
      <c r="LK54" s="17">
        <v>123.47732000000001</v>
      </c>
      <c r="LL54" s="17">
        <v>107.2</v>
      </c>
      <c r="LM54" s="17">
        <v>104.58752</v>
      </c>
      <c r="LN54" s="17">
        <v>95.154399999999995</v>
      </c>
      <c r="LO54" s="17">
        <v>12.0456</v>
      </c>
      <c r="LP54" s="17">
        <v>65.8</v>
      </c>
      <c r="LQ54" s="17">
        <v>67.133979999999994</v>
      </c>
      <c r="LR54" s="17">
        <v>67.133979999999994</v>
      </c>
      <c r="LS54" s="17">
        <v>-1.3339799999999999</v>
      </c>
      <c r="LT54" s="17">
        <v>70.900000000000006</v>
      </c>
      <c r="LU54" s="17">
        <v>65.984020000000001</v>
      </c>
      <c r="LV54" s="17">
        <v>72.37388</v>
      </c>
      <c r="LW54" s="17">
        <v>-1.4738800000000001</v>
      </c>
      <c r="LX54" s="17">
        <v>30.1</v>
      </c>
      <c r="LY54" s="17">
        <v>27.30705</v>
      </c>
      <c r="LZ54" s="17">
        <v>29.951460000000001</v>
      </c>
      <c r="MA54" s="17">
        <v>0.14854000000000001</v>
      </c>
      <c r="MB54" s="17"/>
      <c r="MC54" s="17"/>
      <c r="MD54" s="17"/>
      <c r="ME54" s="17">
        <v>0</v>
      </c>
      <c r="MF54" s="17"/>
      <c r="MG54" s="17"/>
      <c r="MH54" s="17"/>
      <c r="MI54" s="17">
        <v>0</v>
      </c>
      <c r="MJ54" s="17"/>
      <c r="MK54" s="17"/>
      <c r="ML54" s="17"/>
      <c r="MM54" s="17">
        <v>0</v>
      </c>
      <c r="MN54" s="17">
        <v>145.69999999999999</v>
      </c>
      <c r="MO54" s="17">
        <v>149.77393000000001</v>
      </c>
      <c r="MP54" s="17">
        <v>149.77393000000001</v>
      </c>
      <c r="MQ54" s="17">
        <v>-4.0739299999999998</v>
      </c>
      <c r="MR54" s="17">
        <v>146.80000000000001</v>
      </c>
      <c r="MS54" s="17">
        <v>149.77393000000001</v>
      </c>
      <c r="MT54" s="17">
        <v>149.77393000000001</v>
      </c>
      <c r="MU54" s="17">
        <v>-2.9739300000000002</v>
      </c>
      <c r="MV54" s="17">
        <v>148.80000000000001</v>
      </c>
      <c r="MW54" s="17">
        <v>149.77393000000001</v>
      </c>
      <c r="MX54" s="17">
        <v>149.77393000000001</v>
      </c>
      <c r="MY54" s="17">
        <v>-0.97392999999999996</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c r="NY54" s="17"/>
      <c r="NZ54" s="17"/>
      <c r="OA54" s="17">
        <v>0</v>
      </c>
      <c r="OB54" s="17">
        <v>0</v>
      </c>
      <c r="OC54" s="17"/>
      <c r="OD54" s="17">
        <v>0</v>
      </c>
      <c r="OE54" s="17">
        <v>0</v>
      </c>
      <c r="OF54" s="17">
        <v>116.6</v>
      </c>
      <c r="OG54" s="17">
        <v>118.52296</v>
      </c>
      <c r="OH54" s="17">
        <v>132.946</v>
      </c>
      <c r="OI54" s="17">
        <v>-16.346</v>
      </c>
      <c r="OJ54" s="17">
        <v>0</v>
      </c>
      <c r="OK54" s="17"/>
      <c r="OL54" s="17">
        <v>0</v>
      </c>
      <c r="OM54" s="17">
        <v>0</v>
      </c>
      <c r="ON54" s="17">
        <v>15.9</v>
      </c>
      <c r="OO54" s="17">
        <v>14.215999999999999</v>
      </c>
      <c r="OP54" s="17">
        <v>14.215999999999999</v>
      </c>
      <c r="OQ54" s="17">
        <v>1.6839999999999999</v>
      </c>
      <c r="OR54" s="17">
        <v>0</v>
      </c>
      <c r="OS54" s="17"/>
      <c r="OT54" s="17">
        <v>0</v>
      </c>
      <c r="OU54" s="17">
        <v>0</v>
      </c>
      <c r="OV54" s="17">
        <v>18.2</v>
      </c>
      <c r="OW54" s="17">
        <v>14.56311</v>
      </c>
      <c r="OX54" s="17">
        <v>14.56311</v>
      </c>
      <c r="OY54" s="17">
        <v>3.6368900000000002</v>
      </c>
      <c r="OZ54" s="17">
        <v>9.9</v>
      </c>
      <c r="PA54" s="17">
        <v>9.9830000000000005</v>
      </c>
      <c r="PB54" s="17">
        <v>9.9830000000000005</v>
      </c>
      <c r="PC54" s="17">
        <v>-8.3000000000000004E-2</v>
      </c>
      <c r="PD54" s="17">
        <v>5.5</v>
      </c>
      <c r="PE54" s="17">
        <v>5.67</v>
      </c>
      <c r="PF54" s="17">
        <v>5.67</v>
      </c>
      <c r="PG54" s="17">
        <v>-0.17</v>
      </c>
      <c r="PH54" s="17">
        <v>0.8</v>
      </c>
      <c r="PI54" s="17">
        <v>1</v>
      </c>
      <c r="PJ54" s="17">
        <v>1</v>
      </c>
      <c r="PK54" s="17">
        <v>-0.2</v>
      </c>
      <c r="PL54" s="17">
        <v>1.6</v>
      </c>
      <c r="PM54" s="17">
        <v>1.5</v>
      </c>
      <c r="PN54" s="17">
        <v>1.5</v>
      </c>
      <c r="PO54" s="17">
        <v>0.1</v>
      </c>
      <c r="PP54" s="17">
        <v>2.6</v>
      </c>
      <c r="PQ54" s="17">
        <v>2.5</v>
      </c>
      <c r="PR54" s="17">
        <v>2.5</v>
      </c>
      <c r="PS54" s="17">
        <v>0.1</v>
      </c>
      <c r="PT54" s="17">
        <v>20.3</v>
      </c>
      <c r="PU54" s="17">
        <v>19.417480000000001</v>
      </c>
      <c r="PV54" s="17">
        <v>19.417480000000001</v>
      </c>
      <c r="PW54" s="17">
        <v>0.88251999999999997</v>
      </c>
      <c r="PX54" s="17">
        <v>20</v>
      </c>
      <c r="PY54" s="17">
        <v>19.417480000000001</v>
      </c>
      <c r="PZ54" s="17">
        <v>19.417480000000001</v>
      </c>
      <c r="QA54" s="17">
        <v>0.58252000000000004</v>
      </c>
      <c r="QB54" s="17">
        <v>12.3</v>
      </c>
      <c r="QC54" s="17">
        <v>11.65049</v>
      </c>
      <c r="QD54" s="17">
        <v>11.65049</v>
      </c>
      <c r="QE54" s="17">
        <v>0.64951000000000003</v>
      </c>
      <c r="QF54" s="17">
        <v>3.5</v>
      </c>
      <c r="QG54" s="17">
        <v>3.5</v>
      </c>
      <c r="QH54" s="17">
        <v>3.5</v>
      </c>
      <c r="QI54" s="17">
        <v>0</v>
      </c>
      <c r="QJ54" s="17">
        <v>18.399999999999999</v>
      </c>
      <c r="QK54" s="17">
        <v>17.961169999999999</v>
      </c>
      <c r="QL54" s="17">
        <v>17.961169999999999</v>
      </c>
      <c r="QM54" s="17">
        <v>0.43883</v>
      </c>
      <c r="QN54" s="17">
        <v>0</v>
      </c>
      <c r="QO54" s="17"/>
      <c r="QP54" s="17">
        <v>0</v>
      </c>
      <c r="QQ54" s="17">
        <v>0</v>
      </c>
      <c r="QR54" s="17">
        <v>0</v>
      </c>
      <c r="QS54" s="17"/>
      <c r="QT54" s="17">
        <v>0</v>
      </c>
      <c r="QU54" s="17">
        <v>0</v>
      </c>
      <c r="QV54" s="17">
        <v>31.6</v>
      </c>
      <c r="QW54" s="17">
        <v>30.622</v>
      </c>
      <c r="QX54" s="17">
        <v>30.622</v>
      </c>
      <c r="QY54" s="17">
        <v>0.97799999999999998</v>
      </c>
      <c r="QZ54" s="17">
        <v>85.3</v>
      </c>
      <c r="RA54" s="17">
        <v>90.522000000000006</v>
      </c>
      <c r="RB54" s="17">
        <v>90.522000000000006</v>
      </c>
      <c r="RC54" s="17">
        <v>-5.2220000000000004</v>
      </c>
      <c r="RD54" s="17">
        <v>4.5</v>
      </c>
      <c r="RE54" s="17">
        <v>4.2</v>
      </c>
      <c r="RF54" s="17">
        <v>4.2</v>
      </c>
      <c r="RG54" s="17">
        <v>0.3</v>
      </c>
      <c r="RH54" s="17">
        <v>2.2000000000000002</v>
      </c>
      <c r="RI54" s="17">
        <v>2.4</v>
      </c>
      <c r="RJ54" s="17">
        <v>2.4</v>
      </c>
      <c r="RK54" s="17">
        <v>-0.2</v>
      </c>
      <c r="RL54" s="17">
        <v>2.1</v>
      </c>
      <c r="RM54" s="17">
        <v>2.4</v>
      </c>
      <c r="RN54" s="17">
        <v>2.4</v>
      </c>
      <c r="RO54" s="17">
        <v>-0.3</v>
      </c>
      <c r="RP54" s="17">
        <v>1.4</v>
      </c>
      <c r="RQ54" s="17">
        <v>1.4</v>
      </c>
      <c r="RR54" s="17">
        <v>1.4</v>
      </c>
      <c r="RS54" s="17">
        <v>0</v>
      </c>
      <c r="RT54" s="17">
        <v>0</v>
      </c>
      <c r="RU54" s="17"/>
      <c r="RV54" s="17">
        <v>0</v>
      </c>
      <c r="RW54" s="17">
        <v>0</v>
      </c>
      <c r="RX54" s="17">
        <v>3.1</v>
      </c>
      <c r="RY54" s="17">
        <v>2.9489999999999998</v>
      </c>
      <c r="RZ54" s="17">
        <v>2.9489999999999998</v>
      </c>
      <c r="SA54" s="17">
        <v>0.151</v>
      </c>
      <c r="SB54" s="17">
        <v>13</v>
      </c>
      <c r="SC54" s="17">
        <v>11.03945</v>
      </c>
      <c r="SD54" s="17">
        <v>11.039440000000001</v>
      </c>
      <c r="SE54" s="17">
        <v>1.9605600000000001</v>
      </c>
      <c r="SF54" s="17">
        <v>2.2000000000000002</v>
      </c>
      <c r="SG54" s="17">
        <v>2</v>
      </c>
      <c r="SH54" s="17">
        <v>2</v>
      </c>
      <c r="SI54" s="17">
        <v>0.2</v>
      </c>
      <c r="SJ54" s="17"/>
      <c r="SK54" s="17">
        <v>0.7</v>
      </c>
      <c r="SL54" s="17">
        <v>0.7</v>
      </c>
      <c r="SM54" s="17">
        <v>-0.7</v>
      </c>
      <c r="SN54" s="17">
        <v>19.7</v>
      </c>
      <c r="SO54" s="17">
        <v>9.8520000000000003</v>
      </c>
      <c r="SP54" s="17">
        <v>9.8520000000000003</v>
      </c>
      <c r="SQ54" s="17">
        <v>9.8480000000000008</v>
      </c>
      <c r="SR54" s="17">
        <v>5.4</v>
      </c>
      <c r="SS54" s="17">
        <v>4.5</v>
      </c>
      <c r="ST54" s="17">
        <v>4.5</v>
      </c>
      <c r="SU54" s="17">
        <v>0.9</v>
      </c>
      <c r="SV54" s="17">
        <v>11.5</v>
      </c>
      <c r="SW54" s="17">
        <v>10.09709</v>
      </c>
      <c r="SX54" s="17">
        <v>10.09709</v>
      </c>
      <c r="SY54" s="17">
        <v>1.4029100000000001</v>
      </c>
      <c r="SZ54" s="17">
        <v>16.100000000000001</v>
      </c>
      <c r="TA54" s="17">
        <v>12.621359999999999</v>
      </c>
      <c r="TB54" s="17">
        <v>12.621359999999999</v>
      </c>
      <c r="TC54" s="17">
        <v>3.47864</v>
      </c>
      <c r="TD54" s="17">
        <v>18</v>
      </c>
      <c r="TE54" s="17">
        <v>17.475729999999999</v>
      </c>
      <c r="TF54" s="17">
        <v>17.475729999999999</v>
      </c>
      <c r="TG54" s="17">
        <v>0.52427000000000001</v>
      </c>
      <c r="TH54" s="17">
        <v>20.8</v>
      </c>
      <c r="TI54" s="17">
        <v>15.855</v>
      </c>
      <c r="TJ54" s="17">
        <v>15.855</v>
      </c>
      <c r="TK54" s="17">
        <v>4.9450000000000003</v>
      </c>
      <c r="TL54" s="17">
        <v>15.7</v>
      </c>
      <c r="TM54" s="17">
        <v>35.296999999999997</v>
      </c>
      <c r="TN54" s="17">
        <v>35.296999999999997</v>
      </c>
      <c r="TO54" s="17">
        <v>-19.597000000000001</v>
      </c>
      <c r="TP54" s="17">
        <v>0</v>
      </c>
      <c r="TQ54" s="17"/>
      <c r="TR54" s="17">
        <v>0</v>
      </c>
      <c r="TS54" s="17">
        <v>0</v>
      </c>
      <c r="TT54" s="17">
        <v>91.4</v>
      </c>
      <c r="TU54" s="17">
        <v>94.839330000000004</v>
      </c>
      <c r="TV54" s="17">
        <v>88.936000000000007</v>
      </c>
      <c r="TW54" s="17">
        <v>2.464</v>
      </c>
      <c r="TX54" s="17">
        <v>81</v>
      </c>
      <c r="TY54" s="17">
        <v>101.74567999999999</v>
      </c>
      <c r="TZ54" s="17">
        <v>88.69</v>
      </c>
      <c r="UA54" s="17">
        <v>-7.69</v>
      </c>
      <c r="UB54" s="17">
        <v>15.8</v>
      </c>
      <c r="UC54" s="17">
        <v>7.4583300000000001</v>
      </c>
      <c r="UD54" s="17">
        <v>12.074</v>
      </c>
      <c r="UE54" s="17">
        <v>3.726</v>
      </c>
      <c r="UF54" s="17">
        <v>7.7</v>
      </c>
      <c r="UG54" s="17">
        <v>7.5491099999999998</v>
      </c>
      <c r="UH54" s="17">
        <v>9.3360000000000003</v>
      </c>
      <c r="UI54" s="17">
        <v>-1.6359999999999999</v>
      </c>
      <c r="UJ54" s="17">
        <v>16.399999999999999</v>
      </c>
      <c r="UK54" s="17">
        <v>15.53398</v>
      </c>
      <c r="UL54" s="17">
        <v>15.53398</v>
      </c>
      <c r="UM54" s="17">
        <v>0.86602000000000001</v>
      </c>
      <c r="UN54" s="17">
        <v>6.9</v>
      </c>
      <c r="UO54" s="17">
        <v>8</v>
      </c>
      <c r="UP54" s="17">
        <v>8</v>
      </c>
      <c r="UQ54" s="17">
        <v>-1.1000000000000001</v>
      </c>
      <c r="UR54" s="17"/>
      <c r="US54" s="17">
        <v>4.5</v>
      </c>
      <c r="UT54" s="17">
        <v>4.5</v>
      </c>
      <c r="UU54" s="17">
        <v>-4.5</v>
      </c>
      <c r="UV54" s="17">
        <v>9</v>
      </c>
      <c r="UW54" s="17">
        <v>9</v>
      </c>
      <c r="UX54" s="17">
        <v>9</v>
      </c>
      <c r="UY54" s="17">
        <v>0</v>
      </c>
      <c r="UZ54" s="17">
        <v>9</v>
      </c>
      <c r="VA54" s="17">
        <v>10</v>
      </c>
      <c r="VB54" s="17">
        <v>10</v>
      </c>
      <c r="VC54" s="17">
        <v>-1</v>
      </c>
      <c r="VD54" s="17">
        <v>9.1999999999999993</v>
      </c>
      <c r="VE54" s="17">
        <v>9.9029100000000003</v>
      </c>
      <c r="VF54" s="17">
        <v>9.9029100000000003</v>
      </c>
      <c r="VG54" s="17">
        <v>-0.70291000000000003</v>
      </c>
      <c r="VH54" s="17">
        <v>14.5</v>
      </c>
      <c r="VI54" s="17">
        <v>10.124000000000001</v>
      </c>
      <c r="VJ54" s="17">
        <v>10.124000000000001</v>
      </c>
      <c r="VK54" s="17">
        <v>4.3760000000000003</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126.4</v>
      </c>
      <c r="WC54" s="17">
        <v>118</v>
      </c>
      <c r="WD54" s="17">
        <v>118</v>
      </c>
      <c r="WE54" s="17">
        <v>8.4</v>
      </c>
      <c r="WF54" s="17">
        <v>125.5</v>
      </c>
      <c r="WG54" s="17">
        <v>140</v>
      </c>
      <c r="WH54" s="17">
        <v>140</v>
      </c>
      <c r="WI54" s="17">
        <v>-14.5</v>
      </c>
      <c r="WJ54" s="17">
        <v>0</v>
      </c>
      <c r="WK54" s="17"/>
      <c r="WL54" s="17">
        <v>0</v>
      </c>
      <c r="WM54" s="17">
        <v>0</v>
      </c>
      <c r="WN54" s="17">
        <v>0</v>
      </c>
      <c r="WO54" s="17"/>
      <c r="WP54" s="17">
        <v>0</v>
      </c>
      <c r="WQ54" s="17">
        <v>0</v>
      </c>
      <c r="WR54" s="17">
        <v>5.4</v>
      </c>
      <c r="WS54" s="17">
        <v>7</v>
      </c>
      <c r="WT54" s="17">
        <v>7</v>
      </c>
      <c r="WU54" s="17">
        <v>-1.6</v>
      </c>
      <c r="WV54" s="17">
        <v>19.2</v>
      </c>
      <c r="WW54" s="17">
        <v>18.4466</v>
      </c>
      <c r="WX54" s="17">
        <v>18.4466</v>
      </c>
      <c r="WY54" s="17">
        <v>0.75339999999999996</v>
      </c>
      <c r="WZ54" s="17">
        <v>9</v>
      </c>
      <c r="XA54" s="17">
        <v>10.8</v>
      </c>
      <c r="XB54" s="17">
        <v>10.8</v>
      </c>
      <c r="XC54" s="17">
        <v>-1.8</v>
      </c>
      <c r="XD54" s="17">
        <v>42.9</v>
      </c>
      <c r="XE54" s="17">
        <v>40</v>
      </c>
      <c r="XF54" s="17">
        <v>40</v>
      </c>
      <c r="XG54" s="17">
        <v>2.9</v>
      </c>
      <c r="XH54" s="17">
        <v>14</v>
      </c>
      <c r="XI54" s="17">
        <v>10</v>
      </c>
      <c r="XJ54" s="17">
        <v>10</v>
      </c>
      <c r="XK54" s="17">
        <v>4</v>
      </c>
      <c r="XL54" s="17">
        <v>16.7</v>
      </c>
      <c r="XM54" s="17">
        <v>14</v>
      </c>
      <c r="XN54" s="17">
        <v>14</v>
      </c>
      <c r="XO54" s="17">
        <v>2.7</v>
      </c>
      <c r="XP54" s="17"/>
      <c r="XQ54" s="17"/>
      <c r="XR54" s="17"/>
      <c r="XS54" s="17">
        <v>0</v>
      </c>
      <c r="XT54" s="17">
        <v>8.5</v>
      </c>
      <c r="XU54" s="17">
        <v>7.66</v>
      </c>
      <c r="XV54" s="17">
        <v>7.66</v>
      </c>
      <c r="XW54" s="17">
        <v>0.84</v>
      </c>
      <c r="XX54" s="17"/>
      <c r="XY54" s="17"/>
      <c r="XZ54" s="17"/>
      <c r="YA54" s="17">
        <v>0</v>
      </c>
      <c r="YB54" s="17"/>
      <c r="YC54" s="17"/>
      <c r="YD54" s="17"/>
      <c r="YE54" s="17">
        <v>0</v>
      </c>
    </row>
    <row r="55" spans="1:655" ht="24" customHeight="1" x14ac:dyDescent="0.3">
      <c r="A55" s="1"/>
      <c r="B55" s="16" t="s">
        <v>64</v>
      </c>
      <c r="C55" s="16" t="s">
        <v>843</v>
      </c>
      <c r="D55" s="17">
        <v>99.5</v>
      </c>
      <c r="E55" s="17">
        <v>146</v>
      </c>
      <c r="F55" s="17">
        <v>146</v>
      </c>
      <c r="G55" s="17">
        <v>-46.5</v>
      </c>
      <c r="H55" s="17">
        <v>607.29999999999995</v>
      </c>
      <c r="I55" s="17">
        <v>594.17128000000002</v>
      </c>
      <c r="J55" s="17">
        <v>594.17128000000002</v>
      </c>
      <c r="K55" s="17">
        <v>13.12872</v>
      </c>
      <c r="L55" s="17">
        <v>203</v>
      </c>
      <c r="M55" s="17">
        <v>193.29447999999999</v>
      </c>
      <c r="N55" s="17">
        <v>193.29447999999999</v>
      </c>
      <c r="O55" s="17">
        <v>9.7055199999999999</v>
      </c>
      <c r="P55" s="17"/>
      <c r="Q55" s="17"/>
      <c r="R55" s="17"/>
      <c r="S55" s="17">
        <v>0</v>
      </c>
      <c r="T55" s="17"/>
      <c r="U55" s="17"/>
      <c r="V55" s="17"/>
      <c r="W55" s="17">
        <v>0</v>
      </c>
      <c r="X55" s="17">
        <v>90.8</v>
      </c>
      <c r="Y55" s="17">
        <v>91.778639999999996</v>
      </c>
      <c r="Z55" s="17">
        <v>91.778639999999996</v>
      </c>
      <c r="AA55" s="17">
        <v>-0.97863999999999995</v>
      </c>
      <c r="AB55" s="17">
        <v>130.69999999999999</v>
      </c>
      <c r="AC55" s="17">
        <v>220</v>
      </c>
      <c r="AD55" s="17">
        <v>144.97407000000001</v>
      </c>
      <c r="AE55" s="17">
        <v>-14.27407</v>
      </c>
      <c r="AF55" s="17">
        <v>25.6</v>
      </c>
      <c r="AG55" s="17">
        <v>28</v>
      </c>
      <c r="AH55" s="17">
        <v>27.835049999999999</v>
      </c>
      <c r="AI55" s="17">
        <v>-2.2350500000000002</v>
      </c>
      <c r="AJ55" s="17"/>
      <c r="AK55" s="17"/>
      <c r="AL55" s="17"/>
      <c r="AM55" s="17">
        <v>0</v>
      </c>
      <c r="AN55" s="17">
        <v>185.4</v>
      </c>
      <c r="AO55" s="17">
        <v>196.66667000000001</v>
      </c>
      <c r="AP55" s="17">
        <v>176.97677999999999</v>
      </c>
      <c r="AQ55" s="17">
        <v>8.4232200000000006</v>
      </c>
      <c r="AR55" s="17">
        <v>184.1</v>
      </c>
      <c r="AS55" s="17">
        <v>196.66667000000001</v>
      </c>
      <c r="AT55" s="17">
        <v>176.97677999999999</v>
      </c>
      <c r="AU55" s="17">
        <v>7.1232199999999999</v>
      </c>
      <c r="AV55" s="17">
        <v>185.5</v>
      </c>
      <c r="AW55" s="17">
        <v>196.66667000000001</v>
      </c>
      <c r="AX55" s="17">
        <v>176.97677999999999</v>
      </c>
      <c r="AY55" s="17">
        <v>8.5232200000000002</v>
      </c>
      <c r="AZ55" s="17">
        <v>273</v>
      </c>
      <c r="BA55" s="17">
        <v>295</v>
      </c>
      <c r="BB55" s="17">
        <v>265.46517</v>
      </c>
      <c r="BC55" s="17">
        <v>7.5348300000000004</v>
      </c>
      <c r="BD55" s="17"/>
      <c r="BE55" s="17"/>
      <c r="BF55" s="17"/>
      <c r="BG55" s="17">
        <v>0</v>
      </c>
      <c r="BH55" s="17"/>
      <c r="BI55" s="17"/>
      <c r="BJ55" s="17"/>
      <c r="BK55" s="17">
        <v>0</v>
      </c>
      <c r="BL55" s="17">
        <v>397</v>
      </c>
      <c r="BM55" s="17">
        <v>330.23468000000003</v>
      </c>
      <c r="BN55" s="17">
        <v>565.53980000000001</v>
      </c>
      <c r="BO55" s="17">
        <v>-168.53980000000001</v>
      </c>
      <c r="BP55" s="17">
        <v>5.0999999999999996</v>
      </c>
      <c r="BQ55" s="17">
        <v>4.4318400000000002</v>
      </c>
      <c r="BR55" s="17">
        <v>4.4318400000000002</v>
      </c>
      <c r="BS55" s="17">
        <v>0.66815999999999998</v>
      </c>
      <c r="BT55" s="17"/>
      <c r="BU55" s="17"/>
      <c r="BV55" s="17"/>
      <c r="BW55" s="17">
        <v>0</v>
      </c>
      <c r="BX55" s="17"/>
      <c r="BY55" s="17"/>
      <c r="BZ55" s="17"/>
      <c r="CA55" s="17">
        <v>0</v>
      </c>
      <c r="CB55" s="17"/>
      <c r="CC55" s="17"/>
      <c r="CD55" s="17"/>
      <c r="CE55" s="17">
        <v>0</v>
      </c>
      <c r="CF55" s="17"/>
      <c r="CG55" s="17"/>
      <c r="CH55" s="17"/>
      <c r="CI55" s="17">
        <v>0</v>
      </c>
      <c r="CJ55" s="17">
        <v>167.2</v>
      </c>
      <c r="CK55" s="17">
        <v>158.33429000000001</v>
      </c>
      <c r="CL55" s="17">
        <v>158.33429000000001</v>
      </c>
      <c r="CM55" s="17">
        <v>8.86571</v>
      </c>
      <c r="CN55" s="17">
        <v>7.6390000000000002</v>
      </c>
      <c r="CO55" s="17">
        <v>5.1333399999999996</v>
      </c>
      <c r="CP55" s="17">
        <v>5.1333399999999996</v>
      </c>
      <c r="CQ55" s="17">
        <v>2.5056600000000002</v>
      </c>
      <c r="CR55" s="17">
        <v>5.2709999999999999</v>
      </c>
      <c r="CS55" s="17">
        <v>2.8177599999999998</v>
      </c>
      <c r="CT55" s="17">
        <v>2.8177599999999998</v>
      </c>
      <c r="CU55" s="17">
        <v>2.4532400000000001</v>
      </c>
      <c r="CV55" s="17"/>
      <c r="CW55" s="17"/>
      <c r="CX55" s="17"/>
      <c r="CY55" s="17">
        <v>0</v>
      </c>
      <c r="CZ55" s="17">
        <v>6</v>
      </c>
      <c r="DA55" s="17">
        <v>6.8787000000000003</v>
      </c>
      <c r="DB55" s="17">
        <v>6.8787000000000003</v>
      </c>
      <c r="DC55" s="17">
        <v>-0.87870000000000004</v>
      </c>
      <c r="DD55" s="17">
        <v>9.8000000000000007</v>
      </c>
      <c r="DE55" s="17">
        <v>14.919420000000001</v>
      </c>
      <c r="DF55" s="17">
        <v>10.72785</v>
      </c>
      <c r="DG55" s="17">
        <v>-0.92784999999999995</v>
      </c>
      <c r="DH55" s="17">
        <v>68.900000000000006</v>
      </c>
      <c r="DI55" s="17">
        <v>49.624879999999997</v>
      </c>
      <c r="DJ55" s="17">
        <v>15.46392</v>
      </c>
      <c r="DK55" s="17">
        <v>53.436079999999997</v>
      </c>
      <c r="DL55" s="17"/>
      <c r="DM55" s="17"/>
      <c r="DN55" s="17"/>
      <c r="DO55" s="17">
        <v>0</v>
      </c>
      <c r="DP55" s="17"/>
      <c r="DQ55" s="17"/>
      <c r="DR55" s="17"/>
      <c r="DS55" s="17">
        <v>0</v>
      </c>
      <c r="DT55" s="17"/>
      <c r="DU55" s="17"/>
      <c r="DV55" s="17"/>
      <c r="DW55" s="17">
        <v>0</v>
      </c>
      <c r="DX55" s="17"/>
      <c r="DY55" s="17"/>
      <c r="DZ55" s="17"/>
      <c r="EA55" s="17">
        <v>0</v>
      </c>
      <c r="EB55" s="17">
        <v>71</v>
      </c>
      <c r="EC55" s="17">
        <v>58.91789</v>
      </c>
      <c r="ED55" s="17">
        <v>70.054550000000006</v>
      </c>
      <c r="EE55" s="17">
        <v>0.94545000000000001</v>
      </c>
      <c r="EF55" s="17">
        <v>142.4</v>
      </c>
      <c r="EG55" s="17">
        <v>139.82917</v>
      </c>
      <c r="EH55" s="17">
        <v>137.19614999999999</v>
      </c>
      <c r="EI55" s="17">
        <v>5.2038500000000001</v>
      </c>
      <c r="EJ55" s="17"/>
      <c r="EK55" s="17"/>
      <c r="EL55" s="17"/>
      <c r="EM55" s="17">
        <v>0</v>
      </c>
      <c r="EN55" s="17"/>
      <c r="EO55" s="17"/>
      <c r="EP55" s="17"/>
      <c r="EQ55" s="17">
        <v>0</v>
      </c>
      <c r="ER55" s="17"/>
      <c r="ES55" s="17"/>
      <c r="ET55" s="17"/>
      <c r="EU55" s="17">
        <v>0</v>
      </c>
      <c r="EV55" s="17">
        <v>6.5</v>
      </c>
      <c r="EW55" s="17">
        <v>6.39</v>
      </c>
      <c r="EX55" s="17">
        <v>6.39</v>
      </c>
      <c r="EY55" s="17">
        <v>0.11</v>
      </c>
      <c r="EZ55" s="17">
        <v>227.6</v>
      </c>
      <c r="FA55" s="17">
        <v>228.45631</v>
      </c>
      <c r="FB55" s="17">
        <v>288.65978999999999</v>
      </c>
      <c r="FC55" s="17">
        <v>-61.05979</v>
      </c>
      <c r="FD55" s="17">
        <v>74.7</v>
      </c>
      <c r="FE55" s="17">
        <v>75.386780000000002</v>
      </c>
      <c r="FF55" s="17">
        <v>79.12473</v>
      </c>
      <c r="FG55" s="17">
        <v>-4.4247300000000003</v>
      </c>
      <c r="FH55" s="17">
        <v>149.30000000000001</v>
      </c>
      <c r="FI55" s="17">
        <v>151.16800000000001</v>
      </c>
      <c r="FJ55" s="17">
        <v>151.16800000000001</v>
      </c>
      <c r="FK55" s="17">
        <v>-1.8680000000000001</v>
      </c>
      <c r="FL55" s="17">
        <v>42.2</v>
      </c>
      <c r="FM55" s="17">
        <v>40.783529999999999</v>
      </c>
      <c r="FN55" s="17">
        <v>28.29149</v>
      </c>
      <c r="FO55" s="17">
        <v>13.90851</v>
      </c>
      <c r="FP55" s="17">
        <v>18.8</v>
      </c>
      <c r="FQ55" s="17">
        <v>19.192229999999999</v>
      </c>
      <c r="FR55" s="17">
        <v>19.192229999999999</v>
      </c>
      <c r="FS55" s="17">
        <v>-0.39223000000000002</v>
      </c>
      <c r="FT55" s="17">
        <v>19.8</v>
      </c>
      <c r="FU55" s="17">
        <v>19.12621</v>
      </c>
      <c r="FV55" s="17">
        <v>19.12621</v>
      </c>
      <c r="FW55" s="17">
        <v>0.67379</v>
      </c>
      <c r="FX55" s="17">
        <v>91.9</v>
      </c>
      <c r="FY55" s="17">
        <v>86.062299999999993</v>
      </c>
      <c r="FZ55" s="17">
        <v>86.062299999999993</v>
      </c>
      <c r="GA55" s="17">
        <v>5.8376999999999999</v>
      </c>
      <c r="GB55" s="17">
        <v>182.13587999999999</v>
      </c>
      <c r="GC55" s="17">
        <v>185.10007999999999</v>
      </c>
      <c r="GD55" s="17">
        <v>182.33976000000001</v>
      </c>
      <c r="GE55" s="17">
        <v>-0.20388000000000001</v>
      </c>
      <c r="GF55" s="17">
        <v>184.96101999999999</v>
      </c>
      <c r="GG55" s="17">
        <v>185.10007999999999</v>
      </c>
      <c r="GH55" s="17">
        <v>182.33976000000001</v>
      </c>
      <c r="GI55" s="17">
        <v>2.6212599999999999</v>
      </c>
      <c r="GJ55" s="17">
        <v>183.24642</v>
      </c>
      <c r="GK55" s="17">
        <v>185.10007999999999</v>
      </c>
      <c r="GL55" s="17">
        <v>182.33976000000001</v>
      </c>
      <c r="GM55" s="17">
        <v>0.90666000000000002</v>
      </c>
      <c r="GN55" s="17">
        <v>109.7</v>
      </c>
      <c r="GO55" s="17">
        <v>110.37475999999999</v>
      </c>
      <c r="GP55" s="17">
        <v>110.37475999999999</v>
      </c>
      <c r="GQ55" s="17">
        <v>-0.67476000000000003</v>
      </c>
      <c r="GR55" s="17">
        <v>8.1999999999999993</v>
      </c>
      <c r="GS55" s="17">
        <v>8.9214300000000009</v>
      </c>
      <c r="GT55" s="17">
        <v>8.9214300000000009</v>
      </c>
      <c r="GU55" s="17">
        <v>-0.72143000000000002</v>
      </c>
      <c r="GV55" s="17">
        <v>2.4</v>
      </c>
      <c r="GW55" s="17">
        <v>9.3594200000000001</v>
      </c>
      <c r="GX55" s="17">
        <v>9.3594200000000001</v>
      </c>
      <c r="GY55" s="17">
        <v>-6.9594199999999997</v>
      </c>
      <c r="GZ55" s="17">
        <v>30.4</v>
      </c>
      <c r="HA55" s="17">
        <v>34.47804</v>
      </c>
      <c r="HB55" s="17">
        <v>34.47804</v>
      </c>
      <c r="HC55" s="17">
        <v>-4.0780399999999997</v>
      </c>
      <c r="HD55" s="17">
        <v>41.4</v>
      </c>
      <c r="HE55" s="17">
        <v>37.70252</v>
      </c>
      <c r="HF55" s="17">
        <v>37.70252</v>
      </c>
      <c r="HG55" s="17">
        <v>3.6974800000000001</v>
      </c>
      <c r="HH55" s="17">
        <v>4</v>
      </c>
      <c r="HI55" s="17">
        <v>4.1192200000000003</v>
      </c>
      <c r="HJ55" s="17">
        <v>4.1192200000000003</v>
      </c>
      <c r="HK55" s="17">
        <v>-0.11922000000000001</v>
      </c>
      <c r="HL55" s="17">
        <v>0</v>
      </c>
      <c r="HM55" s="17">
        <v>16.164159999999999</v>
      </c>
      <c r="HN55" s="17">
        <v>16.164159999999999</v>
      </c>
      <c r="HO55" s="17">
        <v>-16.164159999999999</v>
      </c>
      <c r="HP55" s="17">
        <v>120.1</v>
      </c>
      <c r="HQ55" s="17">
        <v>140</v>
      </c>
      <c r="HR55" s="17">
        <v>132.54369</v>
      </c>
      <c r="HS55" s="17">
        <v>-12.44369</v>
      </c>
      <c r="HT55" s="17"/>
      <c r="HU55" s="17"/>
      <c r="HV55" s="17"/>
      <c r="HW55" s="17">
        <v>0</v>
      </c>
      <c r="HX55" s="17"/>
      <c r="HY55" s="17"/>
      <c r="HZ55" s="17"/>
      <c r="IA55" s="17">
        <v>0</v>
      </c>
      <c r="IB55" s="17">
        <v>48.3</v>
      </c>
      <c r="IC55" s="17">
        <v>47.726210000000002</v>
      </c>
      <c r="ID55" s="17">
        <v>47.726210000000002</v>
      </c>
      <c r="IE55" s="17">
        <v>0.57379000000000002</v>
      </c>
      <c r="IF55" s="17"/>
      <c r="IG55" s="17"/>
      <c r="IH55" s="17"/>
      <c r="II55" s="17">
        <v>0</v>
      </c>
      <c r="IJ55" s="17"/>
      <c r="IK55" s="17"/>
      <c r="IL55" s="17"/>
      <c r="IM55" s="17">
        <v>0</v>
      </c>
      <c r="IN55" s="17">
        <v>0</v>
      </c>
      <c r="IO55" s="17">
        <v>0</v>
      </c>
      <c r="IP55" s="17">
        <v>0</v>
      </c>
      <c r="IQ55" s="17">
        <v>0</v>
      </c>
      <c r="IR55" s="17"/>
      <c r="IS55" s="17"/>
      <c r="IT55" s="17"/>
      <c r="IU55" s="17">
        <v>0</v>
      </c>
      <c r="IV55" s="17"/>
      <c r="IW55" s="17"/>
      <c r="IX55" s="17"/>
      <c r="IY55" s="17">
        <v>0</v>
      </c>
      <c r="IZ55" s="17"/>
      <c r="JA55" s="17"/>
      <c r="JB55" s="17"/>
      <c r="JC55" s="17">
        <v>0</v>
      </c>
      <c r="JD55" s="17">
        <v>87.6</v>
      </c>
      <c r="JE55" s="17">
        <v>88.384460000000004</v>
      </c>
      <c r="JF55" s="17">
        <v>88.384460000000004</v>
      </c>
      <c r="JG55" s="17">
        <v>-0.78446000000000005</v>
      </c>
      <c r="JH55" s="17">
        <v>157.19999999999999</v>
      </c>
      <c r="JI55" s="17">
        <v>150.66667000000001</v>
      </c>
      <c r="JJ55" s="17">
        <v>150.66667000000001</v>
      </c>
      <c r="JK55" s="17">
        <v>6.5333300000000003</v>
      </c>
      <c r="JL55" s="17"/>
      <c r="JM55" s="17"/>
      <c r="JN55" s="17"/>
      <c r="JO55" s="17">
        <v>0</v>
      </c>
      <c r="JP55" s="17"/>
      <c r="JQ55" s="17"/>
      <c r="JR55" s="17"/>
      <c r="JS55" s="17">
        <v>0</v>
      </c>
      <c r="JT55" s="17">
        <v>70.3</v>
      </c>
      <c r="JU55" s="17">
        <v>75.333330000000004</v>
      </c>
      <c r="JV55" s="17">
        <v>75.333330000000004</v>
      </c>
      <c r="JW55" s="17">
        <v>-5.0333300000000003</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v>0</v>
      </c>
      <c r="LB55" s="17">
        <v>0</v>
      </c>
      <c r="LC55" s="17">
        <v>0</v>
      </c>
      <c r="LD55" s="17">
        <v>1.8</v>
      </c>
      <c r="LE55" s="17">
        <v>1.7823899999999999</v>
      </c>
      <c r="LF55" s="17">
        <v>1.7823899999999999</v>
      </c>
      <c r="LG55" s="17">
        <v>1.7610000000000001E-2</v>
      </c>
      <c r="LH55" s="17">
        <v>120.6</v>
      </c>
      <c r="LI55" s="17">
        <v>46.601939999999999</v>
      </c>
      <c r="LJ55" s="17">
        <v>0</v>
      </c>
      <c r="LK55" s="17">
        <v>120.6</v>
      </c>
      <c r="LL55" s="17">
        <v>105.8</v>
      </c>
      <c r="LM55" s="17">
        <v>110.36304</v>
      </c>
      <c r="LN55" s="17">
        <v>87.638729999999995</v>
      </c>
      <c r="LO55" s="17">
        <v>18.161269999999998</v>
      </c>
      <c r="LP55" s="17">
        <v>66.3</v>
      </c>
      <c r="LQ55" s="17">
        <v>67.133979999999994</v>
      </c>
      <c r="LR55" s="17">
        <v>67.133979999999994</v>
      </c>
      <c r="LS55" s="17">
        <v>-0.83398000000000005</v>
      </c>
      <c r="LT55" s="17">
        <v>70.900000000000006</v>
      </c>
      <c r="LU55" s="17">
        <v>65.984020000000001</v>
      </c>
      <c r="LV55" s="17">
        <v>72.37388</v>
      </c>
      <c r="LW55" s="17">
        <v>-1.4738800000000001</v>
      </c>
      <c r="LX55" s="17">
        <v>30.3</v>
      </c>
      <c r="LY55" s="17">
        <v>27.30705</v>
      </c>
      <c r="LZ55" s="17">
        <v>29.951460000000001</v>
      </c>
      <c r="MA55" s="17">
        <v>0.34854000000000002</v>
      </c>
      <c r="MB55" s="17"/>
      <c r="MC55" s="17"/>
      <c r="MD55" s="17"/>
      <c r="ME55" s="17">
        <v>0</v>
      </c>
      <c r="MF55" s="17"/>
      <c r="MG55" s="17"/>
      <c r="MH55" s="17"/>
      <c r="MI55" s="17">
        <v>0</v>
      </c>
      <c r="MJ55" s="17"/>
      <c r="MK55" s="17"/>
      <c r="ML55" s="17"/>
      <c r="MM55" s="17">
        <v>0</v>
      </c>
      <c r="MN55" s="17">
        <v>145.1</v>
      </c>
      <c r="MO55" s="17">
        <v>149.77393000000001</v>
      </c>
      <c r="MP55" s="17">
        <v>149.77393000000001</v>
      </c>
      <c r="MQ55" s="17">
        <v>-4.6739300000000004</v>
      </c>
      <c r="MR55" s="17">
        <v>146.19999999999999</v>
      </c>
      <c r="MS55" s="17">
        <v>149.77393000000001</v>
      </c>
      <c r="MT55" s="17">
        <v>149.77393000000001</v>
      </c>
      <c r="MU55" s="17">
        <v>-3.5739299999999998</v>
      </c>
      <c r="MV55" s="17">
        <v>148.19999999999999</v>
      </c>
      <c r="MW55" s="17">
        <v>149.77393000000001</v>
      </c>
      <c r="MX55" s="17">
        <v>149.77393000000001</v>
      </c>
      <c r="MY55" s="17">
        <v>-1.5739300000000001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c r="NY55" s="17"/>
      <c r="NZ55" s="17"/>
      <c r="OA55" s="17">
        <v>0</v>
      </c>
      <c r="OB55" s="17">
        <v>0</v>
      </c>
      <c r="OC55" s="17"/>
      <c r="OD55" s="17">
        <v>0</v>
      </c>
      <c r="OE55" s="17">
        <v>0</v>
      </c>
      <c r="OF55" s="17">
        <v>114.3</v>
      </c>
      <c r="OG55" s="17">
        <v>118.28663</v>
      </c>
      <c r="OH55" s="17">
        <v>132.47399999999999</v>
      </c>
      <c r="OI55" s="17">
        <v>-18.173999999999999</v>
      </c>
      <c r="OJ55" s="17">
        <v>0</v>
      </c>
      <c r="OK55" s="17"/>
      <c r="OL55" s="17">
        <v>0</v>
      </c>
      <c r="OM55" s="17">
        <v>0</v>
      </c>
      <c r="ON55" s="17">
        <v>13.5</v>
      </c>
      <c r="OO55" s="17">
        <v>14.08</v>
      </c>
      <c r="OP55" s="17">
        <v>14.08</v>
      </c>
      <c r="OQ55" s="17">
        <v>-0.57999999999999996</v>
      </c>
      <c r="OR55" s="17">
        <v>0</v>
      </c>
      <c r="OS55" s="17"/>
      <c r="OT55" s="17">
        <v>0</v>
      </c>
      <c r="OU55" s="17">
        <v>0</v>
      </c>
      <c r="OV55" s="17">
        <v>18.100000000000001</v>
      </c>
      <c r="OW55" s="17">
        <v>14.56311</v>
      </c>
      <c r="OX55" s="17">
        <v>14.56311</v>
      </c>
      <c r="OY55" s="17">
        <v>3.5368900000000001</v>
      </c>
      <c r="OZ55" s="17">
        <v>9.9</v>
      </c>
      <c r="PA55" s="17">
        <v>9.9830000000000005</v>
      </c>
      <c r="PB55" s="17">
        <v>9.9830000000000005</v>
      </c>
      <c r="PC55" s="17">
        <v>-8.3000000000000004E-2</v>
      </c>
      <c r="PD55" s="17">
        <v>5.4</v>
      </c>
      <c r="PE55" s="17">
        <v>5.67</v>
      </c>
      <c r="PF55" s="17">
        <v>5.67</v>
      </c>
      <c r="PG55" s="17">
        <v>-0.27</v>
      </c>
      <c r="PH55" s="17">
        <v>0.8</v>
      </c>
      <c r="PI55" s="17">
        <v>1</v>
      </c>
      <c r="PJ55" s="17">
        <v>1</v>
      </c>
      <c r="PK55" s="17">
        <v>-0.2</v>
      </c>
      <c r="PL55" s="17">
        <v>1.5</v>
      </c>
      <c r="PM55" s="17">
        <v>1.5</v>
      </c>
      <c r="PN55" s="17">
        <v>1.5</v>
      </c>
      <c r="PO55" s="17">
        <v>0</v>
      </c>
      <c r="PP55" s="17">
        <v>2.6</v>
      </c>
      <c r="PQ55" s="17">
        <v>2.5</v>
      </c>
      <c r="PR55" s="17">
        <v>2.5</v>
      </c>
      <c r="PS55" s="17">
        <v>0.1</v>
      </c>
      <c r="PT55" s="17">
        <v>20.3</v>
      </c>
      <c r="PU55" s="17">
        <v>19.417480000000001</v>
      </c>
      <c r="PV55" s="17">
        <v>19.417480000000001</v>
      </c>
      <c r="PW55" s="17">
        <v>0.88251999999999997</v>
      </c>
      <c r="PX55" s="17">
        <v>20</v>
      </c>
      <c r="PY55" s="17">
        <v>19.417480000000001</v>
      </c>
      <c r="PZ55" s="17">
        <v>19.417480000000001</v>
      </c>
      <c r="QA55" s="17">
        <v>0.58252000000000004</v>
      </c>
      <c r="QB55" s="17">
        <v>12.4</v>
      </c>
      <c r="QC55" s="17">
        <v>11.65049</v>
      </c>
      <c r="QD55" s="17">
        <v>11.65049</v>
      </c>
      <c r="QE55" s="17">
        <v>0.74951000000000001</v>
      </c>
      <c r="QF55" s="17">
        <v>3.5</v>
      </c>
      <c r="QG55" s="17">
        <v>3.5</v>
      </c>
      <c r="QH55" s="17">
        <v>3.5</v>
      </c>
      <c r="QI55" s="17">
        <v>0</v>
      </c>
      <c r="QJ55" s="17">
        <v>18.399999999999999</v>
      </c>
      <c r="QK55" s="17">
        <v>17.961169999999999</v>
      </c>
      <c r="QL55" s="17">
        <v>17.961169999999999</v>
      </c>
      <c r="QM55" s="17">
        <v>0.43883</v>
      </c>
      <c r="QN55" s="17">
        <v>0</v>
      </c>
      <c r="QO55" s="17"/>
      <c r="QP55" s="17">
        <v>0</v>
      </c>
      <c r="QQ55" s="17">
        <v>0</v>
      </c>
      <c r="QR55" s="17">
        <v>0</v>
      </c>
      <c r="QS55" s="17"/>
      <c r="QT55" s="17">
        <v>0</v>
      </c>
      <c r="QU55" s="17">
        <v>0</v>
      </c>
      <c r="QV55" s="17">
        <v>31.8</v>
      </c>
      <c r="QW55" s="17">
        <v>30.587</v>
      </c>
      <c r="QX55" s="17">
        <v>30.587</v>
      </c>
      <c r="QY55" s="17">
        <v>1.2130000000000001</v>
      </c>
      <c r="QZ55" s="17">
        <v>85.2</v>
      </c>
      <c r="RA55" s="17">
        <v>90.426000000000002</v>
      </c>
      <c r="RB55" s="17">
        <v>90.426000000000002</v>
      </c>
      <c r="RC55" s="17">
        <v>-5.226</v>
      </c>
      <c r="RD55" s="17">
        <v>4.5</v>
      </c>
      <c r="RE55" s="17">
        <v>4.2</v>
      </c>
      <c r="RF55" s="17">
        <v>4.2</v>
      </c>
      <c r="RG55" s="17">
        <v>0.3</v>
      </c>
      <c r="RH55" s="17">
        <v>2.2000000000000002</v>
      </c>
      <c r="RI55" s="17">
        <v>2.4</v>
      </c>
      <c r="RJ55" s="17">
        <v>2.4</v>
      </c>
      <c r="RK55" s="17">
        <v>-0.2</v>
      </c>
      <c r="RL55" s="17">
        <v>2.1</v>
      </c>
      <c r="RM55" s="17">
        <v>2.4</v>
      </c>
      <c r="RN55" s="17">
        <v>2.4</v>
      </c>
      <c r="RO55" s="17">
        <v>-0.3</v>
      </c>
      <c r="RP55" s="17">
        <v>1.4</v>
      </c>
      <c r="RQ55" s="17">
        <v>1.4</v>
      </c>
      <c r="RR55" s="17">
        <v>1.4</v>
      </c>
      <c r="RS55" s="17">
        <v>0</v>
      </c>
      <c r="RT55" s="17">
        <v>0</v>
      </c>
      <c r="RU55" s="17"/>
      <c r="RV55" s="17">
        <v>0</v>
      </c>
      <c r="RW55" s="17">
        <v>0</v>
      </c>
      <c r="RX55" s="17">
        <v>2.9</v>
      </c>
      <c r="RY55" s="17">
        <v>2.9489999999999998</v>
      </c>
      <c r="RZ55" s="17">
        <v>2.9489999999999998</v>
      </c>
      <c r="SA55" s="17">
        <v>-4.9000000000000002E-2</v>
      </c>
      <c r="SB55" s="17">
        <v>13</v>
      </c>
      <c r="SC55" s="17">
        <v>11.03945</v>
      </c>
      <c r="SD55" s="17">
        <v>11.039440000000001</v>
      </c>
      <c r="SE55" s="17">
        <v>1.9605600000000001</v>
      </c>
      <c r="SF55" s="17">
        <v>2.2000000000000002</v>
      </c>
      <c r="SG55" s="17">
        <v>2</v>
      </c>
      <c r="SH55" s="17">
        <v>2</v>
      </c>
      <c r="SI55" s="17">
        <v>0.2</v>
      </c>
      <c r="SJ55" s="17"/>
      <c r="SK55" s="17">
        <v>0.7</v>
      </c>
      <c r="SL55" s="17">
        <v>0.7</v>
      </c>
      <c r="SM55" s="17">
        <v>-0.7</v>
      </c>
      <c r="SN55" s="17">
        <v>19.7</v>
      </c>
      <c r="SO55" s="17">
        <v>9.8520000000000003</v>
      </c>
      <c r="SP55" s="17">
        <v>9.8520000000000003</v>
      </c>
      <c r="SQ55" s="17">
        <v>9.8480000000000008</v>
      </c>
      <c r="SR55" s="17">
        <v>5.4</v>
      </c>
      <c r="SS55" s="17">
        <v>4.5</v>
      </c>
      <c r="ST55" s="17">
        <v>4.5</v>
      </c>
      <c r="SU55" s="17">
        <v>0.9</v>
      </c>
      <c r="SV55" s="17">
        <v>11.4</v>
      </c>
      <c r="SW55" s="17">
        <v>10.09709</v>
      </c>
      <c r="SX55" s="17">
        <v>10.09709</v>
      </c>
      <c r="SY55" s="17">
        <v>1.30291</v>
      </c>
      <c r="SZ55" s="17">
        <v>16.2</v>
      </c>
      <c r="TA55" s="17">
        <v>12.621359999999999</v>
      </c>
      <c r="TB55" s="17">
        <v>12.621359999999999</v>
      </c>
      <c r="TC55" s="17">
        <v>3.57864</v>
      </c>
      <c r="TD55" s="17">
        <v>18.2</v>
      </c>
      <c r="TE55" s="17">
        <v>17.475729999999999</v>
      </c>
      <c r="TF55" s="17">
        <v>17.475729999999999</v>
      </c>
      <c r="TG55" s="17">
        <v>0.72426999999999997</v>
      </c>
      <c r="TH55" s="17">
        <v>20.8</v>
      </c>
      <c r="TI55" s="17">
        <v>16.053000000000001</v>
      </c>
      <c r="TJ55" s="17">
        <v>16.053000000000001</v>
      </c>
      <c r="TK55" s="17">
        <v>4.7469999999999999</v>
      </c>
      <c r="TL55" s="17">
        <v>17.3</v>
      </c>
      <c r="TM55" s="17">
        <v>33.862000000000002</v>
      </c>
      <c r="TN55" s="17">
        <v>33.862000000000002</v>
      </c>
      <c r="TO55" s="17">
        <v>-16.562000000000001</v>
      </c>
      <c r="TP55" s="17">
        <v>0</v>
      </c>
      <c r="TQ55" s="17"/>
      <c r="TR55" s="17">
        <v>0</v>
      </c>
      <c r="TS55" s="17">
        <v>0</v>
      </c>
      <c r="TT55" s="17">
        <v>97.2</v>
      </c>
      <c r="TU55" s="17">
        <v>96.027450000000002</v>
      </c>
      <c r="TV55" s="17">
        <v>87.557000000000002</v>
      </c>
      <c r="TW55" s="17">
        <v>9.6430000000000007</v>
      </c>
      <c r="TX55" s="17">
        <v>85</v>
      </c>
      <c r="TY55" s="17">
        <v>101.37179999999999</v>
      </c>
      <c r="TZ55" s="17">
        <v>88.364000000000004</v>
      </c>
      <c r="UA55" s="17">
        <v>-3.3639999999999999</v>
      </c>
      <c r="UB55" s="17">
        <v>16</v>
      </c>
      <c r="UC55" s="17">
        <v>7.5686900000000001</v>
      </c>
      <c r="UD55" s="17">
        <v>11.787000000000001</v>
      </c>
      <c r="UE55" s="17">
        <v>4.2130000000000001</v>
      </c>
      <c r="UF55" s="17">
        <v>7.8</v>
      </c>
      <c r="UG55" s="17">
        <v>7.7208399999999999</v>
      </c>
      <c r="UH55" s="17">
        <v>9.4589999999999996</v>
      </c>
      <c r="UI55" s="17">
        <v>-1.659</v>
      </c>
      <c r="UJ55" s="17">
        <v>16.399999999999999</v>
      </c>
      <c r="UK55" s="17">
        <v>15.53398</v>
      </c>
      <c r="UL55" s="17">
        <v>15.53398</v>
      </c>
      <c r="UM55" s="17">
        <v>0.86602000000000001</v>
      </c>
      <c r="UN55" s="17">
        <v>6.8</v>
      </c>
      <c r="UO55" s="17">
        <v>8</v>
      </c>
      <c r="UP55" s="17">
        <v>8</v>
      </c>
      <c r="UQ55" s="17">
        <v>-1.2</v>
      </c>
      <c r="UR55" s="17"/>
      <c r="US55" s="17">
        <v>4.5</v>
      </c>
      <c r="UT55" s="17">
        <v>4.5</v>
      </c>
      <c r="UU55" s="17">
        <v>-4.5</v>
      </c>
      <c r="UV55" s="17">
        <v>9.1999999999999993</v>
      </c>
      <c r="UW55" s="17">
        <v>9</v>
      </c>
      <c r="UX55" s="17">
        <v>9</v>
      </c>
      <c r="UY55" s="17">
        <v>0.2</v>
      </c>
      <c r="UZ55" s="17">
        <v>9.8000000000000007</v>
      </c>
      <c r="VA55" s="17">
        <v>10</v>
      </c>
      <c r="VB55" s="17">
        <v>10</v>
      </c>
      <c r="VC55" s="17">
        <v>-0.2</v>
      </c>
      <c r="VD55" s="17">
        <v>9.6</v>
      </c>
      <c r="VE55" s="17">
        <v>9.9029100000000003</v>
      </c>
      <c r="VF55" s="17">
        <v>9.9029100000000003</v>
      </c>
      <c r="VG55" s="17">
        <v>-0.30291000000000001</v>
      </c>
      <c r="VH55" s="17">
        <v>12.9</v>
      </c>
      <c r="VI55" s="17">
        <v>10.083</v>
      </c>
      <c r="VJ55" s="17">
        <v>10.083</v>
      </c>
      <c r="VK55" s="17">
        <v>2.8170000000000002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112.7</v>
      </c>
      <c r="WC55" s="17">
        <v>116</v>
      </c>
      <c r="WD55" s="17">
        <v>116</v>
      </c>
      <c r="WE55" s="17">
        <v>-3.3</v>
      </c>
      <c r="WF55" s="17">
        <v>112.3</v>
      </c>
      <c r="WG55" s="17">
        <v>138</v>
      </c>
      <c r="WH55" s="17">
        <v>138</v>
      </c>
      <c r="WI55" s="17">
        <v>-25.7</v>
      </c>
      <c r="WJ55" s="17">
        <v>0</v>
      </c>
      <c r="WK55" s="17"/>
      <c r="WL55" s="17">
        <v>0</v>
      </c>
      <c r="WM55" s="17">
        <v>0</v>
      </c>
      <c r="WN55" s="17">
        <v>0</v>
      </c>
      <c r="WO55" s="17"/>
      <c r="WP55" s="17">
        <v>0</v>
      </c>
      <c r="WQ55" s="17">
        <v>0</v>
      </c>
      <c r="WR55" s="17">
        <v>5.6</v>
      </c>
      <c r="WS55" s="17">
        <v>7</v>
      </c>
      <c r="WT55" s="17">
        <v>7</v>
      </c>
      <c r="WU55" s="17">
        <v>-1.4</v>
      </c>
      <c r="WV55" s="17">
        <v>19.2</v>
      </c>
      <c r="WW55" s="17">
        <v>18.4466</v>
      </c>
      <c r="WX55" s="17">
        <v>18.4466</v>
      </c>
      <c r="WY55" s="17">
        <v>0.75339999999999996</v>
      </c>
      <c r="WZ55" s="17">
        <v>9.6</v>
      </c>
      <c r="XA55" s="17">
        <v>10.8</v>
      </c>
      <c r="XB55" s="17">
        <v>10.8</v>
      </c>
      <c r="XC55" s="17">
        <v>-1.2</v>
      </c>
      <c r="XD55" s="17">
        <v>42.9</v>
      </c>
      <c r="XE55" s="17">
        <v>40</v>
      </c>
      <c r="XF55" s="17">
        <v>40</v>
      </c>
      <c r="XG55" s="17">
        <v>2.9</v>
      </c>
      <c r="XH55" s="17">
        <v>14</v>
      </c>
      <c r="XI55" s="17">
        <v>10</v>
      </c>
      <c r="XJ55" s="17">
        <v>10</v>
      </c>
      <c r="XK55" s="17">
        <v>4</v>
      </c>
      <c r="XL55" s="17">
        <v>16.8</v>
      </c>
      <c r="XM55" s="17">
        <v>14</v>
      </c>
      <c r="XN55" s="17">
        <v>14</v>
      </c>
      <c r="XO55" s="17">
        <v>2.8</v>
      </c>
      <c r="XP55" s="17"/>
      <c r="XQ55" s="17"/>
      <c r="XR55" s="17"/>
      <c r="XS55" s="17">
        <v>0</v>
      </c>
      <c r="XT55" s="17">
        <v>8</v>
      </c>
      <c r="XU55" s="17">
        <v>7.66</v>
      </c>
      <c r="XV55" s="17">
        <v>7.66</v>
      </c>
      <c r="XW55" s="17">
        <v>0.34</v>
      </c>
      <c r="XX55" s="17"/>
      <c r="XY55" s="17"/>
      <c r="XZ55" s="17"/>
      <c r="YA55" s="17">
        <v>0</v>
      </c>
      <c r="YB55" s="17"/>
      <c r="YC55" s="17"/>
      <c r="YD55" s="17"/>
      <c r="YE55" s="17">
        <v>0</v>
      </c>
    </row>
    <row r="56" spans="1:655" ht="24" customHeight="1" x14ac:dyDescent="0.3">
      <c r="A56" s="1"/>
      <c r="B56" s="18" t="s">
        <v>844</v>
      </c>
      <c r="C56" s="18" t="s">
        <v>65</v>
      </c>
      <c r="D56" s="19">
        <v>99.2</v>
      </c>
      <c r="E56" s="19">
        <v>146</v>
      </c>
      <c r="F56" s="19">
        <v>146</v>
      </c>
      <c r="G56" s="19">
        <v>-46.8</v>
      </c>
      <c r="H56" s="19">
        <v>604.20000000000005</v>
      </c>
      <c r="I56" s="19">
        <v>594.17128000000002</v>
      </c>
      <c r="J56" s="19">
        <v>594.17128000000002</v>
      </c>
      <c r="K56" s="19">
        <v>10.02872</v>
      </c>
      <c r="L56" s="19">
        <v>201</v>
      </c>
      <c r="M56" s="19">
        <v>193.29447999999999</v>
      </c>
      <c r="N56" s="19">
        <v>193.29447999999999</v>
      </c>
      <c r="O56" s="19">
        <v>7.7055199999999999</v>
      </c>
      <c r="P56" s="19"/>
      <c r="Q56" s="19"/>
      <c r="R56" s="19"/>
      <c r="S56" s="19">
        <v>0</v>
      </c>
      <c r="T56" s="19"/>
      <c r="U56" s="19"/>
      <c r="V56" s="19"/>
      <c r="W56" s="19">
        <v>0</v>
      </c>
      <c r="X56" s="19">
        <v>90.6</v>
      </c>
      <c r="Y56" s="19">
        <v>91.778639999999996</v>
      </c>
      <c r="Z56" s="19">
        <v>91.778639999999996</v>
      </c>
      <c r="AA56" s="19">
        <v>-1.1786399999999999</v>
      </c>
      <c r="AB56" s="19">
        <v>120.3</v>
      </c>
      <c r="AC56" s="19">
        <v>220</v>
      </c>
      <c r="AD56" s="19">
        <v>200.57841999999999</v>
      </c>
      <c r="AE56" s="19">
        <v>-80.278419999999997</v>
      </c>
      <c r="AF56" s="19">
        <v>26.1</v>
      </c>
      <c r="AG56" s="19">
        <v>27.99999</v>
      </c>
      <c r="AH56" s="19">
        <v>27.835049999999999</v>
      </c>
      <c r="AI56" s="19">
        <v>-1.73505</v>
      </c>
      <c r="AJ56" s="19"/>
      <c r="AK56" s="19"/>
      <c r="AL56" s="19"/>
      <c r="AM56" s="19">
        <v>0</v>
      </c>
      <c r="AN56" s="19">
        <v>186</v>
      </c>
      <c r="AO56" s="19">
        <v>187.49938</v>
      </c>
      <c r="AP56" s="19">
        <v>164.92847</v>
      </c>
      <c r="AQ56" s="19">
        <v>21.071529999999999</v>
      </c>
      <c r="AR56" s="19">
        <v>190.7</v>
      </c>
      <c r="AS56" s="19">
        <v>187.49938</v>
      </c>
      <c r="AT56" s="19">
        <v>164.92847</v>
      </c>
      <c r="AU56" s="19">
        <v>25.771529999999998</v>
      </c>
      <c r="AV56" s="19">
        <v>190.8</v>
      </c>
      <c r="AW56" s="19">
        <v>187.49938</v>
      </c>
      <c r="AX56" s="19">
        <v>164.92847</v>
      </c>
      <c r="AY56" s="19">
        <v>25.87153</v>
      </c>
      <c r="AZ56" s="19">
        <v>276.3</v>
      </c>
      <c r="BA56" s="19">
        <v>281.24907000000002</v>
      </c>
      <c r="BB56" s="19">
        <v>247.39270999999999</v>
      </c>
      <c r="BC56" s="19">
        <v>28.90729</v>
      </c>
      <c r="BD56" s="19"/>
      <c r="BE56" s="19"/>
      <c r="BF56" s="19"/>
      <c r="BG56" s="19">
        <v>0</v>
      </c>
      <c r="BH56" s="19"/>
      <c r="BI56" s="19"/>
      <c r="BJ56" s="19"/>
      <c r="BK56" s="19">
        <v>0</v>
      </c>
      <c r="BL56" s="19">
        <v>394.6</v>
      </c>
      <c r="BM56" s="19">
        <v>215.78165000000001</v>
      </c>
      <c r="BN56" s="19">
        <v>565.53980999999999</v>
      </c>
      <c r="BO56" s="19">
        <v>-170.93980999999999</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166.2</v>
      </c>
      <c r="CK56" s="19">
        <v>158.33429000000001</v>
      </c>
      <c r="CL56" s="19">
        <v>158.33429000000001</v>
      </c>
      <c r="CM56" s="19">
        <v>7.86571</v>
      </c>
      <c r="CN56" s="19">
        <v>7.5880000000000001</v>
      </c>
      <c r="CO56" s="19">
        <v>5.1333399999999996</v>
      </c>
      <c r="CP56" s="19">
        <v>5.1333399999999996</v>
      </c>
      <c r="CQ56" s="19">
        <v>2.4546600000000001</v>
      </c>
      <c r="CR56" s="19">
        <v>5.2770000000000001</v>
      </c>
      <c r="CS56" s="19">
        <v>2.8177599999999998</v>
      </c>
      <c r="CT56" s="19">
        <v>2.8177599999999998</v>
      </c>
      <c r="CU56" s="19">
        <v>2.4592399999999999</v>
      </c>
      <c r="CV56" s="19"/>
      <c r="CW56" s="19"/>
      <c r="CX56" s="19"/>
      <c r="CY56" s="19">
        <v>0</v>
      </c>
      <c r="CZ56" s="19">
        <v>6.2</v>
      </c>
      <c r="DA56" s="19">
        <v>6.8787000000000003</v>
      </c>
      <c r="DB56" s="19">
        <v>6.8787000000000003</v>
      </c>
      <c r="DC56" s="19">
        <v>-0.67869999999999997</v>
      </c>
      <c r="DD56" s="19">
        <v>8.6999999999999993</v>
      </c>
      <c r="DE56" s="19">
        <v>14.919420000000001</v>
      </c>
      <c r="DF56" s="19">
        <v>10.72785</v>
      </c>
      <c r="DG56" s="19">
        <v>-2.0278499999999999</v>
      </c>
      <c r="DH56" s="19">
        <v>67.2</v>
      </c>
      <c r="DI56" s="19">
        <v>99.111879999999999</v>
      </c>
      <c r="DJ56" s="19">
        <v>15.46393</v>
      </c>
      <c r="DK56" s="19">
        <v>51.736069999999998</v>
      </c>
      <c r="DL56" s="19"/>
      <c r="DM56" s="19"/>
      <c r="DN56" s="19"/>
      <c r="DO56" s="19">
        <v>0</v>
      </c>
      <c r="DP56" s="19"/>
      <c r="DQ56" s="19"/>
      <c r="DR56" s="19"/>
      <c r="DS56" s="19">
        <v>0</v>
      </c>
      <c r="DT56" s="19"/>
      <c r="DU56" s="19"/>
      <c r="DV56" s="19"/>
      <c r="DW56" s="19">
        <v>0</v>
      </c>
      <c r="DX56" s="19"/>
      <c r="DY56" s="19"/>
      <c r="DZ56" s="19"/>
      <c r="EA56" s="19">
        <v>0</v>
      </c>
      <c r="EB56" s="19">
        <v>70.8</v>
      </c>
      <c r="EC56" s="19">
        <v>67.185419999999993</v>
      </c>
      <c r="ED56" s="19">
        <v>103.10311</v>
      </c>
      <c r="EE56" s="19">
        <v>-32.303109999999997</v>
      </c>
      <c r="EF56" s="19">
        <v>169.9</v>
      </c>
      <c r="EG56" s="19">
        <v>179.88041000000001</v>
      </c>
      <c r="EH56" s="19">
        <v>144.49544</v>
      </c>
      <c r="EI56" s="19">
        <v>25.40456</v>
      </c>
      <c r="EJ56" s="19"/>
      <c r="EK56" s="19"/>
      <c r="EL56" s="19"/>
      <c r="EM56" s="19">
        <v>0</v>
      </c>
      <c r="EN56" s="19"/>
      <c r="EO56" s="19"/>
      <c r="EP56" s="19"/>
      <c r="EQ56" s="19">
        <v>0</v>
      </c>
      <c r="ER56" s="19"/>
      <c r="ES56" s="19"/>
      <c r="ET56" s="19"/>
      <c r="EU56" s="19">
        <v>0</v>
      </c>
      <c r="EV56" s="19">
        <v>6.5</v>
      </c>
      <c r="EW56" s="19">
        <v>6.39</v>
      </c>
      <c r="EX56" s="19">
        <v>6.39</v>
      </c>
      <c r="EY56" s="19">
        <v>0.11</v>
      </c>
      <c r="EZ56" s="19">
        <v>229.6</v>
      </c>
      <c r="FA56" s="19">
        <v>201.00811999999999</v>
      </c>
      <c r="FB56" s="19">
        <v>228.45631</v>
      </c>
      <c r="FC56" s="19">
        <v>1.1436900000000001</v>
      </c>
      <c r="FD56" s="19">
        <v>74.900000000000006</v>
      </c>
      <c r="FE56" s="19">
        <v>75.386780000000002</v>
      </c>
      <c r="FF56" s="19">
        <v>79.12473</v>
      </c>
      <c r="FG56" s="19">
        <v>-4.2247300000000001</v>
      </c>
      <c r="FH56" s="19">
        <v>149.9</v>
      </c>
      <c r="FI56" s="19">
        <v>151.18299999999999</v>
      </c>
      <c r="FJ56" s="19">
        <v>151.18299999999999</v>
      </c>
      <c r="FK56" s="19">
        <v>-1.2829999999999999</v>
      </c>
      <c r="FL56" s="19">
        <v>42.1</v>
      </c>
      <c r="FM56" s="19">
        <v>40.783529999999999</v>
      </c>
      <c r="FN56" s="19">
        <v>28.29149</v>
      </c>
      <c r="FO56" s="19">
        <v>13.80851</v>
      </c>
      <c r="FP56" s="19">
        <v>18.600000000000001</v>
      </c>
      <c r="FQ56" s="19">
        <v>19.192229999999999</v>
      </c>
      <c r="FR56" s="19">
        <v>19.192229999999999</v>
      </c>
      <c r="FS56" s="19">
        <v>-0.59223000000000003</v>
      </c>
      <c r="FT56" s="19">
        <v>19.8</v>
      </c>
      <c r="FU56" s="19">
        <v>19.12621</v>
      </c>
      <c r="FV56" s="19">
        <v>19.12621</v>
      </c>
      <c r="FW56" s="19">
        <v>0.67379</v>
      </c>
      <c r="FX56" s="19">
        <v>90.7</v>
      </c>
      <c r="FY56" s="19">
        <v>86.062299999999993</v>
      </c>
      <c r="FZ56" s="19">
        <v>86.062299999999993</v>
      </c>
      <c r="GA56" s="19">
        <v>4.6376999999999997</v>
      </c>
      <c r="GB56" s="19">
        <v>184.16775000000001</v>
      </c>
      <c r="GC56" s="19">
        <v>185.10007999999999</v>
      </c>
      <c r="GD56" s="19">
        <v>185.10007999999999</v>
      </c>
      <c r="GE56" s="19">
        <v>-0.93232999999999999</v>
      </c>
      <c r="GF56" s="19">
        <v>185.11924999999999</v>
      </c>
      <c r="GG56" s="19">
        <v>185.10007999999999</v>
      </c>
      <c r="GH56" s="19">
        <v>185.10007999999999</v>
      </c>
      <c r="GI56" s="19">
        <v>1.917E-2</v>
      </c>
      <c r="GJ56" s="19">
        <v>183.21082999999999</v>
      </c>
      <c r="GK56" s="19">
        <v>185.10007999999999</v>
      </c>
      <c r="GL56" s="19">
        <v>185.10007999999999</v>
      </c>
      <c r="GM56" s="19">
        <v>-1.8892500000000001</v>
      </c>
      <c r="GN56" s="19">
        <v>109.6</v>
      </c>
      <c r="GO56" s="19">
        <v>110.37475999999999</v>
      </c>
      <c r="GP56" s="19">
        <v>110.37475999999999</v>
      </c>
      <c r="GQ56" s="19">
        <v>-0.77476</v>
      </c>
      <c r="GR56" s="19">
        <v>8.1</v>
      </c>
      <c r="GS56" s="19">
        <v>8.9214300000000009</v>
      </c>
      <c r="GT56" s="19">
        <v>8.9214300000000009</v>
      </c>
      <c r="GU56" s="19">
        <v>-0.82142999999999999</v>
      </c>
      <c r="GV56" s="19">
        <v>2.4</v>
      </c>
      <c r="GW56" s="19">
        <v>9.3594200000000001</v>
      </c>
      <c r="GX56" s="19">
        <v>9.3594200000000001</v>
      </c>
      <c r="GY56" s="19">
        <v>-6.9594199999999997</v>
      </c>
      <c r="GZ56" s="19">
        <v>24.6</v>
      </c>
      <c r="HA56" s="19">
        <v>34.47804</v>
      </c>
      <c r="HB56" s="19">
        <v>34.47804</v>
      </c>
      <c r="HC56" s="19">
        <v>-9.8780400000000004</v>
      </c>
      <c r="HD56" s="19">
        <v>41.2</v>
      </c>
      <c r="HE56" s="19">
        <v>37.70252</v>
      </c>
      <c r="HF56" s="19">
        <v>37.70252</v>
      </c>
      <c r="HG56" s="19">
        <v>3.4974799999999999</v>
      </c>
      <c r="HH56" s="19">
        <v>4</v>
      </c>
      <c r="HI56" s="19">
        <v>4.1192200000000003</v>
      </c>
      <c r="HJ56" s="19">
        <v>4.1192200000000003</v>
      </c>
      <c r="HK56" s="19">
        <v>-0.11922000000000001</v>
      </c>
      <c r="HL56" s="19">
        <v>0</v>
      </c>
      <c r="HM56" s="19">
        <v>16.164159999999999</v>
      </c>
      <c r="HN56" s="19">
        <v>16.164159999999999</v>
      </c>
      <c r="HO56" s="19">
        <v>-16.164159999999999</v>
      </c>
      <c r="HP56" s="19">
        <v>83.5</v>
      </c>
      <c r="HQ56" s="19">
        <v>140</v>
      </c>
      <c r="HR56" s="19">
        <v>140</v>
      </c>
      <c r="HS56" s="19">
        <v>-56.5</v>
      </c>
      <c r="HT56" s="19"/>
      <c r="HU56" s="19"/>
      <c r="HV56" s="19"/>
      <c r="HW56" s="19">
        <v>0</v>
      </c>
      <c r="HX56" s="19"/>
      <c r="HY56" s="19"/>
      <c r="HZ56" s="19"/>
      <c r="IA56" s="19">
        <v>0</v>
      </c>
      <c r="IB56" s="19">
        <v>48.3</v>
      </c>
      <c r="IC56" s="19">
        <v>47.726210000000002</v>
      </c>
      <c r="ID56" s="19">
        <v>47.726210000000002</v>
      </c>
      <c r="IE56" s="19">
        <v>0.57379000000000002</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87.1</v>
      </c>
      <c r="JE56" s="19">
        <v>88.384460000000004</v>
      </c>
      <c r="JF56" s="19">
        <v>88.384460000000004</v>
      </c>
      <c r="JG56" s="19">
        <v>-1.2844599999999999</v>
      </c>
      <c r="JH56" s="19">
        <v>157.6</v>
      </c>
      <c r="JI56" s="19">
        <v>150.66667000000001</v>
      </c>
      <c r="JJ56" s="19">
        <v>150.66667000000001</v>
      </c>
      <c r="JK56" s="19">
        <v>6.9333299999999998</v>
      </c>
      <c r="JL56" s="19"/>
      <c r="JM56" s="19"/>
      <c r="JN56" s="19"/>
      <c r="JO56" s="19">
        <v>0</v>
      </c>
      <c r="JP56" s="19"/>
      <c r="JQ56" s="19"/>
      <c r="JR56" s="19"/>
      <c r="JS56" s="19">
        <v>0</v>
      </c>
      <c r="JT56" s="19">
        <v>69.099999999999994</v>
      </c>
      <c r="JU56" s="19">
        <v>75.333330000000004</v>
      </c>
      <c r="JV56" s="19">
        <v>75.333330000000004</v>
      </c>
      <c r="JW56" s="19">
        <v>-6.2333299999999996</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v>0</v>
      </c>
      <c r="LB56" s="19">
        <v>0</v>
      </c>
      <c r="LC56" s="19">
        <v>0</v>
      </c>
      <c r="LD56" s="19">
        <v>1.8</v>
      </c>
      <c r="LE56" s="19">
        <v>1.7823899999999999</v>
      </c>
      <c r="LF56" s="19">
        <v>1.7823899999999999</v>
      </c>
      <c r="LG56" s="19">
        <v>1.7610000000000001E-2</v>
      </c>
      <c r="LH56" s="19">
        <v>79.5</v>
      </c>
      <c r="LI56" s="19">
        <v>142.61505</v>
      </c>
      <c r="LJ56" s="19">
        <v>0</v>
      </c>
      <c r="LK56" s="19">
        <v>79.5</v>
      </c>
      <c r="LL56" s="19">
        <v>92.4</v>
      </c>
      <c r="LM56" s="19">
        <v>96.019440000000003</v>
      </c>
      <c r="LN56" s="19">
        <v>102.67008</v>
      </c>
      <c r="LO56" s="19">
        <v>-10.27008</v>
      </c>
      <c r="LP56" s="19">
        <v>62.6</v>
      </c>
      <c r="LQ56" s="19">
        <v>67.133979999999994</v>
      </c>
      <c r="LR56" s="19">
        <v>67.133979999999994</v>
      </c>
      <c r="LS56" s="19">
        <v>-4.5339799999999997</v>
      </c>
      <c r="LT56" s="19">
        <v>70.8</v>
      </c>
      <c r="LU56" s="19">
        <v>65.984009999999998</v>
      </c>
      <c r="LV56" s="19">
        <v>72.37388</v>
      </c>
      <c r="LW56" s="19">
        <v>-1.5738799999999999</v>
      </c>
      <c r="LX56" s="19">
        <v>30.3</v>
      </c>
      <c r="LY56" s="19">
        <v>27.30705</v>
      </c>
      <c r="LZ56" s="19">
        <v>29.951460000000001</v>
      </c>
      <c r="MA56" s="19">
        <v>0.34854000000000002</v>
      </c>
      <c r="MB56" s="19"/>
      <c r="MC56" s="19"/>
      <c r="MD56" s="19"/>
      <c r="ME56" s="19">
        <v>0</v>
      </c>
      <c r="MF56" s="19"/>
      <c r="MG56" s="19"/>
      <c r="MH56" s="19"/>
      <c r="MI56" s="19">
        <v>0</v>
      </c>
      <c r="MJ56" s="19"/>
      <c r="MK56" s="19"/>
      <c r="ML56" s="19"/>
      <c r="MM56" s="19">
        <v>0</v>
      </c>
      <c r="MN56" s="19">
        <v>145.4</v>
      </c>
      <c r="MO56" s="19">
        <v>149.77393000000001</v>
      </c>
      <c r="MP56" s="19">
        <v>149.77393000000001</v>
      </c>
      <c r="MQ56" s="19">
        <v>-4.3739299999999997</v>
      </c>
      <c r="MR56" s="19">
        <v>146.6</v>
      </c>
      <c r="MS56" s="19">
        <v>149.77393000000001</v>
      </c>
      <c r="MT56" s="19">
        <v>149.77393000000001</v>
      </c>
      <c r="MU56" s="19">
        <v>-3.1739299999999999</v>
      </c>
      <c r="MV56" s="19">
        <v>148.80000000000001</v>
      </c>
      <c r="MW56" s="19">
        <v>149.77393000000001</v>
      </c>
      <c r="MX56" s="19">
        <v>149.77393000000001</v>
      </c>
      <c r="MY56" s="19">
        <v>-0.97392999999999996</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c r="NY56" s="19"/>
      <c r="NZ56" s="19"/>
      <c r="OA56" s="19">
        <v>0</v>
      </c>
      <c r="OB56" s="19">
        <v>0</v>
      </c>
      <c r="OC56" s="19"/>
      <c r="OD56" s="19">
        <v>0</v>
      </c>
      <c r="OE56" s="19">
        <v>0</v>
      </c>
      <c r="OF56" s="19">
        <v>112.7</v>
      </c>
      <c r="OG56" s="19">
        <v>118.12264</v>
      </c>
      <c r="OH56" s="19">
        <v>131.96100000000001</v>
      </c>
      <c r="OI56" s="19">
        <v>-19.260999999999999</v>
      </c>
      <c r="OJ56" s="19">
        <v>0</v>
      </c>
      <c r="OK56" s="19"/>
      <c r="OL56" s="19">
        <v>0</v>
      </c>
      <c r="OM56" s="19">
        <v>0</v>
      </c>
      <c r="ON56" s="19">
        <v>13.3</v>
      </c>
      <c r="OO56" s="19">
        <v>13.97</v>
      </c>
      <c r="OP56" s="19">
        <v>13.97</v>
      </c>
      <c r="OQ56" s="19">
        <v>-0.67</v>
      </c>
      <c r="OR56" s="19">
        <v>0</v>
      </c>
      <c r="OS56" s="19"/>
      <c r="OT56" s="19">
        <v>0</v>
      </c>
      <c r="OU56" s="19">
        <v>0</v>
      </c>
      <c r="OV56" s="19">
        <v>18.100000000000001</v>
      </c>
      <c r="OW56" s="19">
        <v>14.56311</v>
      </c>
      <c r="OX56" s="19">
        <v>14.56311</v>
      </c>
      <c r="OY56" s="19">
        <v>3.5368900000000001</v>
      </c>
      <c r="OZ56" s="19">
        <v>9.8000000000000007</v>
      </c>
      <c r="PA56" s="19">
        <v>9.9830000000000005</v>
      </c>
      <c r="PB56" s="19">
        <v>9.9830000000000005</v>
      </c>
      <c r="PC56" s="19">
        <v>-0.183</v>
      </c>
      <c r="PD56" s="19">
        <v>5.6</v>
      </c>
      <c r="PE56" s="19">
        <v>5.67</v>
      </c>
      <c r="PF56" s="19">
        <v>5.67</v>
      </c>
      <c r="PG56" s="19">
        <v>-7.0000000000000007E-2</v>
      </c>
      <c r="PH56" s="19">
        <v>0.8</v>
      </c>
      <c r="PI56" s="19">
        <v>1</v>
      </c>
      <c r="PJ56" s="19">
        <v>1</v>
      </c>
      <c r="PK56" s="19">
        <v>-0.2</v>
      </c>
      <c r="PL56" s="19">
        <v>1.5</v>
      </c>
      <c r="PM56" s="19">
        <v>1.5</v>
      </c>
      <c r="PN56" s="19">
        <v>1.5</v>
      </c>
      <c r="PO56" s="19">
        <v>0</v>
      </c>
      <c r="PP56" s="19">
        <v>2.6</v>
      </c>
      <c r="PQ56" s="19">
        <v>2.5</v>
      </c>
      <c r="PR56" s="19">
        <v>2.5</v>
      </c>
      <c r="PS56" s="19">
        <v>0.1</v>
      </c>
      <c r="PT56" s="19">
        <v>20.5</v>
      </c>
      <c r="PU56" s="19">
        <v>19.417480000000001</v>
      </c>
      <c r="PV56" s="19">
        <v>19.417480000000001</v>
      </c>
      <c r="PW56" s="19">
        <v>1.0825199999999999</v>
      </c>
      <c r="PX56" s="19">
        <v>20</v>
      </c>
      <c r="PY56" s="19">
        <v>19.417480000000001</v>
      </c>
      <c r="PZ56" s="19">
        <v>19.417480000000001</v>
      </c>
      <c r="QA56" s="19">
        <v>0.58252000000000004</v>
      </c>
      <c r="QB56" s="19">
        <v>15.6</v>
      </c>
      <c r="QC56" s="19">
        <v>11.65049</v>
      </c>
      <c r="QD56" s="19">
        <v>11.65049</v>
      </c>
      <c r="QE56" s="19">
        <v>3.9495100000000001</v>
      </c>
      <c r="QF56" s="19">
        <v>3.5</v>
      </c>
      <c r="QG56" s="19">
        <v>3.5</v>
      </c>
      <c r="QH56" s="19">
        <v>3.5</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32</v>
      </c>
      <c r="QW56" s="19">
        <v>30.568000000000001</v>
      </c>
      <c r="QX56" s="19">
        <v>30.568000000000001</v>
      </c>
      <c r="QY56" s="19">
        <v>1.4319999999999999</v>
      </c>
      <c r="QZ56" s="19">
        <v>85.4</v>
      </c>
      <c r="RA56" s="19">
        <v>90.254999999999995</v>
      </c>
      <c r="RB56" s="19">
        <v>90.254999999999995</v>
      </c>
      <c r="RC56" s="19">
        <v>-4.8550000000000004</v>
      </c>
      <c r="RD56" s="19">
        <v>4.5</v>
      </c>
      <c r="RE56" s="19">
        <v>4.2</v>
      </c>
      <c r="RF56" s="19">
        <v>4.2</v>
      </c>
      <c r="RG56" s="19">
        <v>0.3</v>
      </c>
      <c r="RH56" s="19">
        <v>2.2000000000000002</v>
      </c>
      <c r="RI56" s="19">
        <v>2.4</v>
      </c>
      <c r="RJ56" s="19">
        <v>2.4</v>
      </c>
      <c r="RK56" s="19">
        <v>-0.2</v>
      </c>
      <c r="RL56" s="19">
        <v>2.1</v>
      </c>
      <c r="RM56" s="19">
        <v>2.4</v>
      </c>
      <c r="RN56" s="19">
        <v>2.4</v>
      </c>
      <c r="RO56" s="19">
        <v>-0.3</v>
      </c>
      <c r="RP56" s="19">
        <v>1.4</v>
      </c>
      <c r="RQ56" s="19">
        <v>1.4</v>
      </c>
      <c r="RR56" s="19">
        <v>1.4</v>
      </c>
      <c r="RS56" s="19">
        <v>0</v>
      </c>
      <c r="RT56" s="19">
        <v>0</v>
      </c>
      <c r="RU56" s="19"/>
      <c r="RV56" s="19">
        <v>0</v>
      </c>
      <c r="RW56" s="19">
        <v>0</v>
      </c>
      <c r="RX56" s="19">
        <v>3</v>
      </c>
      <c r="RY56" s="19">
        <v>2.9489999999999998</v>
      </c>
      <c r="RZ56" s="19">
        <v>2.9489999999999998</v>
      </c>
      <c r="SA56" s="19">
        <v>5.0999999999999997E-2</v>
      </c>
      <c r="SB56" s="19">
        <v>13</v>
      </c>
      <c r="SC56" s="19">
        <v>11.03945</v>
      </c>
      <c r="SD56" s="19">
        <v>11.039440000000001</v>
      </c>
      <c r="SE56" s="19">
        <v>1.9605600000000001</v>
      </c>
      <c r="SF56" s="19">
        <v>2.2000000000000002</v>
      </c>
      <c r="SG56" s="19">
        <v>2</v>
      </c>
      <c r="SH56" s="19">
        <v>2</v>
      </c>
      <c r="SI56" s="19">
        <v>0.2</v>
      </c>
      <c r="SJ56" s="19"/>
      <c r="SK56" s="19">
        <v>0.7</v>
      </c>
      <c r="SL56" s="19">
        <v>0.7</v>
      </c>
      <c r="SM56" s="19">
        <v>-0.7</v>
      </c>
      <c r="SN56" s="19">
        <v>19.7</v>
      </c>
      <c r="SO56" s="19">
        <v>9.8520000000000003</v>
      </c>
      <c r="SP56" s="19">
        <v>9.8520000000000003</v>
      </c>
      <c r="SQ56" s="19">
        <v>9.8480000000000008</v>
      </c>
      <c r="SR56" s="19">
        <v>5.4</v>
      </c>
      <c r="SS56" s="19">
        <v>4.5</v>
      </c>
      <c r="ST56" s="19">
        <v>4.5</v>
      </c>
      <c r="SU56" s="19">
        <v>0.9</v>
      </c>
      <c r="SV56" s="19">
        <v>11.1</v>
      </c>
      <c r="SW56" s="19">
        <v>10.09709</v>
      </c>
      <c r="SX56" s="19">
        <v>10.09709</v>
      </c>
      <c r="SY56" s="19">
        <v>1.00291</v>
      </c>
      <c r="SZ56" s="19">
        <v>16.100000000000001</v>
      </c>
      <c r="TA56" s="19">
        <v>12.621359999999999</v>
      </c>
      <c r="TB56" s="19">
        <v>12.621359999999999</v>
      </c>
      <c r="TC56" s="19">
        <v>3.47864</v>
      </c>
      <c r="TD56" s="19">
        <v>18</v>
      </c>
      <c r="TE56" s="19">
        <v>17.475729999999999</v>
      </c>
      <c r="TF56" s="19">
        <v>17.475729999999999</v>
      </c>
      <c r="TG56" s="19">
        <v>0.52427000000000001</v>
      </c>
      <c r="TH56" s="19">
        <v>16.8</v>
      </c>
      <c r="TI56" s="19">
        <v>16.308</v>
      </c>
      <c r="TJ56" s="19">
        <v>16.308</v>
      </c>
      <c r="TK56" s="19">
        <v>0.49199999999999999</v>
      </c>
      <c r="TL56" s="19">
        <v>18.7</v>
      </c>
      <c r="TM56" s="19">
        <v>32.465000000000003</v>
      </c>
      <c r="TN56" s="19">
        <v>32.465000000000003</v>
      </c>
      <c r="TO56" s="19">
        <v>-13.765000000000001</v>
      </c>
      <c r="TP56" s="19">
        <v>0</v>
      </c>
      <c r="TQ56" s="19"/>
      <c r="TR56" s="19">
        <v>0</v>
      </c>
      <c r="TS56" s="19">
        <v>0</v>
      </c>
      <c r="TT56" s="19">
        <v>96.9</v>
      </c>
      <c r="TU56" s="19">
        <v>100.0294</v>
      </c>
      <c r="TV56" s="19">
        <v>86.188000000000002</v>
      </c>
      <c r="TW56" s="19">
        <v>10.712</v>
      </c>
      <c r="TX56" s="19">
        <v>84.9</v>
      </c>
      <c r="TY56" s="19">
        <v>100.88925999999999</v>
      </c>
      <c r="TZ56" s="19">
        <v>88.113</v>
      </c>
      <c r="UA56" s="19">
        <v>-3.2130000000000001</v>
      </c>
      <c r="UB56" s="19">
        <v>16.7</v>
      </c>
      <c r="UC56" s="19">
        <v>8.9018599999999992</v>
      </c>
      <c r="UD56" s="19">
        <v>11.566000000000001</v>
      </c>
      <c r="UE56" s="19">
        <v>5.1340000000000003</v>
      </c>
      <c r="UF56" s="19">
        <v>7.3</v>
      </c>
      <c r="UG56" s="19">
        <v>7.80063</v>
      </c>
      <c r="UH56" s="19">
        <v>9.5660000000000007</v>
      </c>
      <c r="UI56" s="19">
        <v>-2.266</v>
      </c>
      <c r="UJ56" s="19">
        <v>16.399999999999999</v>
      </c>
      <c r="UK56" s="19">
        <v>15.53398</v>
      </c>
      <c r="UL56" s="19">
        <v>15.53398</v>
      </c>
      <c r="UM56" s="19">
        <v>0.86602000000000001</v>
      </c>
      <c r="UN56" s="19">
        <v>6.7</v>
      </c>
      <c r="UO56" s="19">
        <v>8</v>
      </c>
      <c r="UP56" s="19">
        <v>8</v>
      </c>
      <c r="UQ56" s="19">
        <v>-1.3</v>
      </c>
      <c r="UR56" s="19"/>
      <c r="US56" s="19">
        <v>4.5</v>
      </c>
      <c r="UT56" s="19">
        <v>4.5</v>
      </c>
      <c r="UU56" s="19">
        <v>-4.5</v>
      </c>
      <c r="UV56" s="19">
        <v>9.1999999999999993</v>
      </c>
      <c r="UW56" s="19">
        <v>9</v>
      </c>
      <c r="UX56" s="19">
        <v>9</v>
      </c>
      <c r="UY56" s="19">
        <v>0.2</v>
      </c>
      <c r="UZ56" s="19">
        <v>9.8000000000000007</v>
      </c>
      <c r="VA56" s="19">
        <v>10</v>
      </c>
      <c r="VB56" s="19">
        <v>10</v>
      </c>
      <c r="VC56" s="19">
        <v>-0.2</v>
      </c>
      <c r="VD56" s="19">
        <v>10</v>
      </c>
      <c r="VE56" s="19">
        <v>9.9029100000000003</v>
      </c>
      <c r="VF56" s="19">
        <v>9.9029100000000003</v>
      </c>
      <c r="VG56" s="19">
        <v>9.7089999999999996E-2</v>
      </c>
      <c r="VH56" s="19">
        <v>11.2</v>
      </c>
      <c r="VI56" s="19">
        <v>10.127000000000001</v>
      </c>
      <c r="VJ56" s="19">
        <v>10.127000000000001</v>
      </c>
      <c r="VK56" s="19">
        <v>1.073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94.3</v>
      </c>
      <c r="WC56" s="19">
        <v>114</v>
      </c>
      <c r="WD56" s="19">
        <v>114</v>
      </c>
      <c r="WE56" s="19">
        <v>-19.7</v>
      </c>
      <c r="WF56" s="19">
        <v>94.7</v>
      </c>
      <c r="WG56" s="19">
        <v>138</v>
      </c>
      <c r="WH56" s="19">
        <v>138</v>
      </c>
      <c r="WI56" s="19">
        <v>-43.3</v>
      </c>
      <c r="WJ56" s="19">
        <v>0</v>
      </c>
      <c r="WK56" s="19"/>
      <c r="WL56" s="19">
        <v>0</v>
      </c>
      <c r="WM56" s="19">
        <v>0</v>
      </c>
      <c r="WN56" s="19">
        <v>0</v>
      </c>
      <c r="WO56" s="19"/>
      <c r="WP56" s="19">
        <v>0</v>
      </c>
      <c r="WQ56" s="19">
        <v>0</v>
      </c>
      <c r="WR56" s="19">
        <v>5.6</v>
      </c>
      <c r="WS56" s="19">
        <v>7</v>
      </c>
      <c r="WT56" s="19">
        <v>7</v>
      </c>
      <c r="WU56" s="19">
        <v>-1.4</v>
      </c>
      <c r="WV56" s="19">
        <v>19.2</v>
      </c>
      <c r="WW56" s="19">
        <v>18.4466</v>
      </c>
      <c r="WX56" s="19">
        <v>18.4466</v>
      </c>
      <c r="WY56" s="19">
        <v>0.75339999999999996</v>
      </c>
      <c r="WZ56" s="19">
        <v>8.8000000000000007</v>
      </c>
      <c r="XA56" s="19">
        <v>10.8</v>
      </c>
      <c r="XB56" s="19">
        <v>10.8</v>
      </c>
      <c r="XC56" s="19">
        <v>-2</v>
      </c>
      <c r="XD56" s="19">
        <v>42.9</v>
      </c>
      <c r="XE56" s="19">
        <v>40</v>
      </c>
      <c r="XF56" s="19">
        <v>40</v>
      </c>
      <c r="XG56" s="19">
        <v>2.9</v>
      </c>
      <c r="XH56" s="19">
        <v>14</v>
      </c>
      <c r="XI56" s="19">
        <v>10</v>
      </c>
      <c r="XJ56" s="19">
        <v>10</v>
      </c>
      <c r="XK56" s="19">
        <v>4</v>
      </c>
      <c r="XL56" s="19">
        <v>16.899999999999999</v>
      </c>
      <c r="XM56" s="19">
        <v>14</v>
      </c>
      <c r="XN56" s="19">
        <v>14</v>
      </c>
      <c r="XO56" s="19">
        <v>2.9</v>
      </c>
      <c r="XP56" s="19"/>
      <c r="XQ56" s="19"/>
      <c r="XR56" s="19"/>
      <c r="XS56" s="19">
        <v>0</v>
      </c>
      <c r="XT56" s="19">
        <v>8</v>
      </c>
      <c r="XU56" s="19">
        <v>7.66</v>
      </c>
      <c r="XV56" s="19">
        <v>7.66</v>
      </c>
      <c r="XW56" s="19">
        <v>0.34</v>
      </c>
      <c r="XX56" s="19"/>
      <c r="XY56" s="19"/>
      <c r="XZ56" s="19"/>
      <c r="YA56" s="19">
        <v>0</v>
      </c>
      <c r="YB56" s="19"/>
      <c r="YC56" s="19"/>
      <c r="YD56" s="19"/>
      <c r="YE56" s="19">
        <v>0</v>
      </c>
    </row>
    <row r="57" spans="1:655" ht="25.05" customHeight="1" x14ac:dyDescent="0.3">
      <c r="A57" s="1"/>
      <c r="B57" s="202" t="s">
        <v>2809</v>
      </c>
      <c r="C57" s="203"/>
      <c r="D57" s="20">
        <v>2685.05</v>
      </c>
      <c r="E57" s="20">
        <v>3354.7394100000001</v>
      </c>
      <c r="F57" s="20">
        <v>2760.6944549999998</v>
      </c>
      <c r="G57" s="20"/>
      <c r="H57" s="20">
        <v>14480.65</v>
      </c>
      <c r="I57" s="20">
        <v>14260.110720000001</v>
      </c>
      <c r="J57" s="20">
        <v>14260.110720000001</v>
      </c>
      <c r="K57" s="20"/>
      <c r="L57" s="20">
        <v>4855.5</v>
      </c>
      <c r="M57" s="20">
        <v>4639.0675199999996</v>
      </c>
      <c r="N57" s="20">
        <v>4639.0675199999996</v>
      </c>
      <c r="O57" s="20"/>
      <c r="P57" s="20">
        <v>0</v>
      </c>
      <c r="Q57" s="20">
        <v>0</v>
      </c>
      <c r="R57" s="20">
        <v>0</v>
      </c>
      <c r="S57" s="20"/>
      <c r="T57" s="20">
        <v>0</v>
      </c>
      <c r="U57" s="20">
        <v>0</v>
      </c>
      <c r="V57" s="20">
        <v>0</v>
      </c>
      <c r="W57" s="20"/>
      <c r="X57" s="20">
        <v>2166.4</v>
      </c>
      <c r="Y57" s="20">
        <v>2202.6873599999999</v>
      </c>
      <c r="Z57" s="20">
        <v>2202.6873599999999</v>
      </c>
      <c r="AA57" s="20"/>
      <c r="AB57" s="20">
        <v>3820.05</v>
      </c>
      <c r="AC57" s="20">
        <v>4344.1383050000004</v>
      </c>
      <c r="AD57" s="20">
        <v>4143.5916699999998</v>
      </c>
      <c r="AE57" s="20"/>
      <c r="AF57" s="20">
        <v>625.70000000000005</v>
      </c>
      <c r="AG57" s="20">
        <v>670.76287000000002</v>
      </c>
      <c r="AH57" s="20">
        <v>776.65417500000001</v>
      </c>
      <c r="AI57" s="20"/>
      <c r="AJ57" s="20">
        <v>0</v>
      </c>
      <c r="AK57" s="20">
        <v>0</v>
      </c>
      <c r="AL57" s="20">
        <v>0</v>
      </c>
      <c r="AM57" s="20"/>
      <c r="AN57" s="20">
        <v>3740.5</v>
      </c>
      <c r="AO57" s="20">
        <v>4534.2602049999996</v>
      </c>
      <c r="AP57" s="20">
        <v>4642.4896749999998</v>
      </c>
      <c r="AQ57" s="20"/>
      <c r="AR57" s="20">
        <v>3838.6</v>
      </c>
      <c r="AS57" s="20">
        <v>4534.2602049999996</v>
      </c>
      <c r="AT57" s="20">
        <v>4642.4896749999998</v>
      </c>
      <c r="AU57" s="20"/>
      <c r="AV57" s="20">
        <v>3844.1</v>
      </c>
      <c r="AW57" s="20">
        <v>4534.2602049999996</v>
      </c>
      <c r="AX57" s="20">
        <v>4642.4896749999998</v>
      </c>
      <c r="AY57" s="20"/>
      <c r="AZ57" s="20">
        <v>6063.7</v>
      </c>
      <c r="BA57" s="20">
        <v>6801.3902850000004</v>
      </c>
      <c r="BB57" s="20">
        <v>6963.7345299999997</v>
      </c>
      <c r="BC57" s="20"/>
      <c r="BD57" s="20">
        <v>0</v>
      </c>
      <c r="BE57" s="20">
        <v>0</v>
      </c>
      <c r="BF57" s="20">
        <v>0</v>
      </c>
      <c r="BG57" s="20"/>
      <c r="BH57" s="20">
        <v>0</v>
      </c>
      <c r="BI57" s="20">
        <v>0</v>
      </c>
      <c r="BJ57" s="20">
        <v>0</v>
      </c>
      <c r="BK57" s="20"/>
      <c r="BL57" s="20">
        <v>10537.8</v>
      </c>
      <c r="BM57" s="20">
        <v>8930.1234199999999</v>
      </c>
      <c r="BN57" s="20">
        <v>9540.3432200000007</v>
      </c>
      <c r="BO57" s="20"/>
      <c r="BP57" s="20">
        <v>119.65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3931.45</v>
      </c>
      <c r="CK57" s="20">
        <v>3800.0229599999998</v>
      </c>
      <c r="CL57" s="20">
        <v>3800.0229599999998</v>
      </c>
      <c r="CM57" s="20"/>
      <c r="CN57" s="20">
        <v>174.96700000000001</v>
      </c>
      <c r="CO57" s="20">
        <v>123.20016</v>
      </c>
      <c r="CP57" s="20">
        <v>123.20016</v>
      </c>
      <c r="CQ57" s="20"/>
      <c r="CR57" s="20">
        <v>127.798</v>
      </c>
      <c r="CS57" s="20">
        <v>67.626239999999996</v>
      </c>
      <c r="CT57" s="20">
        <v>67.626239999999996</v>
      </c>
      <c r="CU57" s="20"/>
      <c r="CV57" s="20">
        <v>0</v>
      </c>
      <c r="CW57" s="20">
        <v>0</v>
      </c>
      <c r="CX57" s="20">
        <v>0</v>
      </c>
      <c r="CY57" s="20"/>
      <c r="CZ57" s="20">
        <v>147.35</v>
      </c>
      <c r="DA57" s="20">
        <v>165.08879999999999</v>
      </c>
      <c r="DB57" s="20">
        <v>165.08879999999999</v>
      </c>
      <c r="DC57" s="20"/>
      <c r="DD57" s="20">
        <v>226.15</v>
      </c>
      <c r="DE57" s="20">
        <v>293.45701500000001</v>
      </c>
      <c r="DF57" s="20">
        <v>268.99317500000001</v>
      </c>
      <c r="DG57" s="20"/>
      <c r="DH57" s="20">
        <v>1490.05</v>
      </c>
      <c r="DI57" s="20">
        <v>1796.0514800000001</v>
      </c>
      <c r="DJ57" s="20">
        <v>1473.191155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2045.8</v>
      </c>
      <c r="EC57" s="20">
        <v>1839.943035</v>
      </c>
      <c r="ED57" s="20">
        <v>1835.3265349999999</v>
      </c>
      <c r="EE57" s="20"/>
      <c r="EF57" s="20">
        <v>3100.1</v>
      </c>
      <c r="EG57" s="20">
        <v>3870.7837500000001</v>
      </c>
      <c r="EH57" s="20">
        <v>3437.207555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8787.9</v>
      </c>
      <c r="FA57" s="20">
        <v>6880.8701650000003</v>
      </c>
      <c r="FB57" s="20">
        <v>6227.7671549999995</v>
      </c>
      <c r="FC57" s="20"/>
      <c r="FD57" s="20">
        <v>1798.95</v>
      </c>
      <c r="FE57" s="20">
        <v>1857.87607</v>
      </c>
      <c r="FF57" s="20">
        <v>1898.99352</v>
      </c>
      <c r="FG57" s="20"/>
      <c r="FH57" s="20">
        <v>3482.85</v>
      </c>
      <c r="FI57" s="20">
        <v>3612.4187200000001</v>
      </c>
      <c r="FJ57" s="20">
        <v>3624.4730249999998</v>
      </c>
      <c r="FK57" s="20"/>
      <c r="FL57" s="20">
        <v>1010.7</v>
      </c>
      <c r="FM57" s="20">
        <v>816.40819999999997</v>
      </c>
      <c r="FN57" s="20">
        <v>678.99576000000002</v>
      </c>
      <c r="FO57" s="20"/>
      <c r="FP57" s="20">
        <v>449.1</v>
      </c>
      <c r="FQ57" s="20">
        <v>460.61351999999999</v>
      </c>
      <c r="FR57" s="20">
        <v>460.61351999999999</v>
      </c>
      <c r="FS57" s="20"/>
      <c r="FT57" s="20">
        <v>475.2</v>
      </c>
      <c r="FU57" s="20">
        <v>459.02904000000001</v>
      </c>
      <c r="FV57" s="20">
        <v>459.02904000000001</v>
      </c>
      <c r="FW57" s="20"/>
      <c r="FX57" s="20">
        <v>2133.0500000000002</v>
      </c>
      <c r="FY57" s="20">
        <v>2065.4951999999998</v>
      </c>
      <c r="FZ57" s="20">
        <v>2065.4951999999998</v>
      </c>
      <c r="GA57" s="20"/>
      <c r="GB57" s="20">
        <v>3608.575155</v>
      </c>
      <c r="GC57" s="20">
        <v>3782.4879350000001</v>
      </c>
      <c r="GD57" s="20">
        <v>3657.2402400000001</v>
      </c>
      <c r="GE57" s="20"/>
      <c r="GF57" s="20">
        <v>3619.3755200000001</v>
      </c>
      <c r="GG57" s="20">
        <v>3782.4879350000001</v>
      </c>
      <c r="GH57" s="20">
        <v>3657.2402400000001</v>
      </c>
      <c r="GI57" s="20"/>
      <c r="GJ57" s="20">
        <v>3990.7839549999999</v>
      </c>
      <c r="GK57" s="20">
        <v>3782.4879350000001</v>
      </c>
      <c r="GL57" s="20">
        <v>3657.2402400000001</v>
      </c>
      <c r="GM57" s="20"/>
      <c r="GN57" s="20">
        <v>2505.5</v>
      </c>
      <c r="GO57" s="20">
        <v>2272.8370300000001</v>
      </c>
      <c r="GP57" s="20">
        <v>2272.8370300000001</v>
      </c>
      <c r="GQ57" s="20"/>
      <c r="GR57" s="20">
        <v>195.95</v>
      </c>
      <c r="GS57" s="20">
        <v>214.11431999999999</v>
      </c>
      <c r="GT57" s="20">
        <v>214.11431999999999</v>
      </c>
      <c r="GU57" s="20"/>
      <c r="GV57" s="20">
        <v>57.55</v>
      </c>
      <c r="GW57" s="20">
        <v>224.62608</v>
      </c>
      <c r="GX57" s="20">
        <v>224.62608</v>
      </c>
      <c r="GY57" s="20"/>
      <c r="GZ57" s="20">
        <v>708.05</v>
      </c>
      <c r="HA57" s="20">
        <v>827.47295999999994</v>
      </c>
      <c r="HB57" s="20">
        <v>827.38651500000003</v>
      </c>
      <c r="HC57" s="20"/>
      <c r="HD57" s="20">
        <v>976.3</v>
      </c>
      <c r="HE57" s="20">
        <v>904.86048000000005</v>
      </c>
      <c r="HF57" s="20">
        <v>904.86048000000005</v>
      </c>
      <c r="HG57" s="20"/>
      <c r="HH57" s="20">
        <v>96</v>
      </c>
      <c r="HI57" s="20">
        <v>98.861279999999994</v>
      </c>
      <c r="HJ57" s="20">
        <v>98.861279999999994</v>
      </c>
      <c r="HK57" s="20"/>
      <c r="HL57" s="20">
        <v>203.7</v>
      </c>
      <c r="HM57" s="20">
        <v>234.38032000000001</v>
      </c>
      <c r="HN57" s="20">
        <v>234.38032000000001</v>
      </c>
      <c r="HO57" s="20"/>
      <c r="HP57" s="20">
        <v>2223.85</v>
      </c>
      <c r="HQ57" s="20">
        <v>2428.7167949999998</v>
      </c>
      <c r="HR57" s="20">
        <v>2566.4100899999999</v>
      </c>
      <c r="HS57" s="20"/>
      <c r="HT57" s="20">
        <v>0</v>
      </c>
      <c r="HU57" s="20">
        <v>0</v>
      </c>
      <c r="HV57" s="20">
        <v>0</v>
      </c>
      <c r="HW57" s="20"/>
      <c r="HX57" s="20">
        <v>0</v>
      </c>
      <c r="HY57" s="20">
        <v>0</v>
      </c>
      <c r="HZ57" s="20">
        <v>0</v>
      </c>
      <c r="IA57" s="20"/>
      <c r="IB57" s="20">
        <v>1032.6500000000001</v>
      </c>
      <c r="IC57" s="20">
        <v>1079.465015</v>
      </c>
      <c r="ID57" s="20">
        <v>1098.7775349999999</v>
      </c>
      <c r="IE57" s="20"/>
      <c r="IF57" s="20">
        <v>0</v>
      </c>
      <c r="IG57" s="20">
        <v>0</v>
      </c>
      <c r="IH57" s="20">
        <v>0</v>
      </c>
      <c r="II57" s="20"/>
      <c r="IJ57" s="20">
        <v>0</v>
      </c>
      <c r="IK57" s="20">
        <v>0</v>
      </c>
      <c r="IL57" s="20">
        <v>0</v>
      </c>
      <c r="IM57" s="20"/>
      <c r="IN57" s="20">
        <v>695.3</v>
      </c>
      <c r="IO57" s="20">
        <v>722.72175000000004</v>
      </c>
      <c r="IP57" s="20">
        <v>674.5403</v>
      </c>
      <c r="IQ57" s="20"/>
      <c r="IR57" s="20">
        <v>0</v>
      </c>
      <c r="IS57" s="20">
        <v>0</v>
      </c>
      <c r="IT57" s="20">
        <v>0</v>
      </c>
      <c r="IU57" s="20"/>
      <c r="IV57" s="20">
        <v>0</v>
      </c>
      <c r="IW57" s="20">
        <v>0</v>
      </c>
      <c r="IX57" s="20">
        <v>0</v>
      </c>
      <c r="IY57" s="20"/>
      <c r="IZ57" s="20">
        <v>0</v>
      </c>
      <c r="JA57" s="20">
        <v>0</v>
      </c>
      <c r="JB57" s="20">
        <v>0</v>
      </c>
      <c r="JC57" s="20"/>
      <c r="JD57" s="20">
        <v>2084.75</v>
      </c>
      <c r="JE57" s="20">
        <v>2121.2270400000002</v>
      </c>
      <c r="JF57" s="20">
        <v>2121.2270400000002</v>
      </c>
      <c r="JG57" s="20"/>
      <c r="JH57" s="20">
        <v>3786.3</v>
      </c>
      <c r="JI57" s="20">
        <v>3616.0000799999998</v>
      </c>
      <c r="JJ57" s="20">
        <v>3616.0000799999998</v>
      </c>
      <c r="JK57" s="20"/>
      <c r="JL57" s="20">
        <v>0</v>
      </c>
      <c r="JM57" s="20">
        <v>0</v>
      </c>
      <c r="JN57" s="20">
        <v>0</v>
      </c>
      <c r="JO57" s="20"/>
      <c r="JP57" s="20">
        <v>0</v>
      </c>
      <c r="JQ57" s="20">
        <v>0</v>
      </c>
      <c r="JR57" s="20">
        <v>0</v>
      </c>
      <c r="JS57" s="20"/>
      <c r="JT57" s="20">
        <v>1656.45</v>
      </c>
      <c r="JU57" s="20">
        <v>1807.99992</v>
      </c>
      <c r="JV57" s="20">
        <v>1807.99992</v>
      </c>
      <c r="JW57" s="20"/>
      <c r="JX57" s="20">
        <v>154.25</v>
      </c>
      <c r="JY57" s="20">
        <v>187.50000499999999</v>
      </c>
      <c r="JZ57" s="20">
        <v>98.166669999999996</v>
      </c>
      <c r="KA57" s="20"/>
      <c r="KB57" s="20">
        <v>0</v>
      </c>
      <c r="KC57" s="20">
        <v>0</v>
      </c>
      <c r="KD57" s="20">
        <v>18.33333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335.95</v>
      </c>
      <c r="LA57" s="20">
        <v>323.83999999999997</v>
      </c>
      <c r="LB57" s="20">
        <v>223.995</v>
      </c>
      <c r="LC57" s="20"/>
      <c r="LD57" s="20">
        <v>44.8</v>
      </c>
      <c r="LE57" s="20">
        <v>42.777360000000002</v>
      </c>
      <c r="LF57" s="20">
        <v>42.777360000000002</v>
      </c>
      <c r="LG57" s="20"/>
      <c r="LH57" s="20">
        <v>2507.0500000000002</v>
      </c>
      <c r="LI57" s="20">
        <v>2307.6929399999999</v>
      </c>
      <c r="LJ57" s="20">
        <v>2520.0155549999999</v>
      </c>
      <c r="LK57" s="20"/>
      <c r="LL57" s="20">
        <v>2376.4499999999998</v>
      </c>
      <c r="LM57" s="20">
        <v>2173.4885650000001</v>
      </c>
      <c r="LN57" s="20">
        <v>2283.7056149999999</v>
      </c>
      <c r="LO57" s="20"/>
      <c r="LP57" s="20">
        <v>1542.85</v>
      </c>
      <c r="LQ57" s="20">
        <v>1606.29757</v>
      </c>
      <c r="LR57" s="20">
        <v>1611.21552</v>
      </c>
      <c r="LS57" s="20"/>
      <c r="LT57" s="20">
        <v>1761.55</v>
      </c>
      <c r="LU57" s="20">
        <v>1679.5336400000001</v>
      </c>
      <c r="LV57" s="20">
        <v>1743.4718250000001</v>
      </c>
      <c r="LW57" s="20"/>
      <c r="LX57" s="20">
        <v>718.95</v>
      </c>
      <c r="LY57" s="20">
        <v>694.51083000000006</v>
      </c>
      <c r="LZ57" s="20">
        <v>718.83504000000005</v>
      </c>
      <c r="MA57" s="20"/>
      <c r="MB57" s="20">
        <v>0</v>
      </c>
      <c r="MC57" s="20">
        <v>0</v>
      </c>
      <c r="MD57" s="20">
        <v>0</v>
      </c>
      <c r="ME57" s="20"/>
      <c r="MF57" s="20">
        <v>0</v>
      </c>
      <c r="MG57" s="20">
        <v>0</v>
      </c>
      <c r="MH57" s="20">
        <v>0</v>
      </c>
      <c r="MI57" s="20"/>
      <c r="MJ57" s="20">
        <v>0</v>
      </c>
      <c r="MK57" s="20">
        <v>0</v>
      </c>
      <c r="ML57" s="20">
        <v>0</v>
      </c>
      <c r="MM57" s="20"/>
      <c r="MN57" s="20">
        <v>3106.55</v>
      </c>
      <c r="MO57" s="20">
        <v>3236.6089499999998</v>
      </c>
      <c r="MP57" s="20">
        <v>3301.6075000000001</v>
      </c>
      <c r="MQ57" s="20"/>
      <c r="MR57" s="20">
        <v>3120.8</v>
      </c>
      <c r="MS57" s="20">
        <v>3236.6089499999998</v>
      </c>
      <c r="MT57" s="20">
        <v>3301.6075000000001</v>
      </c>
      <c r="MU57" s="20"/>
      <c r="MV57" s="20">
        <v>3328.1</v>
      </c>
      <c r="MW57" s="20">
        <v>3236.6089499999998</v>
      </c>
      <c r="MX57" s="20">
        <v>3301.6075000000001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2262.35</v>
      </c>
      <c r="NU57" s="20">
        <v>0</v>
      </c>
      <c r="NV57" s="20">
        <v>2960.5</v>
      </c>
      <c r="NW57" s="20"/>
      <c r="NX57" s="20">
        <v>0</v>
      </c>
      <c r="NY57" s="20">
        <v>0</v>
      </c>
      <c r="NZ57" s="20">
        <v>0</v>
      </c>
      <c r="OA57" s="20"/>
      <c r="OB57" s="20">
        <v>5.7</v>
      </c>
      <c r="OC57" s="20">
        <v>0</v>
      </c>
      <c r="OD57" s="20">
        <v>8.0995000000000008</v>
      </c>
      <c r="OE57" s="20"/>
      <c r="OF57" s="20">
        <v>2839.85</v>
      </c>
      <c r="OG57" s="20">
        <v>3050.5620899999999</v>
      </c>
      <c r="OH57" s="20">
        <v>3212.6570000000002</v>
      </c>
      <c r="OI57" s="20"/>
      <c r="OJ57" s="20">
        <v>534</v>
      </c>
      <c r="OK57" s="20">
        <v>0</v>
      </c>
      <c r="OL57" s="20">
        <v>533.71849999999995</v>
      </c>
      <c r="OM57" s="20"/>
      <c r="ON57" s="20">
        <v>332.15</v>
      </c>
      <c r="OO57" s="20">
        <v>370.96</v>
      </c>
      <c r="OP57" s="20">
        <v>370.96</v>
      </c>
      <c r="OQ57" s="20"/>
      <c r="OR57" s="20">
        <v>1.1499999999999999</v>
      </c>
      <c r="OS57" s="20">
        <v>0</v>
      </c>
      <c r="OT57" s="20">
        <v>2.1</v>
      </c>
      <c r="OU57" s="20"/>
      <c r="OV57" s="20">
        <v>416.3</v>
      </c>
      <c r="OW57" s="20">
        <v>349.51463999999999</v>
      </c>
      <c r="OX57" s="20">
        <v>349.51463999999999</v>
      </c>
      <c r="OY57" s="20"/>
      <c r="OZ57" s="20">
        <v>238.2</v>
      </c>
      <c r="PA57" s="20">
        <v>239.59200000000001</v>
      </c>
      <c r="PB57" s="20">
        <v>239.59200000000001</v>
      </c>
      <c r="PC57" s="20"/>
      <c r="PD57" s="20">
        <v>129</v>
      </c>
      <c r="PE57" s="20">
        <v>136.08000000000001</v>
      </c>
      <c r="PF57" s="20">
        <v>136.08000000000001</v>
      </c>
      <c r="PG57" s="20"/>
      <c r="PH57" s="20">
        <v>15.5</v>
      </c>
      <c r="PI57" s="20">
        <v>24</v>
      </c>
      <c r="PJ57" s="20">
        <v>24</v>
      </c>
      <c r="PK57" s="20"/>
      <c r="PL57" s="20">
        <v>23.45</v>
      </c>
      <c r="PM57" s="20">
        <v>36</v>
      </c>
      <c r="PN57" s="20">
        <v>36</v>
      </c>
      <c r="PO57" s="20"/>
      <c r="PP57" s="20">
        <v>62.4</v>
      </c>
      <c r="PQ57" s="20">
        <v>60</v>
      </c>
      <c r="PR57" s="20">
        <v>60</v>
      </c>
      <c r="PS57" s="20"/>
      <c r="PT57" s="20">
        <v>486.85</v>
      </c>
      <c r="PU57" s="20">
        <v>466.01952</v>
      </c>
      <c r="PV57" s="20">
        <v>466.01952</v>
      </c>
      <c r="PW57" s="20"/>
      <c r="PX57" s="20">
        <v>480</v>
      </c>
      <c r="PY57" s="20">
        <v>466.01952</v>
      </c>
      <c r="PZ57" s="20">
        <v>466.01952</v>
      </c>
      <c r="QA57" s="20"/>
      <c r="QB57" s="20">
        <v>378.95</v>
      </c>
      <c r="QC57" s="20">
        <v>279.61176</v>
      </c>
      <c r="QD57" s="20">
        <v>279.61176</v>
      </c>
      <c r="QE57" s="20"/>
      <c r="QF57" s="20">
        <v>81.7</v>
      </c>
      <c r="QG57" s="20">
        <v>84</v>
      </c>
      <c r="QH57" s="20">
        <v>84</v>
      </c>
      <c r="QI57" s="20"/>
      <c r="QJ57" s="20">
        <v>441.6</v>
      </c>
      <c r="QK57" s="20">
        <v>431.06808000000001</v>
      </c>
      <c r="QL57" s="20">
        <v>431.06808000000001</v>
      </c>
      <c r="QM57" s="20"/>
      <c r="QN57" s="20">
        <v>80.8</v>
      </c>
      <c r="QO57" s="20">
        <v>0</v>
      </c>
      <c r="QP57" s="20">
        <v>95.570999999999998</v>
      </c>
      <c r="QQ57" s="20"/>
      <c r="QR57" s="20">
        <v>96.6</v>
      </c>
      <c r="QS57" s="20">
        <v>0</v>
      </c>
      <c r="QT57" s="20">
        <v>124.233</v>
      </c>
      <c r="QU57" s="20"/>
      <c r="QV57" s="20">
        <v>764.75</v>
      </c>
      <c r="QW57" s="20">
        <v>733.54556500000001</v>
      </c>
      <c r="QX57" s="20">
        <v>733.59950000000003</v>
      </c>
      <c r="QY57" s="20"/>
      <c r="QZ57" s="20">
        <v>2085.3000000000002</v>
      </c>
      <c r="RA57" s="20">
        <v>2171.7409400000001</v>
      </c>
      <c r="RB57" s="20">
        <v>2171.7950000000001</v>
      </c>
      <c r="RC57" s="20"/>
      <c r="RD57" s="20">
        <v>108</v>
      </c>
      <c r="RE57" s="20">
        <v>100.8</v>
      </c>
      <c r="RF57" s="20">
        <v>100.8</v>
      </c>
      <c r="RG57" s="20"/>
      <c r="RH57" s="20">
        <v>52.8</v>
      </c>
      <c r="RI57" s="20">
        <v>57.6</v>
      </c>
      <c r="RJ57" s="20">
        <v>57.6</v>
      </c>
      <c r="RK57" s="20"/>
      <c r="RL57" s="20">
        <v>52.65</v>
      </c>
      <c r="RM57" s="20">
        <v>57.6</v>
      </c>
      <c r="RN57" s="20">
        <v>57.6</v>
      </c>
      <c r="RO57" s="20"/>
      <c r="RP57" s="20">
        <v>33.6</v>
      </c>
      <c r="RQ57" s="20">
        <v>33.6</v>
      </c>
      <c r="RR57" s="20">
        <v>33.6</v>
      </c>
      <c r="RS57" s="20"/>
      <c r="RT57" s="20">
        <v>78.75</v>
      </c>
      <c r="RU57" s="20">
        <v>0</v>
      </c>
      <c r="RV57" s="20">
        <v>49.048000000000002</v>
      </c>
      <c r="RW57" s="20"/>
      <c r="RX57" s="20">
        <v>74</v>
      </c>
      <c r="RY57" s="20">
        <v>70.775999999999996</v>
      </c>
      <c r="RZ57" s="20">
        <v>70.775999999999996</v>
      </c>
      <c r="SA57" s="20"/>
      <c r="SB57" s="20">
        <v>270</v>
      </c>
      <c r="SC57" s="20">
        <v>253.25542999999999</v>
      </c>
      <c r="SD57" s="20">
        <v>254.15572499999999</v>
      </c>
      <c r="SE57" s="20"/>
      <c r="SF57" s="20">
        <v>53.25</v>
      </c>
      <c r="SG57" s="20">
        <v>48</v>
      </c>
      <c r="SH57" s="20">
        <v>48</v>
      </c>
      <c r="SI57" s="20"/>
      <c r="SJ57" s="20">
        <v>0</v>
      </c>
      <c r="SK57" s="20">
        <v>16.8</v>
      </c>
      <c r="SL57" s="20">
        <v>16.8</v>
      </c>
      <c r="SM57" s="20"/>
      <c r="SN57" s="20">
        <v>472.8</v>
      </c>
      <c r="SO57" s="20">
        <v>236.44800000000001</v>
      </c>
      <c r="SP57" s="20">
        <v>236.44800000000001</v>
      </c>
      <c r="SQ57" s="20"/>
      <c r="SR57" s="20">
        <v>119.45</v>
      </c>
      <c r="SS57" s="20">
        <v>108</v>
      </c>
      <c r="ST57" s="20">
        <v>108</v>
      </c>
      <c r="SU57" s="20"/>
      <c r="SV57" s="20">
        <v>243.85</v>
      </c>
      <c r="SW57" s="20">
        <v>242.33016000000001</v>
      </c>
      <c r="SX57" s="20">
        <v>242.33016000000001</v>
      </c>
      <c r="SY57" s="20"/>
      <c r="SZ57" s="20">
        <v>343.9</v>
      </c>
      <c r="TA57" s="20">
        <v>302.91264000000001</v>
      </c>
      <c r="TB57" s="20">
        <v>302.91264000000001</v>
      </c>
      <c r="TC57" s="20"/>
      <c r="TD57" s="20">
        <v>441.25</v>
      </c>
      <c r="TE57" s="20">
        <v>419.41752000000002</v>
      </c>
      <c r="TF57" s="20">
        <v>419.41752000000002</v>
      </c>
      <c r="TG57" s="20"/>
      <c r="TH57" s="20">
        <v>541.35</v>
      </c>
      <c r="TI57" s="20">
        <v>489.84249999999997</v>
      </c>
      <c r="TJ57" s="20">
        <v>489.84249999999997</v>
      </c>
      <c r="TK57" s="20"/>
      <c r="TL57" s="20">
        <v>629.35</v>
      </c>
      <c r="TM57" s="20">
        <v>964.4325</v>
      </c>
      <c r="TN57" s="20">
        <v>964.4325</v>
      </c>
      <c r="TO57" s="20"/>
      <c r="TP57" s="20">
        <v>224.95</v>
      </c>
      <c r="TQ57" s="20">
        <v>0</v>
      </c>
      <c r="TR57" s="20">
        <v>200.78450000000001</v>
      </c>
      <c r="TS57" s="20"/>
      <c r="TT57" s="20">
        <v>1771.3</v>
      </c>
      <c r="TU57" s="20">
        <v>1649.71234</v>
      </c>
      <c r="TV57" s="20">
        <v>1686.2096200000001</v>
      </c>
      <c r="TW57" s="20"/>
      <c r="TX57" s="20">
        <v>1607.85</v>
      </c>
      <c r="TY57" s="20">
        <v>2120.9283300000002</v>
      </c>
      <c r="TZ57" s="20">
        <v>2085.4770250000001</v>
      </c>
      <c r="UA57" s="20"/>
      <c r="UB57" s="20">
        <v>299.39999999999998</v>
      </c>
      <c r="UC57" s="20">
        <v>242.224245</v>
      </c>
      <c r="UD57" s="20">
        <v>265.93693500000001</v>
      </c>
      <c r="UE57" s="20"/>
      <c r="UF57" s="20">
        <v>147.44999999999999</v>
      </c>
      <c r="UG57" s="20">
        <v>294.64857499999999</v>
      </c>
      <c r="UH57" s="20">
        <v>300.16583000000003</v>
      </c>
      <c r="UI57" s="20"/>
      <c r="UJ57" s="20">
        <v>394.05</v>
      </c>
      <c r="UK57" s="20">
        <v>372.81551999999999</v>
      </c>
      <c r="UL57" s="20">
        <v>372.81551999999999</v>
      </c>
      <c r="UM57" s="20"/>
      <c r="UN57" s="20">
        <v>175.05</v>
      </c>
      <c r="UO57" s="20">
        <v>192</v>
      </c>
      <c r="UP57" s="20">
        <v>192</v>
      </c>
      <c r="UQ57" s="20"/>
      <c r="UR57" s="20">
        <v>0</v>
      </c>
      <c r="US57" s="20">
        <v>108</v>
      </c>
      <c r="UT57" s="20">
        <v>108</v>
      </c>
      <c r="UU57" s="20"/>
      <c r="UV57" s="20">
        <v>195.15</v>
      </c>
      <c r="UW57" s="20">
        <v>216</v>
      </c>
      <c r="UX57" s="20">
        <v>216</v>
      </c>
      <c r="UY57" s="20"/>
      <c r="UZ57" s="20">
        <v>210.85</v>
      </c>
      <c r="VA57" s="20">
        <v>240</v>
      </c>
      <c r="VB57" s="20">
        <v>240</v>
      </c>
      <c r="VC57" s="20"/>
      <c r="VD57" s="20">
        <v>215.05</v>
      </c>
      <c r="VE57" s="20">
        <v>237.66983999999999</v>
      </c>
      <c r="VF57" s="20">
        <v>237.66983999999999</v>
      </c>
      <c r="VG57" s="20"/>
      <c r="VH57" s="20">
        <v>290.75</v>
      </c>
      <c r="VI57" s="20">
        <v>309.7405</v>
      </c>
      <c r="VJ57" s="20">
        <v>309.7405</v>
      </c>
      <c r="VK57" s="20"/>
      <c r="VL57" s="20">
        <v>1856.75</v>
      </c>
      <c r="VM57" s="20">
        <v>0</v>
      </c>
      <c r="VN57" s="20">
        <v>1876.0345</v>
      </c>
      <c r="VO57" s="20"/>
      <c r="VP57" s="20">
        <v>111.85</v>
      </c>
      <c r="VQ57" s="20">
        <v>0</v>
      </c>
      <c r="VR57" s="20">
        <v>125.8875</v>
      </c>
      <c r="VS57" s="20"/>
      <c r="VT57" s="20">
        <v>1022.95</v>
      </c>
      <c r="VU57" s="20">
        <v>0</v>
      </c>
      <c r="VV57" s="20">
        <v>925.36500000000001</v>
      </c>
      <c r="VW57" s="20"/>
      <c r="VX57" s="20">
        <v>14.4</v>
      </c>
      <c r="VY57" s="20">
        <v>14.4</v>
      </c>
      <c r="VZ57" s="20">
        <v>14.4</v>
      </c>
      <c r="WA57" s="20"/>
      <c r="WB57" s="20">
        <v>3006</v>
      </c>
      <c r="WC57" s="20">
        <v>2844.693045</v>
      </c>
      <c r="WD57" s="20">
        <v>2854</v>
      </c>
      <c r="WE57" s="20"/>
      <c r="WF57" s="20">
        <v>3311.05</v>
      </c>
      <c r="WG57" s="20">
        <v>3445.646835</v>
      </c>
      <c r="WH57" s="20">
        <v>3455</v>
      </c>
      <c r="WI57" s="20"/>
      <c r="WJ57" s="20">
        <v>761.35</v>
      </c>
      <c r="WK57" s="20">
        <v>0</v>
      </c>
      <c r="WL57" s="20">
        <v>695.16399999999999</v>
      </c>
      <c r="WM57" s="20"/>
      <c r="WN57" s="20">
        <v>114.15</v>
      </c>
      <c r="WO57" s="20">
        <v>0</v>
      </c>
      <c r="WP57" s="20">
        <v>62.378</v>
      </c>
      <c r="WQ57" s="20"/>
      <c r="WR57" s="20">
        <v>150.30000000000001</v>
      </c>
      <c r="WS57" s="20">
        <v>168</v>
      </c>
      <c r="WT57" s="20">
        <v>168</v>
      </c>
      <c r="WU57" s="20"/>
      <c r="WV57" s="20">
        <v>463.25</v>
      </c>
      <c r="WW57" s="20">
        <v>442.71839999999997</v>
      </c>
      <c r="WX57" s="20">
        <v>442.71839999999997</v>
      </c>
      <c r="WY57" s="20"/>
      <c r="WZ57" s="20">
        <v>174.95</v>
      </c>
      <c r="XA57" s="20">
        <v>258.8</v>
      </c>
      <c r="XB57" s="20">
        <v>258.8</v>
      </c>
      <c r="XC57" s="20"/>
      <c r="XD57" s="20">
        <v>1026.2</v>
      </c>
      <c r="XE57" s="20">
        <v>960</v>
      </c>
      <c r="XF57" s="20">
        <v>960</v>
      </c>
      <c r="XG57" s="20"/>
      <c r="XH57" s="20">
        <v>315.8</v>
      </c>
      <c r="XI57" s="20">
        <v>240</v>
      </c>
      <c r="XJ57" s="20">
        <v>240</v>
      </c>
      <c r="XK57" s="20"/>
      <c r="XL57" s="20">
        <v>391.8</v>
      </c>
      <c r="XM57" s="20">
        <v>336</v>
      </c>
      <c r="XN57" s="20">
        <v>336</v>
      </c>
      <c r="XO57" s="20"/>
      <c r="XP57" s="20">
        <v>0</v>
      </c>
      <c r="XQ57" s="20">
        <v>0</v>
      </c>
      <c r="XR57" s="20">
        <v>0</v>
      </c>
      <c r="XS57" s="20"/>
      <c r="XT57" s="20">
        <v>188.45</v>
      </c>
      <c r="XU57" s="20">
        <v>183.84</v>
      </c>
      <c r="XV57" s="20">
        <v>183.84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2810</v>
      </c>
      <c r="C6" s="1"/>
      <c r="D6" s="1"/>
      <c r="E6" s="1"/>
    </row>
    <row r="7" spans="1:7" ht="33" customHeight="1" x14ac:dyDescent="0.3">
      <c r="A7" s="1"/>
      <c r="B7" s="3" t="s">
        <v>2811</v>
      </c>
      <c r="C7" s="3" t="s">
        <v>2812</v>
      </c>
      <c r="D7" s="3" t="s">
        <v>2813</v>
      </c>
      <c r="E7" s="3" t="s">
        <v>1003</v>
      </c>
    </row>
    <row r="8" spans="1:7" x14ac:dyDescent="0.3">
      <c r="A8" s="1"/>
      <c r="B8" s="147" t="s">
        <v>2814</v>
      </c>
      <c r="C8" s="53">
        <v>7636711.5013199998</v>
      </c>
      <c r="D8" s="53">
        <v>7493113.6613244005</v>
      </c>
      <c r="E8" s="175">
        <v>1.9163974615356263E-2</v>
      </c>
    </row>
    <row r="9" spans="1:7" x14ac:dyDescent="0.3">
      <c r="A9" s="1"/>
      <c r="B9" s="147" t="s">
        <v>2815</v>
      </c>
      <c r="C9" s="53">
        <v>6711727.5107699996</v>
      </c>
      <c r="D9" s="53">
        <v>7274668.0805099998</v>
      </c>
      <c r="E9" s="175">
        <v>-7.7383677648222585E-2</v>
      </c>
    </row>
    <row r="10" spans="1:7" x14ac:dyDescent="0.3">
      <c r="A10" s="1"/>
      <c r="B10" s="147" t="s">
        <v>2816</v>
      </c>
      <c r="C10" s="53">
        <v>7131160.1661999999</v>
      </c>
      <c r="D10" s="53">
        <v>6592846.0838328004</v>
      </c>
      <c r="E10" s="175">
        <v>8.1651243715103849E-2</v>
      </c>
    </row>
    <row r="11" spans="1:7" x14ac:dyDescent="0.3">
      <c r="A11" s="1"/>
      <c r="B11" s="147" t="s">
        <v>2817</v>
      </c>
      <c r="C11" s="53">
        <v>6962898.9355600001</v>
      </c>
      <c r="D11" s="53">
        <v>6410668.2072480004</v>
      </c>
      <c r="E11" s="175">
        <v>8.6142459796568385E-2</v>
      </c>
    </row>
    <row r="12" spans="1:7" x14ac:dyDescent="0.3">
      <c r="A12" s="1"/>
      <c r="B12" s="147" t="s">
        <v>2818</v>
      </c>
      <c r="C12" s="53">
        <v>4950976.5380999995</v>
      </c>
      <c r="D12" s="53">
        <v>5800962.7733436003</v>
      </c>
      <c r="E12" s="175">
        <v>-0.14652502842276971</v>
      </c>
    </row>
    <row r="13" spans="1:7" x14ac:dyDescent="0.3">
      <c r="A13" s="1"/>
      <c r="B13" s="147" t="s">
        <v>2819</v>
      </c>
      <c r="C13" s="53">
        <v>5254024.4140699999</v>
      </c>
      <c r="D13" s="53">
        <v>6241021.9052112</v>
      </c>
      <c r="E13" s="175">
        <v>-0.15814677566138094</v>
      </c>
    </row>
    <row r="14" spans="1:7" x14ac:dyDescent="0.3">
      <c r="A14" s="1"/>
      <c r="B14" s="147" t="s">
        <v>2820</v>
      </c>
      <c r="C14" s="53">
        <v>5737190.6689400002</v>
      </c>
      <c r="D14" s="53">
        <v>6053257.7347788</v>
      </c>
      <c r="E14" s="175">
        <v>-5.2214374422362153E-2</v>
      </c>
    </row>
    <row r="15" spans="1:7" x14ac:dyDescent="0.3">
      <c r="A15" s="1"/>
      <c r="B15" s="147" t="s">
        <v>2821</v>
      </c>
      <c r="C15" s="53">
        <v>5729285.76456</v>
      </c>
      <c r="D15" s="53">
        <v>6349864.4435051996</v>
      </c>
      <c r="E15" s="175">
        <v>-9.7731012128919284E-2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2822</v>
      </c>
      <c r="C5" s="1"/>
      <c r="D5" s="1"/>
      <c r="E5" s="1"/>
      <c r="F5" s="1"/>
      <c r="G5" s="1"/>
      <c r="H5" s="1"/>
      <c r="I5" s="1"/>
      <c r="J5" s="1"/>
      <c r="K5" s="1"/>
      <c r="L5" s="1"/>
      <c r="M5" s="1"/>
      <c r="N5" s="1"/>
      <c r="O5" s="1"/>
      <c r="P5" s="1"/>
    </row>
    <row r="6" spans="1:16" ht="27.6" x14ac:dyDescent="0.3">
      <c r="A6" s="1"/>
      <c r="B6" s="3" t="s">
        <v>143</v>
      </c>
      <c r="C6" s="3" t="s">
        <v>1207</v>
      </c>
      <c r="D6" s="3" t="s">
        <v>1208</v>
      </c>
      <c r="E6" s="3" t="s">
        <v>1209</v>
      </c>
      <c r="F6" s="3" t="s">
        <v>146</v>
      </c>
      <c r="G6" s="3" t="s">
        <v>147</v>
      </c>
      <c r="H6" s="3" t="s">
        <v>1210</v>
      </c>
      <c r="I6" s="3" t="s">
        <v>1211</v>
      </c>
      <c r="J6" s="3" t="s">
        <v>1212</v>
      </c>
      <c r="K6" s="3" t="s">
        <v>1213</v>
      </c>
      <c r="L6" s="3" t="s">
        <v>1214</v>
      </c>
      <c r="M6" s="3" t="s">
        <v>1215</v>
      </c>
      <c r="N6" s="3" t="s">
        <v>1216</v>
      </c>
      <c r="O6" s="3" t="s">
        <v>1217</v>
      </c>
      <c r="P6" s="3" t="s">
        <v>1218</v>
      </c>
    </row>
    <row r="7" spans="1:16" x14ac:dyDescent="0.3">
      <c r="A7" s="1"/>
      <c r="B7" s="6" t="s">
        <v>628</v>
      </c>
      <c r="C7" s="6" t="s">
        <v>1025</v>
      </c>
      <c r="D7" s="87" t="s">
        <v>79</v>
      </c>
      <c r="E7" s="6" t="s">
        <v>1219</v>
      </c>
      <c r="F7" s="87" t="s">
        <v>18</v>
      </c>
      <c r="G7" s="87" t="s">
        <v>19</v>
      </c>
      <c r="H7" s="87" t="s">
        <v>954</v>
      </c>
      <c r="I7" s="87" t="s">
        <v>954</v>
      </c>
      <c r="J7" s="176" t="s">
        <v>1220</v>
      </c>
      <c r="K7" s="87" t="s">
        <v>954</v>
      </c>
      <c r="L7" s="87" t="s">
        <v>954</v>
      </c>
      <c r="M7" s="87" t="s">
        <v>954</v>
      </c>
      <c r="N7" s="87" t="s">
        <v>954</v>
      </c>
      <c r="O7" s="6" t="s">
        <v>1221</v>
      </c>
      <c r="P7" s="6"/>
    </row>
    <row r="8" spans="1:16" x14ac:dyDescent="0.3">
      <c r="A8" s="1"/>
      <c r="B8" s="6" t="s">
        <v>629</v>
      </c>
      <c r="C8" s="6" t="s">
        <v>1085</v>
      </c>
      <c r="D8" s="87" t="s">
        <v>79</v>
      </c>
      <c r="E8" s="6" t="s">
        <v>1222</v>
      </c>
      <c r="F8" s="87" t="s">
        <v>18</v>
      </c>
      <c r="G8" s="87" t="s">
        <v>19</v>
      </c>
      <c r="H8" s="87" t="s">
        <v>954</v>
      </c>
      <c r="I8" s="87" t="s">
        <v>954</v>
      </c>
      <c r="J8" s="176" t="s">
        <v>1220</v>
      </c>
      <c r="K8" s="87" t="s">
        <v>954</v>
      </c>
      <c r="L8" s="87" t="s">
        <v>954</v>
      </c>
      <c r="M8" s="87" t="s">
        <v>954</v>
      </c>
      <c r="N8" s="87" t="s">
        <v>954</v>
      </c>
      <c r="O8" s="6" t="s">
        <v>1221</v>
      </c>
      <c r="P8" s="6"/>
    </row>
    <row r="9" spans="1:16" x14ac:dyDescent="0.3">
      <c r="A9" s="1"/>
      <c r="B9" s="6" t="s">
        <v>626</v>
      </c>
      <c r="C9" s="6" t="s">
        <v>1030</v>
      </c>
      <c r="D9" s="87" t="s">
        <v>1223</v>
      </c>
      <c r="E9" s="6" t="s">
        <v>1224</v>
      </c>
      <c r="F9" s="87" t="s">
        <v>1225</v>
      </c>
      <c r="G9" s="87" t="s">
        <v>19</v>
      </c>
      <c r="H9" s="87" t="s">
        <v>954</v>
      </c>
      <c r="I9" s="87" t="s">
        <v>954</v>
      </c>
      <c r="J9" s="176" t="s">
        <v>1220</v>
      </c>
      <c r="K9" s="87" t="s">
        <v>954</v>
      </c>
      <c r="L9" s="87" t="s">
        <v>954</v>
      </c>
      <c r="M9" s="87" t="s">
        <v>954</v>
      </c>
      <c r="N9" s="87" t="s">
        <v>954</v>
      </c>
      <c r="O9" s="6" t="s">
        <v>1221</v>
      </c>
      <c r="P9" s="6"/>
    </row>
    <row r="10" spans="1:16" x14ac:dyDescent="0.3">
      <c r="A10" s="1"/>
      <c r="B10" s="6" t="s">
        <v>76</v>
      </c>
      <c r="C10" s="6" t="s">
        <v>1099</v>
      </c>
      <c r="D10" s="87" t="s">
        <v>79</v>
      </c>
      <c r="E10" s="6" t="s">
        <v>1226</v>
      </c>
      <c r="F10" s="87" t="s">
        <v>1227</v>
      </c>
      <c r="G10" s="87" t="s">
        <v>1228</v>
      </c>
      <c r="H10" s="87" t="s">
        <v>1229</v>
      </c>
      <c r="I10" s="87" t="s">
        <v>1230</v>
      </c>
      <c r="J10" s="177" t="s">
        <v>1231</v>
      </c>
      <c r="K10" s="87" t="s">
        <v>954</v>
      </c>
      <c r="L10" s="87" t="s">
        <v>954</v>
      </c>
      <c r="M10" s="87" t="s">
        <v>954</v>
      </c>
      <c r="N10" s="87" t="s">
        <v>954</v>
      </c>
      <c r="O10" s="6" t="s">
        <v>1221</v>
      </c>
      <c r="P10" s="6"/>
    </row>
    <row r="11" spans="1:16" x14ac:dyDescent="0.3">
      <c r="A11" s="1"/>
      <c r="B11" s="6" t="s">
        <v>84</v>
      </c>
      <c r="C11" s="6" t="s">
        <v>90</v>
      </c>
      <c r="D11" s="87" t="s">
        <v>79</v>
      </c>
      <c r="E11" s="6" t="s">
        <v>1232</v>
      </c>
      <c r="F11" s="87" t="s">
        <v>18</v>
      </c>
      <c r="G11" s="87" t="s">
        <v>19</v>
      </c>
      <c r="H11" s="87" t="s">
        <v>954</v>
      </c>
      <c r="I11" s="87" t="s">
        <v>954</v>
      </c>
      <c r="J11" s="178" t="s">
        <v>1233</v>
      </c>
      <c r="K11" s="87" t="s">
        <v>954</v>
      </c>
      <c r="L11" s="87" t="s">
        <v>954</v>
      </c>
      <c r="M11" s="87" t="s">
        <v>954</v>
      </c>
      <c r="N11" s="87" t="s">
        <v>954</v>
      </c>
      <c r="O11" s="6" t="s">
        <v>1221</v>
      </c>
      <c r="P11" s="6"/>
    </row>
    <row r="12" spans="1:16" x14ac:dyDescent="0.3">
      <c r="A12" s="1"/>
      <c r="B12" s="6" t="s">
        <v>84</v>
      </c>
      <c r="C12" s="6" t="s">
        <v>93</v>
      </c>
      <c r="D12" s="87" t="s">
        <v>1116</v>
      </c>
      <c r="E12" s="6" t="s">
        <v>1234</v>
      </c>
      <c r="F12" s="87" t="s">
        <v>1235</v>
      </c>
      <c r="G12" s="87" t="s">
        <v>1236</v>
      </c>
      <c r="H12" s="87" t="s">
        <v>1237</v>
      </c>
      <c r="I12" s="87" t="s">
        <v>954</v>
      </c>
      <c r="J12" s="179" t="s">
        <v>1238</v>
      </c>
      <c r="K12" s="87" t="s">
        <v>954</v>
      </c>
      <c r="L12" s="87" t="s">
        <v>954</v>
      </c>
      <c r="M12" s="87" t="s">
        <v>954</v>
      </c>
      <c r="N12" s="87" t="s">
        <v>954</v>
      </c>
      <c r="O12" s="6" t="s">
        <v>1221</v>
      </c>
      <c r="P12" s="6"/>
    </row>
    <row r="13" spans="1:16" x14ac:dyDescent="0.3">
      <c r="A13" s="1"/>
      <c r="B13" s="6" t="s">
        <v>95</v>
      </c>
      <c r="C13" s="6" t="s">
        <v>96</v>
      </c>
      <c r="D13" s="87" t="s">
        <v>79</v>
      </c>
      <c r="E13" s="6" t="s">
        <v>1239</v>
      </c>
      <c r="F13" s="87" t="s">
        <v>18</v>
      </c>
      <c r="G13" s="87" t="s">
        <v>1240</v>
      </c>
      <c r="H13" s="87" t="s">
        <v>954</v>
      </c>
      <c r="I13" s="87" t="s">
        <v>954</v>
      </c>
      <c r="J13" s="177" t="s">
        <v>1231</v>
      </c>
      <c r="K13" s="87" t="s">
        <v>954</v>
      </c>
      <c r="L13" s="87" t="s">
        <v>954</v>
      </c>
      <c r="M13" s="87" t="s">
        <v>954</v>
      </c>
      <c r="N13" s="87" t="s">
        <v>954</v>
      </c>
      <c r="O13" s="6" t="s">
        <v>1221</v>
      </c>
      <c r="P13" s="6"/>
    </row>
    <row r="14" spans="1:16" x14ac:dyDescent="0.3">
      <c r="A14" s="1"/>
      <c r="B14" s="6" t="s">
        <v>95</v>
      </c>
      <c r="C14" s="6" t="s">
        <v>96</v>
      </c>
      <c r="D14" s="87" t="s">
        <v>79</v>
      </c>
      <c r="E14" s="6" t="s">
        <v>1239</v>
      </c>
      <c r="F14" s="87" t="s">
        <v>1240</v>
      </c>
      <c r="G14" s="87" t="s">
        <v>1241</v>
      </c>
      <c r="H14" s="87" t="s">
        <v>954</v>
      </c>
      <c r="I14" s="87" t="s">
        <v>954</v>
      </c>
      <c r="J14" s="178" t="s">
        <v>1233</v>
      </c>
      <c r="K14" s="87" t="s">
        <v>954</v>
      </c>
      <c r="L14" s="87" t="s">
        <v>954</v>
      </c>
      <c r="M14" s="87" t="s">
        <v>954</v>
      </c>
      <c r="N14" s="87" t="s">
        <v>954</v>
      </c>
      <c r="O14" s="6" t="s">
        <v>1221</v>
      </c>
      <c r="P14" s="6"/>
    </row>
    <row r="15" spans="1:16" ht="26.4" x14ac:dyDescent="0.3">
      <c r="A15" s="1"/>
      <c r="B15" s="6" t="s">
        <v>95</v>
      </c>
      <c r="C15" s="6" t="s">
        <v>96</v>
      </c>
      <c r="D15" s="87" t="s">
        <v>79</v>
      </c>
      <c r="E15" s="6" t="s">
        <v>1239</v>
      </c>
      <c r="F15" s="87" t="s">
        <v>1241</v>
      </c>
      <c r="G15" s="87" t="s">
        <v>1242</v>
      </c>
      <c r="H15" s="87" t="s">
        <v>954</v>
      </c>
      <c r="I15" s="87" t="s">
        <v>954</v>
      </c>
      <c r="J15" s="177" t="s">
        <v>1231</v>
      </c>
      <c r="K15" s="87" t="s">
        <v>954</v>
      </c>
      <c r="L15" s="87" t="s">
        <v>954</v>
      </c>
      <c r="M15" s="87" t="s">
        <v>954</v>
      </c>
      <c r="N15" s="87" t="s">
        <v>954</v>
      </c>
      <c r="O15" s="6" t="s">
        <v>1221</v>
      </c>
      <c r="P15" s="6" t="s">
        <v>1243</v>
      </c>
    </row>
    <row r="16" spans="1:16" x14ac:dyDescent="0.3">
      <c r="A16" s="1"/>
      <c r="B16" s="6" t="s">
        <v>95</v>
      </c>
      <c r="C16" s="6" t="s">
        <v>96</v>
      </c>
      <c r="D16" s="87" t="s">
        <v>79</v>
      </c>
      <c r="E16" s="6" t="s">
        <v>1239</v>
      </c>
      <c r="F16" s="87" t="s">
        <v>1242</v>
      </c>
      <c r="G16" s="87" t="s">
        <v>1244</v>
      </c>
      <c r="H16" s="87" t="s">
        <v>954</v>
      </c>
      <c r="I16" s="87" t="s">
        <v>954</v>
      </c>
      <c r="J16" s="178" t="s">
        <v>1233</v>
      </c>
      <c r="K16" s="87" t="s">
        <v>954</v>
      </c>
      <c r="L16" s="87" t="s">
        <v>954</v>
      </c>
      <c r="M16" s="87" t="s">
        <v>954</v>
      </c>
      <c r="N16" s="87" t="s">
        <v>954</v>
      </c>
      <c r="O16" s="6" t="s">
        <v>1221</v>
      </c>
      <c r="P16" s="6"/>
    </row>
    <row r="17" spans="1:16" x14ac:dyDescent="0.3">
      <c r="A17" s="1"/>
      <c r="B17" s="6" t="s">
        <v>95</v>
      </c>
      <c r="C17" s="6" t="s">
        <v>96</v>
      </c>
      <c r="D17" s="87" t="s">
        <v>79</v>
      </c>
      <c r="E17" s="6" t="s">
        <v>1239</v>
      </c>
      <c r="F17" s="87" t="s">
        <v>1244</v>
      </c>
      <c r="G17" s="87" t="s">
        <v>19</v>
      </c>
      <c r="H17" s="87" t="s">
        <v>954</v>
      </c>
      <c r="I17" s="87" t="s">
        <v>954</v>
      </c>
      <c r="J17" s="177" t="s">
        <v>1231</v>
      </c>
      <c r="K17" s="87" t="s">
        <v>954</v>
      </c>
      <c r="L17" s="87" t="s">
        <v>954</v>
      </c>
      <c r="M17" s="87" t="s">
        <v>954</v>
      </c>
      <c r="N17" s="87" t="s">
        <v>954</v>
      </c>
      <c r="O17" s="6" t="s">
        <v>1221</v>
      </c>
      <c r="P17" s="6"/>
    </row>
    <row r="18" spans="1:16" ht="26.4" x14ac:dyDescent="0.3">
      <c r="A18" s="1"/>
      <c r="B18" s="6" t="s">
        <v>627</v>
      </c>
      <c r="C18" s="6" t="s">
        <v>1125</v>
      </c>
      <c r="D18" s="87" t="s">
        <v>1126</v>
      </c>
      <c r="E18" s="6" t="s">
        <v>1245</v>
      </c>
      <c r="F18" s="87" t="s">
        <v>18</v>
      </c>
      <c r="G18" s="87" t="s">
        <v>19</v>
      </c>
      <c r="H18" s="87" t="s">
        <v>954</v>
      </c>
      <c r="I18" s="87" t="s">
        <v>954</v>
      </c>
      <c r="J18" s="176" t="s">
        <v>1220</v>
      </c>
      <c r="K18" s="87" t="s">
        <v>954</v>
      </c>
      <c r="L18" s="87" t="s">
        <v>954</v>
      </c>
      <c r="M18" s="87" t="s">
        <v>954</v>
      </c>
      <c r="N18" s="87" t="s">
        <v>954</v>
      </c>
      <c r="O18" s="6" t="s">
        <v>1221</v>
      </c>
      <c r="P18" s="6"/>
    </row>
    <row r="19" spans="1:16" ht="26.4" x14ac:dyDescent="0.3">
      <c r="A19" s="1"/>
      <c r="B19" s="6" t="s">
        <v>627</v>
      </c>
      <c r="C19" s="6" t="s">
        <v>1125</v>
      </c>
      <c r="D19" s="87" t="s">
        <v>1127</v>
      </c>
      <c r="E19" s="6" t="s">
        <v>1246</v>
      </c>
      <c r="F19" s="87" t="s">
        <v>18</v>
      </c>
      <c r="G19" s="87" t="s">
        <v>19</v>
      </c>
      <c r="H19" s="87" t="s">
        <v>954</v>
      </c>
      <c r="I19" s="87" t="s">
        <v>954</v>
      </c>
      <c r="J19" s="176" t="s">
        <v>1220</v>
      </c>
      <c r="K19" s="87" t="s">
        <v>954</v>
      </c>
      <c r="L19" s="87" t="s">
        <v>954</v>
      </c>
      <c r="M19" s="87" t="s">
        <v>954</v>
      </c>
      <c r="N19" s="87" t="s">
        <v>954</v>
      </c>
      <c r="O19" s="6" t="s">
        <v>1221</v>
      </c>
      <c r="P19" s="6"/>
    </row>
    <row r="20" spans="1:16" ht="26.4" x14ac:dyDescent="0.3">
      <c r="A20" s="1"/>
      <c r="B20" s="6" t="s">
        <v>591</v>
      </c>
      <c r="C20" s="6" t="s">
        <v>1132</v>
      </c>
      <c r="D20" s="87" t="s">
        <v>79</v>
      </c>
      <c r="E20" s="6" t="s">
        <v>1247</v>
      </c>
      <c r="F20" s="87" t="s">
        <v>1248</v>
      </c>
      <c r="G20" s="87" t="s">
        <v>1249</v>
      </c>
      <c r="H20" s="87" t="s">
        <v>1250</v>
      </c>
      <c r="I20" s="87" t="s">
        <v>1251</v>
      </c>
      <c r="J20" s="180" t="s">
        <v>1252</v>
      </c>
      <c r="K20" s="87" t="s">
        <v>954</v>
      </c>
      <c r="L20" s="87" t="s">
        <v>954</v>
      </c>
      <c r="M20" s="87" t="s">
        <v>954</v>
      </c>
      <c r="N20" s="87" t="s">
        <v>954</v>
      </c>
      <c r="O20" s="6" t="s">
        <v>1221</v>
      </c>
      <c r="P20" s="6" t="s">
        <v>1253</v>
      </c>
    </row>
    <row r="21" spans="1:16" x14ac:dyDescent="0.3">
      <c r="A21" s="1"/>
      <c r="B21" s="6" t="s">
        <v>99</v>
      </c>
      <c r="C21" s="6" t="s">
        <v>103</v>
      </c>
      <c r="D21" s="87" t="s">
        <v>79</v>
      </c>
      <c r="E21" s="6" t="s">
        <v>1254</v>
      </c>
      <c r="F21" s="87" t="s">
        <v>18</v>
      </c>
      <c r="G21" s="87" t="s">
        <v>1255</v>
      </c>
      <c r="H21" s="87" t="s">
        <v>954</v>
      </c>
      <c r="I21" s="87" t="s">
        <v>954</v>
      </c>
      <c r="J21" s="181" t="s">
        <v>1256</v>
      </c>
      <c r="K21" s="87" t="s">
        <v>954</v>
      </c>
      <c r="L21" s="87" t="s">
        <v>954</v>
      </c>
      <c r="M21" s="87" t="s">
        <v>954</v>
      </c>
      <c r="N21" s="87" t="s">
        <v>954</v>
      </c>
      <c r="O21" s="6" t="s">
        <v>1221</v>
      </c>
      <c r="P21" s="6"/>
    </row>
    <row r="22" spans="1:16" x14ac:dyDescent="0.3">
      <c r="A22" s="1"/>
      <c r="B22" s="6" t="s">
        <v>99</v>
      </c>
      <c r="C22" s="6" t="s">
        <v>103</v>
      </c>
      <c r="D22" s="87" t="s">
        <v>79</v>
      </c>
      <c r="E22" s="6" t="s">
        <v>1254</v>
      </c>
      <c r="F22" s="87" t="s">
        <v>1255</v>
      </c>
      <c r="G22" s="87" t="s">
        <v>1241</v>
      </c>
      <c r="H22" s="87" t="s">
        <v>954</v>
      </c>
      <c r="I22" s="87" t="s">
        <v>954</v>
      </c>
      <c r="J22" s="177" t="s">
        <v>1231</v>
      </c>
      <c r="K22" s="87" t="s">
        <v>954</v>
      </c>
      <c r="L22" s="87" t="s">
        <v>954</v>
      </c>
      <c r="M22" s="87" t="s">
        <v>954</v>
      </c>
      <c r="N22" s="87" t="s">
        <v>954</v>
      </c>
      <c r="O22" s="6" t="s">
        <v>1221</v>
      </c>
      <c r="P22" s="6" t="s">
        <v>1257</v>
      </c>
    </row>
    <row r="23" spans="1:16" ht="26.4" x14ac:dyDescent="0.3">
      <c r="A23" s="1"/>
      <c r="B23" s="6" t="s">
        <v>99</v>
      </c>
      <c r="C23" s="6" t="s">
        <v>103</v>
      </c>
      <c r="D23" s="87" t="s">
        <v>79</v>
      </c>
      <c r="E23" s="6" t="s">
        <v>1254</v>
      </c>
      <c r="F23" s="87" t="s">
        <v>1241</v>
      </c>
      <c r="G23" s="87" t="s">
        <v>1258</v>
      </c>
      <c r="H23" s="87" t="s">
        <v>954</v>
      </c>
      <c r="I23" s="87" t="s">
        <v>954</v>
      </c>
      <c r="J23" s="177" t="s">
        <v>1231</v>
      </c>
      <c r="K23" s="87" t="s">
        <v>954</v>
      </c>
      <c r="L23" s="87" t="s">
        <v>954</v>
      </c>
      <c r="M23" s="87" t="s">
        <v>954</v>
      </c>
      <c r="N23" s="87" t="s">
        <v>954</v>
      </c>
      <c r="O23" s="6" t="s">
        <v>1221</v>
      </c>
      <c r="P23" s="6" t="s">
        <v>1259</v>
      </c>
    </row>
    <row r="24" spans="1:16" x14ac:dyDescent="0.3">
      <c r="A24" s="1"/>
      <c r="B24" s="6" t="s">
        <v>99</v>
      </c>
      <c r="C24" s="6" t="s">
        <v>103</v>
      </c>
      <c r="D24" s="87" t="s">
        <v>79</v>
      </c>
      <c r="E24" s="6" t="s">
        <v>1254</v>
      </c>
      <c r="F24" s="87" t="s">
        <v>1258</v>
      </c>
      <c r="G24" s="87" t="s">
        <v>1260</v>
      </c>
      <c r="H24" s="87" t="s">
        <v>954</v>
      </c>
      <c r="I24" s="87" t="s">
        <v>954</v>
      </c>
      <c r="J24" s="181" t="s">
        <v>1256</v>
      </c>
      <c r="K24" s="87" t="s">
        <v>954</v>
      </c>
      <c r="L24" s="87" t="s">
        <v>954</v>
      </c>
      <c r="M24" s="87" t="s">
        <v>954</v>
      </c>
      <c r="N24" s="87" t="s">
        <v>954</v>
      </c>
      <c r="O24" s="6" t="s">
        <v>1221</v>
      </c>
      <c r="P24" s="6"/>
    </row>
    <row r="25" spans="1:16" x14ac:dyDescent="0.3">
      <c r="A25" s="1"/>
      <c r="B25" s="6" t="s">
        <v>99</v>
      </c>
      <c r="C25" s="6" t="s">
        <v>103</v>
      </c>
      <c r="D25" s="87" t="s">
        <v>79</v>
      </c>
      <c r="E25" s="6" t="s">
        <v>1254</v>
      </c>
      <c r="F25" s="87" t="s">
        <v>1260</v>
      </c>
      <c r="G25" s="87" t="s">
        <v>1261</v>
      </c>
      <c r="H25" s="87" t="s">
        <v>954</v>
      </c>
      <c r="I25" s="87" t="s">
        <v>954</v>
      </c>
      <c r="J25" s="177" t="s">
        <v>1231</v>
      </c>
      <c r="K25" s="87" t="s">
        <v>954</v>
      </c>
      <c r="L25" s="87" t="s">
        <v>954</v>
      </c>
      <c r="M25" s="87" t="s">
        <v>954</v>
      </c>
      <c r="N25" s="87" t="s">
        <v>954</v>
      </c>
      <c r="O25" s="6" t="s">
        <v>1221</v>
      </c>
      <c r="P25" s="6" t="s">
        <v>1262</v>
      </c>
    </row>
    <row r="26" spans="1:16" x14ac:dyDescent="0.3">
      <c r="A26" s="1"/>
      <c r="B26" s="6" t="s">
        <v>99</v>
      </c>
      <c r="C26" s="6" t="s">
        <v>103</v>
      </c>
      <c r="D26" s="87" t="s">
        <v>79</v>
      </c>
      <c r="E26" s="6" t="s">
        <v>1254</v>
      </c>
      <c r="F26" s="87" t="s">
        <v>1261</v>
      </c>
      <c r="G26" s="87" t="s">
        <v>1263</v>
      </c>
      <c r="H26" s="87" t="s">
        <v>954</v>
      </c>
      <c r="I26" s="87" t="s">
        <v>954</v>
      </c>
      <c r="J26" s="178" t="s">
        <v>1233</v>
      </c>
      <c r="K26" s="87" t="s">
        <v>954</v>
      </c>
      <c r="L26" s="87" t="s">
        <v>954</v>
      </c>
      <c r="M26" s="87" t="s">
        <v>954</v>
      </c>
      <c r="N26" s="87" t="s">
        <v>954</v>
      </c>
      <c r="O26" s="6" t="s">
        <v>1221</v>
      </c>
      <c r="P26" s="6"/>
    </row>
    <row r="27" spans="1:16" x14ac:dyDescent="0.3">
      <c r="A27" s="1"/>
      <c r="B27" s="6" t="s">
        <v>99</v>
      </c>
      <c r="C27" s="6" t="s">
        <v>103</v>
      </c>
      <c r="D27" s="87" t="s">
        <v>79</v>
      </c>
      <c r="E27" s="6" t="s">
        <v>1254</v>
      </c>
      <c r="F27" s="87" t="s">
        <v>1263</v>
      </c>
      <c r="G27" s="87" t="s">
        <v>19</v>
      </c>
      <c r="H27" s="87" t="s">
        <v>954</v>
      </c>
      <c r="I27" s="87" t="s">
        <v>954</v>
      </c>
      <c r="J27" s="177" t="s">
        <v>1231</v>
      </c>
      <c r="K27" s="87" t="s">
        <v>954</v>
      </c>
      <c r="L27" s="87" t="s">
        <v>954</v>
      </c>
      <c r="M27" s="87" t="s">
        <v>954</v>
      </c>
      <c r="N27" s="87" t="s">
        <v>954</v>
      </c>
      <c r="O27" s="6" t="s">
        <v>1221</v>
      </c>
      <c r="P27" s="6" t="s">
        <v>1264</v>
      </c>
    </row>
    <row r="28" spans="1:16" x14ac:dyDescent="0.3">
      <c r="A28" s="1"/>
      <c r="B28" s="6" t="s">
        <v>117</v>
      </c>
      <c r="C28" s="6" t="s">
        <v>122</v>
      </c>
      <c r="D28" s="87" t="s">
        <v>79</v>
      </c>
      <c r="E28" s="6" t="s">
        <v>1265</v>
      </c>
      <c r="F28" s="87" t="s">
        <v>18</v>
      </c>
      <c r="G28" s="87" t="s">
        <v>1266</v>
      </c>
      <c r="H28" s="87" t="s">
        <v>954</v>
      </c>
      <c r="I28" s="87" t="s">
        <v>954</v>
      </c>
      <c r="J28" s="178" t="s">
        <v>1233</v>
      </c>
      <c r="K28" s="87" t="s">
        <v>954</v>
      </c>
      <c r="L28" s="87" t="s">
        <v>954</v>
      </c>
      <c r="M28" s="87" t="s">
        <v>954</v>
      </c>
      <c r="N28" s="87" t="s">
        <v>954</v>
      </c>
      <c r="O28" s="6" t="s">
        <v>1221</v>
      </c>
      <c r="P28" s="6"/>
    </row>
    <row r="29" spans="1:16" x14ac:dyDescent="0.3">
      <c r="A29" s="1"/>
      <c r="B29" s="6" t="s">
        <v>117</v>
      </c>
      <c r="C29" s="6" t="s">
        <v>122</v>
      </c>
      <c r="D29" s="87" t="s">
        <v>79</v>
      </c>
      <c r="E29" s="6" t="s">
        <v>1265</v>
      </c>
      <c r="F29" s="87" t="s">
        <v>1266</v>
      </c>
      <c r="G29" s="87" t="s">
        <v>1242</v>
      </c>
      <c r="H29" s="87" t="s">
        <v>954</v>
      </c>
      <c r="I29" s="87" t="s">
        <v>954</v>
      </c>
      <c r="J29" s="177" t="s">
        <v>1231</v>
      </c>
      <c r="K29" s="87" t="s">
        <v>954</v>
      </c>
      <c r="L29" s="87" t="s">
        <v>954</v>
      </c>
      <c r="M29" s="87" t="s">
        <v>954</v>
      </c>
      <c r="N29" s="87" t="s">
        <v>954</v>
      </c>
      <c r="O29" s="6" t="s">
        <v>1221</v>
      </c>
      <c r="P29" s="6"/>
    </row>
    <row r="30" spans="1:16" x14ac:dyDescent="0.3">
      <c r="A30" s="1"/>
      <c r="B30" s="6" t="s">
        <v>117</v>
      </c>
      <c r="C30" s="6" t="s">
        <v>122</v>
      </c>
      <c r="D30" s="87" t="s">
        <v>79</v>
      </c>
      <c r="E30" s="6" t="s">
        <v>1265</v>
      </c>
      <c r="F30" s="87" t="s">
        <v>1242</v>
      </c>
      <c r="G30" s="87" t="s">
        <v>1244</v>
      </c>
      <c r="H30" s="87" t="s">
        <v>954</v>
      </c>
      <c r="I30" s="87" t="s">
        <v>954</v>
      </c>
      <c r="J30" s="178" t="s">
        <v>1233</v>
      </c>
      <c r="K30" s="87" t="s">
        <v>954</v>
      </c>
      <c r="L30" s="87" t="s">
        <v>954</v>
      </c>
      <c r="M30" s="87" t="s">
        <v>954</v>
      </c>
      <c r="N30" s="87" t="s">
        <v>954</v>
      </c>
      <c r="O30" s="6" t="s">
        <v>1221</v>
      </c>
      <c r="P30" s="6"/>
    </row>
    <row r="31" spans="1:16" x14ac:dyDescent="0.3">
      <c r="A31" s="1"/>
      <c r="B31" s="6" t="s">
        <v>117</v>
      </c>
      <c r="C31" s="6" t="s">
        <v>122</v>
      </c>
      <c r="D31" s="87" t="s">
        <v>79</v>
      </c>
      <c r="E31" s="6" t="s">
        <v>1265</v>
      </c>
      <c r="F31" s="87" t="s">
        <v>1244</v>
      </c>
      <c r="G31" s="87" t="s">
        <v>19</v>
      </c>
      <c r="H31" s="87" t="s">
        <v>954</v>
      </c>
      <c r="I31" s="87" t="s">
        <v>954</v>
      </c>
      <c r="J31" s="177" t="s">
        <v>1231</v>
      </c>
      <c r="K31" s="87" t="s">
        <v>954</v>
      </c>
      <c r="L31" s="87" t="s">
        <v>954</v>
      </c>
      <c r="M31" s="87" t="s">
        <v>954</v>
      </c>
      <c r="N31" s="87" t="s">
        <v>954</v>
      </c>
      <c r="O31" s="6" t="s">
        <v>1221</v>
      </c>
      <c r="P31" s="6"/>
    </row>
    <row r="32" spans="1:16" x14ac:dyDescent="0.3">
      <c r="A32" s="1"/>
      <c r="B32" s="6" t="s">
        <v>610</v>
      </c>
      <c r="C32" s="6" t="s">
        <v>1042</v>
      </c>
      <c r="D32" s="87" t="s">
        <v>79</v>
      </c>
      <c r="E32" s="6" t="s">
        <v>1267</v>
      </c>
      <c r="F32" s="87" t="s">
        <v>18</v>
      </c>
      <c r="G32" s="87" t="s">
        <v>19</v>
      </c>
      <c r="H32" s="87" t="s">
        <v>954</v>
      </c>
      <c r="I32" s="87" t="s">
        <v>954</v>
      </c>
      <c r="J32" s="177" t="s">
        <v>1231</v>
      </c>
      <c r="K32" s="87" t="s">
        <v>954</v>
      </c>
      <c r="L32" s="87" t="s">
        <v>954</v>
      </c>
      <c r="M32" s="87" t="s">
        <v>954</v>
      </c>
      <c r="N32" s="87" t="s">
        <v>954</v>
      </c>
      <c r="O32" s="6" t="s">
        <v>1221</v>
      </c>
      <c r="P32" s="6"/>
    </row>
    <row r="33" spans="1:16" x14ac:dyDescent="0.3">
      <c r="A33" s="1"/>
      <c r="B33" s="6" t="s">
        <v>610</v>
      </c>
      <c r="C33" s="6" t="s">
        <v>1153</v>
      </c>
      <c r="D33" s="87" t="s">
        <v>133</v>
      </c>
      <c r="E33" s="6" t="s">
        <v>1268</v>
      </c>
      <c r="F33" s="87" t="s">
        <v>18</v>
      </c>
      <c r="G33" s="87" t="s">
        <v>19</v>
      </c>
      <c r="H33" s="87" t="s">
        <v>954</v>
      </c>
      <c r="I33" s="87" t="s">
        <v>954</v>
      </c>
      <c r="J33" s="177" t="s">
        <v>1231</v>
      </c>
      <c r="K33" s="87" t="s">
        <v>954</v>
      </c>
      <c r="L33" s="87" t="s">
        <v>954</v>
      </c>
      <c r="M33" s="87" t="s">
        <v>954</v>
      </c>
      <c r="N33" s="87" t="s">
        <v>954</v>
      </c>
      <c r="O33" s="6" t="s">
        <v>1221</v>
      </c>
      <c r="P33" s="6"/>
    </row>
    <row r="34" spans="1:16" x14ac:dyDescent="0.3">
      <c r="A34" s="1"/>
      <c r="B34" s="6" t="s">
        <v>610</v>
      </c>
      <c r="C34" s="6" t="s">
        <v>1154</v>
      </c>
      <c r="D34" s="87" t="s">
        <v>79</v>
      </c>
      <c r="E34" s="6" t="s">
        <v>1269</v>
      </c>
      <c r="F34" s="87" t="s">
        <v>18</v>
      </c>
      <c r="G34" s="87" t="s">
        <v>19</v>
      </c>
      <c r="H34" s="87" t="s">
        <v>954</v>
      </c>
      <c r="I34" s="87" t="s">
        <v>954</v>
      </c>
      <c r="J34" s="177" t="s">
        <v>1231</v>
      </c>
      <c r="K34" s="87" t="s">
        <v>954</v>
      </c>
      <c r="L34" s="87" t="s">
        <v>954</v>
      </c>
      <c r="M34" s="87" t="s">
        <v>954</v>
      </c>
      <c r="N34" s="87" t="s">
        <v>954</v>
      </c>
      <c r="O34" s="6" t="s">
        <v>1221</v>
      </c>
      <c r="P34" s="6"/>
    </row>
    <row r="35" spans="1:16" x14ac:dyDescent="0.3">
      <c r="A35" s="1"/>
      <c r="B35" s="6" t="s">
        <v>610</v>
      </c>
      <c r="C35" s="6" t="s">
        <v>1155</v>
      </c>
      <c r="D35" s="87" t="s">
        <v>79</v>
      </c>
      <c r="E35" s="6" t="s">
        <v>1270</v>
      </c>
      <c r="F35" s="87" t="s">
        <v>18</v>
      </c>
      <c r="G35" s="87" t="s">
        <v>19</v>
      </c>
      <c r="H35" s="87" t="s">
        <v>954</v>
      </c>
      <c r="I35" s="87" t="s">
        <v>954</v>
      </c>
      <c r="J35" s="177" t="s">
        <v>1231</v>
      </c>
      <c r="K35" s="87" t="s">
        <v>954</v>
      </c>
      <c r="L35" s="87" t="s">
        <v>954</v>
      </c>
      <c r="M35" s="87" t="s">
        <v>954</v>
      </c>
      <c r="N35" s="87" t="s">
        <v>954</v>
      </c>
      <c r="O35" s="6" t="s">
        <v>1221</v>
      </c>
      <c r="P35" s="6"/>
    </row>
    <row r="36" spans="1:16" x14ac:dyDescent="0.3">
      <c r="A36" s="1"/>
      <c r="B36" s="6" t="s">
        <v>135</v>
      </c>
      <c r="C36" s="6" t="s">
        <v>1167</v>
      </c>
      <c r="D36" s="87" t="s">
        <v>342</v>
      </c>
      <c r="E36" s="6" t="s">
        <v>1271</v>
      </c>
      <c r="F36" s="87" t="s">
        <v>1272</v>
      </c>
      <c r="G36" s="87" t="s">
        <v>1263</v>
      </c>
      <c r="H36" s="87" t="s">
        <v>1273</v>
      </c>
      <c r="I36" s="87" t="s">
        <v>954</v>
      </c>
      <c r="J36" s="179" t="s">
        <v>1238</v>
      </c>
      <c r="K36" s="87" t="s">
        <v>954</v>
      </c>
      <c r="L36" s="87" t="s">
        <v>954</v>
      </c>
      <c r="M36" s="87" t="s">
        <v>954</v>
      </c>
      <c r="N36" s="87" t="s">
        <v>954</v>
      </c>
      <c r="O36" s="6" t="s">
        <v>1221</v>
      </c>
      <c r="P36" s="6"/>
    </row>
    <row r="37" spans="1:16" x14ac:dyDescent="0.3">
      <c r="A37" s="1"/>
      <c r="B37" s="6" t="s">
        <v>135</v>
      </c>
      <c r="C37" s="6" t="s">
        <v>1167</v>
      </c>
      <c r="D37" s="87" t="s">
        <v>342</v>
      </c>
      <c r="E37" s="6" t="s">
        <v>1271</v>
      </c>
      <c r="F37" s="87" t="s">
        <v>1263</v>
      </c>
      <c r="G37" s="87" t="s">
        <v>1274</v>
      </c>
      <c r="H37" s="87" t="s">
        <v>954</v>
      </c>
      <c r="I37" s="87" t="s">
        <v>1275</v>
      </c>
      <c r="J37" s="178" t="s">
        <v>1233</v>
      </c>
      <c r="K37" s="87" t="s">
        <v>954</v>
      </c>
      <c r="L37" s="87" t="s">
        <v>954</v>
      </c>
      <c r="M37" s="87" t="s">
        <v>954</v>
      </c>
      <c r="N37" s="87" t="s">
        <v>954</v>
      </c>
      <c r="O37" s="6" t="s">
        <v>1221</v>
      </c>
      <c r="P37" s="6"/>
    </row>
    <row r="38" spans="1:16" x14ac:dyDescent="0.3">
      <c r="A38" s="1"/>
      <c r="B38" s="6" t="s">
        <v>139</v>
      </c>
      <c r="C38" s="6" t="s">
        <v>1168</v>
      </c>
      <c r="D38" s="87" t="s">
        <v>342</v>
      </c>
      <c r="E38" s="6" t="s">
        <v>1276</v>
      </c>
      <c r="F38" s="87" t="s">
        <v>18</v>
      </c>
      <c r="G38" s="87" t="s">
        <v>19</v>
      </c>
      <c r="H38" s="87" t="s">
        <v>954</v>
      </c>
      <c r="I38" s="87" t="s">
        <v>954</v>
      </c>
      <c r="J38" s="178" t="s">
        <v>1233</v>
      </c>
      <c r="K38" s="87" t="s">
        <v>954</v>
      </c>
      <c r="L38" s="87" t="s">
        <v>954</v>
      </c>
      <c r="M38" s="87" t="s">
        <v>954</v>
      </c>
      <c r="N38" s="87" t="s">
        <v>954</v>
      </c>
      <c r="O38" s="6" t="s">
        <v>1221</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2823</v>
      </c>
      <c r="C5" s="1"/>
      <c r="D5" s="1"/>
      <c r="E5" s="1"/>
      <c r="F5" s="1"/>
      <c r="G5" s="1"/>
      <c r="H5" s="1"/>
    </row>
    <row r="6" spans="1:8" ht="52.95" customHeight="1" x14ac:dyDescent="0.3">
      <c r="A6" s="1"/>
      <c r="B6" s="3" t="s">
        <v>4</v>
      </c>
      <c r="C6" s="3" t="s">
        <v>2824</v>
      </c>
      <c r="D6" s="3" t="s">
        <v>2825</v>
      </c>
      <c r="E6" s="3" t="s">
        <v>7</v>
      </c>
      <c r="F6" s="3" t="s">
        <v>8</v>
      </c>
      <c r="G6" s="3" t="s">
        <v>2826</v>
      </c>
      <c r="H6" s="3" t="s">
        <v>1545</v>
      </c>
    </row>
    <row r="7" spans="1:8" x14ac:dyDescent="0.3">
      <c r="A7" s="1"/>
      <c r="B7" s="6" t="s">
        <v>2827</v>
      </c>
      <c r="C7" s="6" t="s">
        <v>31</v>
      </c>
      <c r="D7" s="87" t="s">
        <v>2245</v>
      </c>
      <c r="E7" s="87" t="s">
        <v>18</v>
      </c>
      <c r="F7" s="87" t="s">
        <v>2828</v>
      </c>
      <c r="G7" s="6" t="s">
        <v>954</v>
      </c>
      <c r="H7" s="6" t="s">
        <v>2829</v>
      </c>
    </row>
    <row r="8" spans="1:8" x14ac:dyDescent="0.3">
      <c r="A8" s="1"/>
      <c r="B8" s="6" t="s">
        <v>2830</v>
      </c>
      <c r="C8" s="6" t="s">
        <v>31</v>
      </c>
      <c r="D8" s="87" t="s">
        <v>2272</v>
      </c>
      <c r="E8" s="87" t="s">
        <v>1248</v>
      </c>
      <c r="F8" s="87" t="s">
        <v>1249</v>
      </c>
      <c r="G8" s="6" t="s">
        <v>954</v>
      </c>
      <c r="H8" s="6" t="s">
        <v>2831</v>
      </c>
    </row>
    <row r="9" spans="1:8" x14ac:dyDescent="0.3">
      <c r="A9" s="1"/>
      <c r="B9" s="6" t="s">
        <v>2827</v>
      </c>
      <c r="C9" s="6" t="s">
        <v>31</v>
      </c>
      <c r="D9" s="87" t="s">
        <v>2245</v>
      </c>
      <c r="E9" s="87" t="s">
        <v>2832</v>
      </c>
      <c r="F9" s="87" t="s">
        <v>2833</v>
      </c>
      <c r="G9" s="6" t="s">
        <v>954</v>
      </c>
      <c r="H9" s="6" t="s">
        <v>2834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954</v>
      </c>
      <c r="C8" s="182" t="s">
        <v>954</v>
      </c>
      <c r="D8" s="182" t="s">
        <v>954</v>
      </c>
      <c r="E8" s="182" t="s">
        <v>954</v>
      </c>
      <c r="F8" s="182" t="s">
        <v>954</v>
      </c>
      <c r="G8" s="182" t="s">
        <v>2838</v>
      </c>
      <c r="H8" s="182" t="s">
        <v>954</v>
      </c>
      <c r="I8" s="182" t="s">
        <v>954</v>
      </c>
      <c r="J8" s="182" t="s">
        <v>2839</v>
      </c>
      <c r="K8" s="182" t="s">
        <v>954</v>
      </c>
      <c r="L8" s="182" t="s">
        <v>954</v>
      </c>
      <c r="M8" s="182" t="s">
        <v>2840</v>
      </c>
      <c r="N8" s="182" t="s">
        <v>954</v>
      </c>
      <c r="O8" s="182" t="s">
        <v>954</v>
      </c>
      <c r="P8" s="182" t="s">
        <v>2841</v>
      </c>
      <c r="Q8" s="182" t="s">
        <v>954</v>
      </c>
      <c r="R8" s="182" t="s">
        <v>954</v>
      </c>
      <c r="S8" s="182" t="s">
        <v>2842</v>
      </c>
      <c r="T8" s="182" t="s">
        <v>954</v>
      </c>
      <c r="U8" s="182" t="s">
        <v>954</v>
      </c>
      <c r="V8" s="182" t="s">
        <v>2843</v>
      </c>
      <c r="W8" s="182" t="s">
        <v>954</v>
      </c>
      <c r="X8" s="182" t="s">
        <v>954</v>
      </c>
      <c r="Y8" s="182" t="s">
        <v>2844</v>
      </c>
      <c r="Z8" s="182" t="s">
        <v>954</v>
      </c>
      <c r="AA8" s="182" t="s">
        <v>954</v>
      </c>
      <c r="AB8" s="182" t="s">
        <v>2845</v>
      </c>
      <c r="AC8" s="182" t="s">
        <v>954</v>
      </c>
      <c r="AD8" s="182" t="s">
        <v>954</v>
      </c>
      <c r="AE8" s="182" t="s">
        <v>2846</v>
      </c>
      <c r="AF8" s="182" t="s">
        <v>954</v>
      </c>
      <c r="AG8" s="182" t="s">
        <v>954</v>
      </c>
      <c r="AH8" s="182" t="s">
        <v>2847</v>
      </c>
      <c r="AI8" s="182" t="s">
        <v>954</v>
      </c>
      <c r="AJ8" s="182" t="s">
        <v>954</v>
      </c>
      <c r="AK8" s="182" t="s">
        <v>2848</v>
      </c>
      <c r="AL8" s="182" t="s">
        <v>954</v>
      </c>
      <c r="AM8" s="182" t="s">
        <v>954</v>
      </c>
      <c r="AN8" s="182" t="s">
        <v>2849</v>
      </c>
      <c r="AO8" s="182" t="s">
        <v>954</v>
      </c>
      <c r="AP8" s="182" t="s">
        <v>954</v>
      </c>
      <c r="AQ8" s="182" t="s">
        <v>2850</v>
      </c>
      <c r="AR8" s="182" t="s">
        <v>954</v>
      </c>
      <c r="AS8" s="182" t="s">
        <v>954</v>
      </c>
      <c r="AT8" s="182" t="s">
        <v>2851</v>
      </c>
      <c r="AU8" s="182" t="s">
        <v>954</v>
      </c>
      <c r="AV8" s="182" t="s">
        <v>954</v>
      </c>
      <c r="AW8" s="182" t="s">
        <v>2852</v>
      </c>
      <c r="AX8" s="182" t="s">
        <v>954</v>
      </c>
      <c r="AY8" s="182" t="s">
        <v>954</v>
      </c>
      <c r="AZ8" s="182" t="s">
        <v>2853</v>
      </c>
      <c r="BA8" s="182" t="s">
        <v>954</v>
      </c>
      <c r="BB8" s="182" t="s">
        <v>954</v>
      </c>
      <c r="BC8" s="182" t="s">
        <v>2854</v>
      </c>
      <c r="BD8" s="182" t="s">
        <v>954</v>
      </c>
      <c r="BE8" s="182" t="s">
        <v>954</v>
      </c>
      <c r="BF8" s="182" t="s">
        <v>2855</v>
      </c>
      <c r="BG8" s="182" t="s">
        <v>954</v>
      </c>
      <c r="BH8" s="182" t="s">
        <v>954</v>
      </c>
      <c r="BI8" s="182" t="s">
        <v>2856</v>
      </c>
      <c r="BJ8" s="182" t="s">
        <v>954</v>
      </c>
      <c r="BK8" s="182" t="s">
        <v>954</v>
      </c>
      <c r="BL8" s="182" t="s">
        <v>2857</v>
      </c>
      <c r="BM8" s="182" t="s">
        <v>954</v>
      </c>
      <c r="BN8" s="182" t="s">
        <v>954</v>
      </c>
      <c r="BO8" s="182" t="s">
        <v>2858</v>
      </c>
      <c r="BP8" s="182" t="s">
        <v>954</v>
      </c>
      <c r="BQ8" s="182" t="s">
        <v>954</v>
      </c>
      <c r="BR8" s="182" t="s">
        <v>2859</v>
      </c>
      <c r="BS8" s="182" t="s">
        <v>954</v>
      </c>
      <c r="BT8" s="182" t="s">
        <v>954</v>
      </c>
      <c r="BU8" s="182" t="s">
        <v>2860</v>
      </c>
      <c r="BV8" s="182" t="s">
        <v>954</v>
      </c>
      <c r="BW8" s="182" t="s">
        <v>954</v>
      </c>
      <c r="BX8" s="182" t="s">
        <v>2861</v>
      </c>
      <c r="BY8" s="182" t="s">
        <v>954</v>
      </c>
      <c r="BZ8" s="182" t="s">
        <v>954</v>
      </c>
      <c r="CA8" s="182" t="s">
        <v>2862</v>
      </c>
      <c r="CB8" s="182" t="s">
        <v>954</v>
      </c>
      <c r="CC8" s="182" t="s">
        <v>954</v>
      </c>
      <c r="CD8" s="182" t="s">
        <v>2863</v>
      </c>
      <c r="CE8" s="182" t="s">
        <v>954</v>
      </c>
      <c r="CF8" s="182" t="s">
        <v>954</v>
      </c>
      <c r="CG8" s="182" t="s">
        <v>2864</v>
      </c>
      <c r="CH8" s="182" t="s">
        <v>954</v>
      </c>
      <c r="CI8" s="182" t="s">
        <v>954</v>
      </c>
      <c r="CJ8" s="182" t="s">
        <v>2865</v>
      </c>
      <c r="CK8" s="182" t="s">
        <v>954</v>
      </c>
      <c r="CL8" s="182" t="s">
        <v>954</v>
      </c>
      <c r="CM8" s="182" t="s">
        <v>2866</v>
      </c>
      <c r="CN8" s="182" t="s">
        <v>954</v>
      </c>
      <c r="CO8" s="182" t="s">
        <v>954</v>
      </c>
      <c r="CP8" s="182" t="s">
        <v>2867</v>
      </c>
      <c r="CQ8" s="182" t="s">
        <v>954</v>
      </c>
      <c r="CR8" s="182" t="s">
        <v>954</v>
      </c>
      <c r="CS8" s="182" t="s">
        <v>2868</v>
      </c>
      <c r="CT8" s="182" t="s">
        <v>954</v>
      </c>
      <c r="CU8" s="182" t="s">
        <v>954</v>
      </c>
      <c r="CV8" s="182" t="s">
        <v>2869</v>
      </c>
      <c r="CW8" s="182" t="s">
        <v>954</v>
      </c>
      <c r="CX8" s="182" t="s">
        <v>954</v>
      </c>
      <c r="CY8" s="182" t="s">
        <v>2870</v>
      </c>
      <c r="CZ8" s="182" t="s">
        <v>954</v>
      </c>
      <c r="DA8" s="182" t="s">
        <v>954</v>
      </c>
      <c r="DB8" s="182" t="s">
        <v>2871</v>
      </c>
      <c r="DC8" s="182" t="s">
        <v>954</v>
      </c>
      <c r="DD8" s="182" t="s">
        <v>954</v>
      </c>
      <c r="DE8" s="182" t="s">
        <v>2872</v>
      </c>
      <c r="DF8" s="182" t="s">
        <v>954</v>
      </c>
      <c r="DG8" s="182" t="s">
        <v>954</v>
      </c>
      <c r="DH8" s="182" t="s">
        <v>2873</v>
      </c>
      <c r="DI8" s="182" t="s">
        <v>954</v>
      </c>
      <c r="DJ8" s="182" t="s">
        <v>954</v>
      </c>
      <c r="DK8" s="182" t="s">
        <v>2874</v>
      </c>
      <c r="DL8" s="182" t="s">
        <v>954</v>
      </c>
      <c r="DM8" s="182" t="s">
        <v>954</v>
      </c>
      <c r="DN8" s="182" t="s">
        <v>2875</v>
      </c>
      <c r="DO8" s="182" t="s">
        <v>954</v>
      </c>
      <c r="DP8" s="182" t="s">
        <v>954</v>
      </c>
      <c r="DQ8" s="182" t="s">
        <v>2876</v>
      </c>
      <c r="DR8" s="182" t="s">
        <v>954</v>
      </c>
      <c r="DS8" s="182" t="s">
        <v>954</v>
      </c>
      <c r="DT8" s="182" t="s">
        <v>2877</v>
      </c>
      <c r="DU8" s="182" t="s">
        <v>954</v>
      </c>
      <c r="DV8" s="182" t="s">
        <v>954</v>
      </c>
      <c r="DW8" s="182" t="s">
        <v>2878</v>
      </c>
      <c r="DX8" s="182" t="s">
        <v>954</v>
      </c>
      <c r="DY8" s="182" t="s">
        <v>954</v>
      </c>
      <c r="DZ8" s="182" t="s">
        <v>2879</v>
      </c>
      <c r="EA8" s="182" t="s">
        <v>954</v>
      </c>
      <c r="EB8" s="182" t="s">
        <v>954</v>
      </c>
      <c r="EC8" s="182" t="s">
        <v>2880</v>
      </c>
      <c r="ED8" s="182" t="s">
        <v>954</v>
      </c>
      <c r="EE8" s="182" t="s">
        <v>954</v>
      </c>
      <c r="EF8" s="182" t="s">
        <v>2881</v>
      </c>
      <c r="EG8" s="182" t="s">
        <v>954</v>
      </c>
      <c r="EH8" s="182" t="s">
        <v>954</v>
      </c>
      <c r="EI8" s="182" t="s">
        <v>2882</v>
      </c>
      <c r="EJ8" s="182" t="s">
        <v>954</v>
      </c>
      <c r="EK8" s="182" t="s">
        <v>954</v>
      </c>
      <c r="EL8" s="182" t="s">
        <v>2883</v>
      </c>
      <c r="EM8" s="182" t="s">
        <v>954</v>
      </c>
      <c r="EN8" s="182" t="s">
        <v>954</v>
      </c>
      <c r="EO8" s="182" t="s">
        <v>2884</v>
      </c>
      <c r="EP8" s="182" t="s">
        <v>954</v>
      </c>
      <c r="EQ8" s="182" t="s">
        <v>954</v>
      </c>
      <c r="ER8" s="182" t="s">
        <v>2885</v>
      </c>
      <c r="ES8" s="182" t="s">
        <v>954</v>
      </c>
      <c r="ET8" s="182" t="s">
        <v>954</v>
      </c>
    </row>
    <row r="9" spans="1:150" x14ac:dyDescent="0.3">
      <c r="A9" s="1"/>
      <c r="B9" s="182" t="s">
        <v>2886</v>
      </c>
      <c r="C9" s="182" t="s">
        <v>3</v>
      </c>
      <c r="D9" s="182" t="s">
        <v>79</v>
      </c>
      <c r="E9" s="182" t="s">
        <v>2887</v>
      </c>
      <c r="F9" s="182" t="s">
        <v>2888</v>
      </c>
      <c r="G9" s="182" t="s">
        <v>2889</v>
      </c>
      <c r="H9" s="182" t="s">
        <v>2890</v>
      </c>
      <c r="I9" s="182" t="s">
        <v>2891</v>
      </c>
      <c r="J9" s="182" t="s">
        <v>2889</v>
      </c>
      <c r="K9" s="182" t="s">
        <v>2890</v>
      </c>
      <c r="L9" s="182" t="s">
        <v>2891</v>
      </c>
      <c r="M9" s="182" t="s">
        <v>2889</v>
      </c>
      <c r="N9" s="182" t="s">
        <v>2890</v>
      </c>
      <c r="O9" s="182" t="s">
        <v>2891</v>
      </c>
      <c r="P9" s="182" t="s">
        <v>2889</v>
      </c>
      <c r="Q9" s="182" t="s">
        <v>2890</v>
      </c>
      <c r="R9" s="182" t="s">
        <v>2891</v>
      </c>
      <c r="S9" s="182" t="s">
        <v>2889</v>
      </c>
      <c r="T9" s="182" t="s">
        <v>2890</v>
      </c>
      <c r="U9" s="182" t="s">
        <v>2891</v>
      </c>
      <c r="V9" s="182" t="s">
        <v>2889</v>
      </c>
      <c r="W9" s="182" t="s">
        <v>2890</v>
      </c>
      <c r="X9" s="182" t="s">
        <v>2891</v>
      </c>
      <c r="Y9" s="182" t="s">
        <v>2889</v>
      </c>
      <c r="Z9" s="182" t="s">
        <v>2890</v>
      </c>
      <c r="AA9" s="182" t="s">
        <v>2891</v>
      </c>
      <c r="AB9" s="182" t="s">
        <v>2889</v>
      </c>
      <c r="AC9" s="182" t="s">
        <v>2890</v>
      </c>
      <c r="AD9" s="182" t="s">
        <v>2891</v>
      </c>
      <c r="AE9" s="182" t="s">
        <v>2889</v>
      </c>
      <c r="AF9" s="182" t="s">
        <v>2890</v>
      </c>
      <c r="AG9" s="182" t="s">
        <v>2891</v>
      </c>
      <c r="AH9" s="182" t="s">
        <v>2889</v>
      </c>
      <c r="AI9" s="182" t="s">
        <v>2890</v>
      </c>
      <c r="AJ9" s="182" t="s">
        <v>2891</v>
      </c>
      <c r="AK9" s="182" t="s">
        <v>2889</v>
      </c>
      <c r="AL9" s="182" t="s">
        <v>2890</v>
      </c>
      <c r="AM9" s="182" t="s">
        <v>2891</v>
      </c>
      <c r="AN9" s="182" t="s">
        <v>2889</v>
      </c>
      <c r="AO9" s="182" t="s">
        <v>2890</v>
      </c>
      <c r="AP9" s="182" t="s">
        <v>2891</v>
      </c>
      <c r="AQ9" s="182" t="s">
        <v>2889</v>
      </c>
      <c r="AR9" s="182" t="s">
        <v>2890</v>
      </c>
      <c r="AS9" s="182" t="s">
        <v>2891</v>
      </c>
      <c r="AT9" s="182" t="s">
        <v>2889</v>
      </c>
      <c r="AU9" s="182" t="s">
        <v>2890</v>
      </c>
      <c r="AV9" s="182" t="s">
        <v>2891</v>
      </c>
      <c r="AW9" s="182" t="s">
        <v>2889</v>
      </c>
      <c r="AX9" s="182" t="s">
        <v>2890</v>
      </c>
      <c r="AY9" s="182" t="s">
        <v>2891</v>
      </c>
      <c r="AZ9" s="182" t="s">
        <v>2889</v>
      </c>
      <c r="BA9" s="182" t="s">
        <v>2890</v>
      </c>
      <c r="BB9" s="182" t="s">
        <v>2891</v>
      </c>
      <c r="BC9" s="182" t="s">
        <v>2889</v>
      </c>
      <c r="BD9" s="182" t="s">
        <v>2890</v>
      </c>
      <c r="BE9" s="182" t="s">
        <v>2891</v>
      </c>
      <c r="BF9" s="182" t="s">
        <v>2889</v>
      </c>
      <c r="BG9" s="182" t="s">
        <v>2890</v>
      </c>
      <c r="BH9" s="182" t="s">
        <v>2891</v>
      </c>
      <c r="BI9" s="182" t="s">
        <v>2889</v>
      </c>
      <c r="BJ9" s="182" t="s">
        <v>2890</v>
      </c>
      <c r="BK9" s="182" t="s">
        <v>2891</v>
      </c>
      <c r="BL9" s="182" t="s">
        <v>2889</v>
      </c>
      <c r="BM9" s="182" t="s">
        <v>2890</v>
      </c>
      <c r="BN9" s="182" t="s">
        <v>2891</v>
      </c>
      <c r="BO9" s="182" t="s">
        <v>2889</v>
      </c>
      <c r="BP9" s="182" t="s">
        <v>2890</v>
      </c>
      <c r="BQ9" s="182" t="s">
        <v>2891</v>
      </c>
      <c r="BR9" s="182" t="s">
        <v>2889</v>
      </c>
      <c r="BS9" s="182" t="s">
        <v>2890</v>
      </c>
      <c r="BT9" s="182" t="s">
        <v>2891</v>
      </c>
      <c r="BU9" s="182" t="s">
        <v>2889</v>
      </c>
      <c r="BV9" s="182" t="s">
        <v>2890</v>
      </c>
      <c r="BW9" s="182" t="s">
        <v>2891</v>
      </c>
      <c r="BX9" s="182" t="s">
        <v>2889</v>
      </c>
      <c r="BY9" s="182" t="s">
        <v>2890</v>
      </c>
      <c r="BZ9" s="182" t="s">
        <v>2891</v>
      </c>
      <c r="CA9" s="182" t="s">
        <v>2889</v>
      </c>
      <c r="CB9" s="182" t="s">
        <v>2890</v>
      </c>
      <c r="CC9" s="182" t="s">
        <v>2891</v>
      </c>
      <c r="CD9" s="182" t="s">
        <v>2889</v>
      </c>
      <c r="CE9" s="182" t="s">
        <v>2890</v>
      </c>
      <c r="CF9" s="182" t="s">
        <v>2891</v>
      </c>
      <c r="CG9" s="182" t="s">
        <v>2889</v>
      </c>
      <c r="CH9" s="182" t="s">
        <v>2890</v>
      </c>
      <c r="CI9" s="182" t="s">
        <v>2891</v>
      </c>
      <c r="CJ9" s="182" t="s">
        <v>2889</v>
      </c>
      <c r="CK9" s="182" t="s">
        <v>2890</v>
      </c>
      <c r="CL9" s="182" t="s">
        <v>2891</v>
      </c>
      <c r="CM9" s="182" t="s">
        <v>2889</v>
      </c>
      <c r="CN9" s="182" t="s">
        <v>2890</v>
      </c>
      <c r="CO9" s="182" t="s">
        <v>2891</v>
      </c>
      <c r="CP9" s="182" t="s">
        <v>2889</v>
      </c>
      <c r="CQ9" s="182" t="s">
        <v>2890</v>
      </c>
      <c r="CR9" s="182" t="s">
        <v>2891</v>
      </c>
      <c r="CS9" s="182" t="s">
        <v>2889</v>
      </c>
      <c r="CT9" s="182" t="s">
        <v>2890</v>
      </c>
      <c r="CU9" s="182" t="s">
        <v>2891</v>
      </c>
      <c r="CV9" s="182" t="s">
        <v>2889</v>
      </c>
      <c r="CW9" s="182" t="s">
        <v>2890</v>
      </c>
      <c r="CX9" s="182" t="s">
        <v>2891</v>
      </c>
      <c r="CY9" s="182" t="s">
        <v>2889</v>
      </c>
      <c r="CZ9" s="182" t="s">
        <v>2890</v>
      </c>
      <c r="DA9" s="182" t="s">
        <v>2891</v>
      </c>
      <c r="DB9" s="182" t="s">
        <v>2889</v>
      </c>
      <c r="DC9" s="182" t="s">
        <v>2890</v>
      </c>
      <c r="DD9" s="182" t="s">
        <v>2891</v>
      </c>
      <c r="DE9" s="182" t="s">
        <v>2889</v>
      </c>
      <c r="DF9" s="182" t="s">
        <v>2890</v>
      </c>
      <c r="DG9" s="182" t="s">
        <v>2891</v>
      </c>
      <c r="DH9" s="182" t="s">
        <v>2889</v>
      </c>
      <c r="DI9" s="182" t="s">
        <v>2890</v>
      </c>
      <c r="DJ9" s="182" t="s">
        <v>2891</v>
      </c>
      <c r="DK9" s="182" t="s">
        <v>2889</v>
      </c>
      <c r="DL9" s="182" t="s">
        <v>2890</v>
      </c>
      <c r="DM9" s="182" t="s">
        <v>2891</v>
      </c>
      <c r="DN9" s="182" t="s">
        <v>2889</v>
      </c>
      <c r="DO9" s="182" t="s">
        <v>2890</v>
      </c>
      <c r="DP9" s="182" t="s">
        <v>2891</v>
      </c>
      <c r="DQ9" s="182" t="s">
        <v>2889</v>
      </c>
      <c r="DR9" s="182" t="s">
        <v>2890</v>
      </c>
      <c r="DS9" s="182" t="s">
        <v>2891</v>
      </c>
      <c r="DT9" s="182" t="s">
        <v>2889</v>
      </c>
      <c r="DU9" s="182" t="s">
        <v>2890</v>
      </c>
      <c r="DV9" s="182" t="s">
        <v>2891</v>
      </c>
      <c r="DW9" s="182" t="s">
        <v>2889</v>
      </c>
      <c r="DX9" s="182" t="s">
        <v>2890</v>
      </c>
      <c r="DY9" s="182" t="s">
        <v>2891</v>
      </c>
      <c r="DZ9" s="182" t="s">
        <v>2889</v>
      </c>
      <c r="EA9" s="182" t="s">
        <v>2890</v>
      </c>
      <c r="EB9" s="182" t="s">
        <v>2891</v>
      </c>
      <c r="EC9" s="182" t="s">
        <v>2889</v>
      </c>
      <c r="ED9" s="182" t="s">
        <v>2890</v>
      </c>
      <c r="EE9" s="182" t="s">
        <v>2891</v>
      </c>
      <c r="EF9" s="182" t="s">
        <v>2889</v>
      </c>
      <c r="EG9" s="182" t="s">
        <v>2890</v>
      </c>
      <c r="EH9" s="182" t="s">
        <v>2891</v>
      </c>
      <c r="EI9" s="182" t="s">
        <v>2889</v>
      </c>
      <c r="EJ9" s="182" t="s">
        <v>2890</v>
      </c>
      <c r="EK9" s="182" t="s">
        <v>2891</v>
      </c>
      <c r="EL9" s="182" t="s">
        <v>2889</v>
      </c>
      <c r="EM9" s="182" t="s">
        <v>2890</v>
      </c>
      <c r="EN9" s="182" t="s">
        <v>2891</v>
      </c>
      <c r="EO9" s="182" t="s">
        <v>2889</v>
      </c>
      <c r="EP9" s="182" t="s">
        <v>2890</v>
      </c>
      <c r="EQ9" s="182" t="s">
        <v>2891</v>
      </c>
      <c r="ER9" s="182" t="s">
        <v>2889</v>
      </c>
      <c r="ES9" s="182" t="s">
        <v>2890</v>
      </c>
      <c r="ET9" s="182" t="s">
        <v>2891</v>
      </c>
    </row>
    <row r="10" spans="1:150" x14ac:dyDescent="0.3">
      <c r="A10" s="1"/>
      <c r="B10" s="183" t="s">
        <v>2892</v>
      </c>
      <c r="C10" s="183" t="s">
        <v>99</v>
      </c>
      <c r="D10" s="183" t="s">
        <v>103</v>
      </c>
      <c r="E10" s="183" t="s">
        <v>2893</v>
      </c>
      <c r="F10" s="183" t="s">
        <v>2894</v>
      </c>
      <c r="G10" s="183" t="s">
        <v>2895</v>
      </c>
      <c r="H10" s="183" t="s">
        <v>2774</v>
      </c>
      <c r="I10" s="183" t="s">
        <v>2896</v>
      </c>
      <c r="J10" s="183" t="s">
        <v>2895</v>
      </c>
      <c r="K10" s="183" t="s">
        <v>2897</v>
      </c>
      <c r="L10" s="183" t="s">
        <v>2898</v>
      </c>
      <c r="M10" s="183" t="s">
        <v>2895</v>
      </c>
      <c r="N10" s="183" t="s">
        <v>2899</v>
      </c>
      <c r="O10" s="183" t="s">
        <v>2900</v>
      </c>
      <c r="P10" s="183" t="s">
        <v>2895</v>
      </c>
      <c r="Q10" s="183" t="s">
        <v>2897</v>
      </c>
      <c r="R10" s="183" t="s">
        <v>2901</v>
      </c>
      <c r="S10" s="183" t="s">
        <v>2895</v>
      </c>
      <c r="T10" s="183" t="s">
        <v>2902</v>
      </c>
      <c r="U10" s="183" t="s">
        <v>2903</v>
      </c>
      <c r="V10" s="183" t="s">
        <v>2895</v>
      </c>
      <c r="W10" s="183" t="s">
        <v>2904</v>
      </c>
      <c r="X10" s="183" t="s">
        <v>2905</v>
      </c>
      <c r="Y10" s="183" t="s">
        <v>2895</v>
      </c>
      <c r="Z10" s="183" t="s">
        <v>2906</v>
      </c>
      <c r="AA10" s="183" t="s">
        <v>2774</v>
      </c>
      <c r="AB10" s="183" t="s">
        <v>2895</v>
      </c>
      <c r="AC10" s="183" t="s">
        <v>2897</v>
      </c>
      <c r="AD10" s="183" t="s">
        <v>2907</v>
      </c>
      <c r="AE10" s="183" t="s">
        <v>2895</v>
      </c>
      <c r="AF10" s="183" t="s">
        <v>2908</v>
      </c>
      <c r="AG10" s="183" t="s">
        <v>2909</v>
      </c>
      <c r="AH10" s="183" t="s">
        <v>2895</v>
      </c>
      <c r="AI10" s="183" t="s">
        <v>2910</v>
      </c>
      <c r="AJ10" s="183" t="s">
        <v>2911</v>
      </c>
      <c r="AK10" s="183" t="s">
        <v>2895</v>
      </c>
      <c r="AL10" s="183" t="s">
        <v>2912</v>
      </c>
      <c r="AM10" s="183" t="s">
        <v>2913</v>
      </c>
      <c r="AN10" s="183" t="s">
        <v>2895</v>
      </c>
      <c r="AO10" s="183" t="s">
        <v>2914</v>
      </c>
      <c r="AP10" s="183" t="s">
        <v>2915</v>
      </c>
      <c r="AQ10" s="183" t="s">
        <v>2895</v>
      </c>
      <c r="AR10" s="183" t="s">
        <v>2916</v>
      </c>
      <c r="AS10" s="183" t="s">
        <v>2917</v>
      </c>
      <c r="AT10" s="183" t="s">
        <v>2895</v>
      </c>
      <c r="AU10" s="183" t="s">
        <v>2774</v>
      </c>
      <c r="AV10" s="183" t="s">
        <v>2774</v>
      </c>
      <c r="AW10" s="183" t="s">
        <v>2895</v>
      </c>
      <c r="AX10" s="183" t="s">
        <v>2774</v>
      </c>
      <c r="AY10" s="183" t="s">
        <v>2918</v>
      </c>
      <c r="AZ10" s="183" t="s">
        <v>2895</v>
      </c>
      <c r="BA10" s="183" t="s">
        <v>2774</v>
      </c>
      <c r="BB10" s="183" t="s">
        <v>2774</v>
      </c>
      <c r="BC10" s="183" t="s">
        <v>2895</v>
      </c>
      <c r="BD10" s="183" t="s">
        <v>2774</v>
      </c>
      <c r="BE10" s="183" t="s">
        <v>2919</v>
      </c>
      <c r="BF10" s="183" t="s">
        <v>2895</v>
      </c>
      <c r="BG10" s="183" t="s">
        <v>2774</v>
      </c>
      <c r="BH10" s="183" t="s">
        <v>2920</v>
      </c>
      <c r="BI10" s="183" t="s">
        <v>2895</v>
      </c>
      <c r="BJ10" s="183" t="s">
        <v>2774</v>
      </c>
      <c r="BK10" s="183" t="s">
        <v>2921</v>
      </c>
      <c r="BL10" s="183" t="s">
        <v>2895</v>
      </c>
      <c r="BM10" s="183" t="s">
        <v>2774</v>
      </c>
      <c r="BN10" s="183" t="s">
        <v>2922</v>
      </c>
      <c r="BO10" s="183" t="s">
        <v>2895</v>
      </c>
      <c r="BP10" s="183" t="s">
        <v>2774</v>
      </c>
      <c r="BQ10" s="183" t="s">
        <v>2923</v>
      </c>
      <c r="BR10" s="183" t="s">
        <v>2895</v>
      </c>
      <c r="BS10" s="183" t="s">
        <v>2774</v>
      </c>
      <c r="BT10" s="183" t="s">
        <v>2774</v>
      </c>
      <c r="BU10" s="183" t="s">
        <v>2895</v>
      </c>
      <c r="BV10" s="183" t="s">
        <v>2774</v>
      </c>
      <c r="BW10" s="183" t="s">
        <v>2774</v>
      </c>
      <c r="BX10" s="183" t="s">
        <v>2895</v>
      </c>
      <c r="BY10" s="183" t="s">
        <v>2774</v>
      </c>
      <c r="BZ10" s="183" t="s">
        <v>2924</v>
      </c>
      <c r="CA10" s="183" t="s">
        <v>2895</v>
      </c>
      <c r="CB10" s="183" t="s">
        <v>2774</v>
      </c>
      <c r="CC10" s="183" t="s">
        <v>2925</v>
      </c>
      <c r="CD10" s="183" t="s">
        <v>2895</v>
      </c>
      <c r="CE10" s="183" t="s">
        <v>2774</v>
      </c>
      <c r="CF10" s="183" t="s">
        <v>2774</v>
      </c>
      <c r="CG10" s="183" t="s">
        <v>2895</v>
      </c>
      <c r="CH10" s="183" t="s">
        <v>2774</v>
      </c>
      <c r="CI10" s="183" t="s">
        <v>2774</v>
      </c>
      <c r="CJ10" s="183" t="s">
        <v>2895</v>
      </c>
      <c r="CK10" s="183" t="s">
        <v>2774</v>
      </c>
      <c r="CL10" s="183" t="s">
        <v>2774</v>
      </c>
      <c r="CM10" s="183" t="s">
        <v>2895</v>
      </c>
      <c r="CN10" s="183" t="s">
        <v>2926</v>
      </c>
      <c r="CO10" s="183" t="s">
        <v>2927</v>
      </c>
      <c r="CP10" s="183" t="s">
        <v>2895</v>
      </c>
      <c r="CQ10" s="183" t="s">
        <v>2928</v>
      </c>
      <c r="CR10" s="183" t="s">
        <v>2929</v>
      </c>
      <c r="CS10" s="183" t="s">
        <v>2895</v>
      </c>
      <c r="CT10" s="183" t="s">
        <v>2774</v>
      </c>
      <c r="CU10" s="183" t="s">
        <v>2774</v>
      </c>
      <c r="CV10" s="183" t="s">
        <v>2895</v>
      </c>
      <c r="CW10" s="183" t="s">
        <v>2774</v>
      </c>
      <c r="CX10" s="183" t="s">
        <v>2774</v>
      </c>
      <c r="CY10" s="183" t="s">
        <v>2895</v>
      </c>
      <c r="CZ10" s="183" t="s">
        <v>2774</v>
      </c>
      <c r="DA10" s="183" t="s">
        <v>2774</v>
      </c>
      <c r="DB10" s="183" t="s">
        <v>2895</v>
      </c>
      <c r="DC10" s="183" t="s">
        <v>2774</v>
      </c>
      <c r="DD10" s="183" t="s">
        <v>2774</v>
      </c>
      <c r="DE10" s="183" t="s">
        <v>2895</v>
      </c>
      <c r="DF10" s="183" t="s">
        <v>2774</v>
      </c>
      <c r="DG10" s="183" t="s">
        <v>2774</v>
      </c>
      <c r="DH10" s="183" t="s">
        <v>2895</v>
      </c>
      <c r="DI10" s="183" t="s">
        <v>2774</v>
      </c>
      <c r="DJ10" s="183" t="s">
        <v>2774</v>
      </c>
      <c r="DK10" s="183" t="s">
        <v>2895</v>
      </c>
      <c r="DL10" s="183" t="s">
        <v>2774</v>
      </c>
      <c r="DM10" s="183" t="s">
        <v>2774</v>
      </c>
      <c r="DN10" s="183" t="s">
        <v>2895</v>
      </c>
      <c r="DO10" s="183" t="s">
        <v>2774</v>
      </c>
      <c r="DP10" s="183" t="s">
        <v>2774</v>
      </c>
      <c r="DQ10" s="183" t="s">
        <v>2895</v>
      </c>
      <c r="DR10" s="183" t="s">
        <v>2774</v>
      </c>
      <c r="DS10" s="183" t="s">
        <v>2774</v>
      </c>
      <c r="DT10" s="183" t="s">
        <v>2895</v>
      </c>
      <c r="DU10" s="183" t="s">
        <v>2930</v>
      </c>
      <c r="DV10" s="183" t="s">
        <v>2774</v>
      </c>
      <c r="DW10" s="183" t="s">
        <v>2895</v>
      </c>
      <c r="DX10" s="183" t="s">
        <v>2774</v>
      </c>
      <c r="DY10" s="183" t="s">
        <v>2774</v>
      </c>
      <c r="DZ10" s="183" t="s">
        <v>2895</v>
      </c>
      <c r="EA10" s="183" t="s">
        <v>2931</v>
      </c>
      <c r="EB10" s="183" t="s">
        <v>2774</v>
      </c>
      <c r="EC10" s="183" t="s">
        <v>2895</v>
      </c>
      <c r="ED10" s="183" t="s">
        <v>2774</v>
      </c>
      <c r="EE10" s="183" t="s">
        <v>2774</v>
      </c>
      <c r="EF10" s="183" t="s">
        <v>2895</v>
      </c>
      <c r="EG10" s="183" t="s">
        <v>2774</v>
      </c>
      <c r="EH10" s="183" t="s">
        <v>2774</v>
      </c>
      <c r="EI10" s="183" t="s">
        <v>2895</v>
      </c>
      <c r="EJ10" s="183" t="s">
        <v>2774</v>
      </c>
      <c r="EK10" s="183" t="s">
        <v>2774</v>
      </c>
      <c r="EL10" s="183" t="s">
        <v>2895</v>
      </c>
      <c r="EM10" s="183" t="s">
        <v>2774</v>
      </c>
      <c r="EN10" s="183" t="s">
        <v>2774</v>
      </c>
      <c r="EO10" s="183" t="s">
        <v>2895</v>
      </c>
      <c r="EP10" s="183" t="s">
        <v>2774</v>
      </c>
      <c r="EQ10" s="183" t="s">
        <v>2932</v>
      </c>
      <c r="ER10" s="183" t="s">
        <v>2895</v>
      </c>
      <c r="ES10" s="183" t="s">
        <v>2933</v>
      </c>
      <c r="ET10" s="183" t="s">
        <v>2774</v>
      </c>
    </row>
    <row r="11" spans="1:150" x14ac:dyDescent="0.3">
      <c r="A11" s="1"/>
      <c r="B11" s="184" t="s">
        <v>2934</v>
      </c>
      <c r="C11" s="184" t="s">
        <v>99</v>
      </c>
      <c r="D11" s="184" t="s">
        <v>103</v>
      </c>
      <c r="E11" s="184" t="s">
        <v>2935</v>
      </c>
      <c r="F11" s="184" t="s">
        <v>2936</v>
      </c>
      <c r="G11" s="185" t="s">
        <v>2895</v>
      </c>
      <c r="H11" s="185" t="s">
        <v>954</v>
      </c>
      <c r="I11" s="185" t="s">
        <v>954</v>
      </c>
      <c r="J11" s="185" t="s">
        <v>2895</v>
      </c>
      <c r="K11" s="185" t="s">
        <v>954</v>
      </c>
      <c r="L11" s="185" t="s">
        <v>954</v>
      </c>
      <c r="M11" s="185" t="s">
        <v>2895</v>
      </c>
      <c r="N11" s="185" t="s">
        <v>954</v>
      </c>
      <c r="O11" s="185" t="s">
        <v>954</v>
      </c>
      <c r="P11" s="185" t="s">
        <v>2895</v>
      </c>
      <c r="Q11" s="185" t="s">
        <v>954</v>
      </c>
      <c r="R11" s="185" t="s">
        <v>954</v>
      </c>
      <c r="S11" s="185" t="s">
        <v>2895</v>
      </c>
      <c r="T11" s="185" t="s">
        <v>954</v>
      </c>
      <c r="U11" s="185" t="s">
        <v>954</v>
      </c>
      <c r="V11" s="185" t="s">
        <v>2895</v>
      </c>
      <c r="W11" s="185" t="s">
        <v>954</v>
      </c>
      <c r="X11" s="185" t="s">
        <v>954</v>
      </c>
      <c r="Y11" s="185" t="s">
        <v>2895</v>
      </c>
      <c r="Z11" s="185" t="s">
        <v>954</v>
      </c>
      <c r="AA11" s="185" t="s">
        <v>954</v>
      </c>
      <c r="AB11" s="185" t="s">
        <v>2895</v>
      </c>
      <c r="AC11" s="185" t="s">
        <v>954</v>
      </c>
      <c r="AD11" s="185" t="s">
        <v>954</v>
      </c>
      <c r="AE11" s="185" t="s">
        <v>2895</v>
      </c>
      <c r="AF11" s="185" t="s">
        <v>954</v>
      </c>
      <c r="AG11" s="185" t="s">
        <v>954</v>
      </c>
      <c r="AH11" s="185" t="s">
        <v>2895</v>
      </c>
      <c r="AI11" s="185" t="s">
        <v>954</v>
      </c>
      <c r="AJ11" s="185" t="s">
        <v>954</v>
      </c>
      <c r="AK11" s="185" t="s">
        <v>2895</v>
      </c>
      <c r="AL11" s="185" t="s">
        <v>954</v>
      </c>
      <c r="AM11" s="185" t="s">
        <v>954</v>
      </c>
      <c r="AN11" s="185" t="s">
        <v>2895</v>
      </c>
      <c r="AO11" s="185" t="s">
        <v>954</v>
      </c>
      <c r="AP11" s="185" t="s">
        <v>954</v>
      </c>
      <c r="AQ11" s="185" t="s">
        <v>2895</v>
      </c>
      <c r="AR11" s="185" t="s">
        <v>954</v>
      </c>
      <c r="AS11" s="185" t="s">
        <v>954</v>
      </c>
      <c r="AT11" s="185" t="s">
        <v>2895</v>
      </c>
      <c r="AU11" s="185" t="s">
        <v>954</v>
      </c>
      <c r="AV11" s="185" t="s">
        <v>954</v>
      </c>
      <c r="AW11" s="185" t="s">
        <v>2895</v>
      </c>
      <c r="AX11" s="185" t="s">
        <v>954</v>
      </c>
      <c r="AY11" s="185" t="s">
        <v>954</v>
      </c>
      <c r="AZ11" s="185" t="s">
        <v>2895</v>
      </c>
      <c r="BA11" s="185" t="s">
        <v>954</v>
      </c>
      <c r="BB11" s="185" t="s">
        <v>954</v>
      </c>
      <c r="BC11" s="185" t="s">
        <v>2895</v>
      </c>
      <c r="BD11" s="185" t="s">
        <v>954</v>
      </c>
      <c r="BE11" s="185" t="s">
        <v>954</v>
      </c>
      <c r="BF11" s="185" t="s">
        <v>2895</v>
      </c>
      <c r="BG11" s="185" t="s">
        <v>954</v>
      </c>
      <c r="BH11" s="185" t="s">
        <v>954</v>
      </c>
      <c r="BI11" s="185" t="s">
        <v>2895</v>
      </c>
      <c r="BJ11" s="185" t="s">
        <v>954</v>
      </c>
      <c r="BK11" s="185" t="s">
        <v>954</v>
      </c>
      <c r="BL11" s="185" t="s">
        <v>2895</v>
      </c>
      <c r="BM11" s="185" t="s">
        <v>954</v>
      </c>
      <c r="BN11" s="185" t="s">
        <v>954</v>
      </c>
      <c r="BO11" s="185" t="s">
        <v>2895</v>
      </c>
      <c r="BP11" s="185" t="s">
        <v>954</v>
      </c>
      <c r="BQ11" s="185" t="s">
        <v>954</v>
      </c>
      <c r="BR11" s="185" t="s">
        <v>2895</v>
      </c>
      <c r="BS11" s="185" t="s">
        <v>954</v>
      </c>
      <c r="BT11" s="185" t="s">
        <v>954</v>
      </c>
      <c r="BU11" s="185" t="s">
        <v>2895</v>
      </c>
      <c r="BV11" s="185" t="s">
        <v>954</v>
      </c>
      <c r="BW11" s="185" t="s">
        <v>954</v>
      </c>
      <c r="BX11" s="185" t="s">
        <v>2895</v>
      </c>
      <c r="BY11" s="185" t="s">
        <v>954</v>
      </c>
      <c r="BZ11" s="185" t="s">
        <v>954</v>
      </c>
      <c r="CA11" s="185" t="s">
        <v>2895</v>
      </c>
      <c r="CB11" s="185" t="s">
        <v>954</v>
      </c>
      <c r="CC11" s="185" t="s">
        <v>954</v>
      </c>
      <c r="CD11" s="185" t="s">
        <v>2895</v>
      </c>
      <c r="CE11" s="185" t="s">
        <v>954</v>
      </c>
      <c r="CF11" s="185" t="s">
        <v>954</v>
      </c>
      <c r="CG11" s="185" t="s">
        <v>2895</v>
      </c>
      <c r="CH11" s="185" t="s">
        <v>954</v>
      </c>
      <c r="CI11" s="185" t="s">
        <v>954</v>
      </c>
      <c r="CJ11" s="185" t="s">
        <v>2895</v>
      </c>
      <c r="CK11" s="185" t="s">
        <v>954</v>
      </c>
      <c r="CL11" s="185" t="s">
        <v>954</v>
      </c>
      <c r="CM11" s="185" t="s">
        <v>2895</v>
      </c>
      <c r="CN11" s="185" t="s">
        <v>954</v>
      </c>
      <c r="CO11" s="185" t="s">
        <v>954</v>
      </c>
      <c r="CP11" s="185" t="s">
        <v>2895</v>
      </c>
      <c r="CQ11" s="185" t="s">
        <v>954</v>
      </c>
      <c r="CR11" s="185" t="s">
        <v>954</v>
      </c>
      <c r="CS11" s="185" t="s">
        <v>2895</v>
      </c>
      <c r="CT11" s="185" t="s">
        <v>954</v>
      </c>
      <c r="CU11" s="185" t="s">
        <v>954</v>
      </c>
      <c r="CV11" s="185" t="s">
        <v>2895</v>
      </c>
      <c r="CW11" s="185" t="s">
        <v>954</v>
      </c>
      <c r="CX11" s="185" t="s">
        <v>954</v>
      </c>
      <c r="CY11" s="185" t="s">
        <v>2895</v>
      </c>
      <c r="CZ11" s="185" t="s">
        <v>954</v>
      </c>
      <c r="DA11" s="185" t="s">
        <v>954</v>
      </c>
      <c r="DB11" s="185" t="s">
        <v>2895</v>
      </c>
      <c r="DC11" s="185" t="s">
        <v>954</v>
      </c>
      <c r="DD11" s="185" t="s">
        <v>954</v>
      </c>
      <c r="DE11" s="185" t="s">
        <v>2895</v>
      </c>
      <c r="DF11" s="185" t="s">
        <v>954</v>
      </c>
      <c r="DG11" s="185" t="s">
        <v>954</v>
      </c>
      <c r="DH11" s="185" t="s">
        <v>2895</v>
      </c>
      <c r="DI11" s="185" t="s">
        <v>954</v>
      </c>
      <c r="DJ11" s="185" t="s">
        <v>954</v>
      </c>
      <c r="DK11" s="185" t="s">
        <v>2895</v>
      </c>
      <c r="DL11" s="185" t="s">
        <v>954</v>
      </c>
      <c r="DM11" s="185" t="s">
        <v>954</v>
      </c>
      <c r="DN11" s="185" t="s">
        <v>2895</v>
      </c>
      <c r="DO11" s="185" t="s">
        <v>954</v>
      </c>
      <c r="DP11" s="185" t="s">
        <v>954</v>
      </c>
      <c r="DQ11" s="185" t="s">
        <v>2895</v>
      </c>
      <c r="DR11" s="185" t="s">
        <v>954</v>
      </c>
      <c r="DS11" s="185" t="s">
        <v>954</v>
      </c>
      <c r="DT11" s="185" t="s">
        <v>2895</v>
      </c>
      <c r="DU11" s="185" t="s">
        <v>954</v>
      </c>
      <c r="DV11" s="185" t="s">
        <v>954</v>
      </c>
      <c r="DW11" s="185" t="s">
        <v>2895</v>
      </c>
      <c r="DX11" s="185" t="s">
        <v>954</v>
      </c>
      <c r="DY11" s="185" t="s">
        <v>954</v>
      </c>
      <c r="DZ11" s="185" t="s">
        <v>2895</v>
      </c>
      <c r="EA11" s="185" t="s">
        <v>954</v>
      </c>
      <c r="EB11" s="185" t="s">
        <v>954</v>
      </c>
      <c r="EC11" s="185" t="s">
        <v>2895</v>
      </c>
      <c r="ED11" s="185" t="s">
        <v>954</v>
      </c>
      <c r="EE11" s="185" t="s">
        <v>954</v>
      </c>
      <c r="EF11" s="185" t="s">
        <v>2895</v>
      </c>
      <c r="EG11" s="185" t="s">
        <v>954</v>
      </c>
      <c r="EH11" s="185" t="s">
        <v>954</v>
      </c>
      <c r="EI11" s="185" t="s">
        <v>2895</v>
      </c>
      <c r="EJ11" s="185" t="s">
        <v>954</v>
      </c>
      <c r="EK11" s="185" t="s">
        <v>954</v>
      </c>
      <c r="EL11" s="185" t="s">
        <v>2895</v>
      </c>
      <c r="EM11" s="185" t="s">
        <v>954</v>
      </c>
      <c r="EN11" s="185" t="s">
        <v>954</v>
      </c>
      <c r="EO11" s="185" t="s">
        <v>2895</v>
      </c>
      <c r="EP11" s="185" t="s">
        <v>954</v>
      </c>
      <c r="EQ11" s="185" t="s">
        <v>954</v>
      </c>
      <c r="ER11" s="185" t="s">
        <v>2895</v>
      </c>
      <c r="ES11" s="185" t="s">
        <v>954</v>
      </c>
      <c r="ET11" s="185" t="s">
        <v>954</v>
      </c>
    </row>
    <row r="12" spans="1:150" x14ac:dyDescent="0.3">
      <c r="A12" s="1"/>
      <c r="B12" s="184" t="s">
        <v>2937</v>
      </c>
      <c r="C12" s="184" t="s">
        <v>99</v>
      </c>
      <c r="D12" s="184" t="s">
        <v>103</v>
      </c>
      <c r="E12" s="184" t="s">
        <v>2938</v>
      </c>
      <c r="F12" s="184" t="s">
        <v>2939</v>
      </c>
      <c r="G12" s="185" t="s">
        <v>2895</v>
      </c>
      <c r="H12" s="185" t="s">
        <v>954</v>
      </c>
      <c r="I12" s="185" t="s">
        <v>954</v>
      </c>
      <c r="J12" s="185" t="s">
        <v>2895</v>
      </c>
      <c r="K12" s="185" t="s">
        <v>954</v>
      </c>
      <c r="L12" s="185" t="s">
        <v>954</v>
      </c>
      <c r="M12" s="185" t="s">
        <v>2895</v>
      </c>
      <c r="N12" s="185" t="s">
        <v>954</v>
      </c>
      <c r="O12" s="185" t="s">
        <v>954</v>
      </c>
      <c r="P12" s="185" t="s">
        <v>2895</v>
      </c>
      <c r="Q12" s="185" t="s">
        <v>954</v>
      </c>
      <c r="R12" s="185" t="s">
        <v>954</v>
      </c>
      <c r="S12" s="185" t="s">
        <v>2895</v>
      </c>
      <c r="T12" s="185" t="s">
        <v>954</v>
      </c>
      <c r="U12" s="185" t="s">
        <v>954</v>
      </c>
      <c r="V12" s="185" t="s">
        <v>2895</v>
      </c>
      <c r="W12" s="185" t="s">
        <v>954</v>
      </c>
      <c r="X12" s="185" t="s">
        <v>954</v>
      </c>
      <c r="Y12" s="185" t="s">
        <v>2895</v>
      </c>
      <c r="Z12" s="185" t="s">
        <v>954</v>
      </c>
      <c r="AA12" s="185" t="s">
        <v>954</v>
      </c>
      <c r="AB12" s="185" t="s">
        <v>2895</v>
      </c>
      <c r="AC12" s="185" t="s">
        <v>954</v>
      </c>
      <c r="AD12" s="185" t="s">
        <v>954</v>
      </c>
      <c r="AE12" s="185" t="s">
        <v>2895</v>
      </c>
      <c r="AF12" s="185" t="s">
        <v>954</v>
      </c>
      <c r="AG12" s="185" t="s">
        <v>954</v>
      </c>
      <c r="AH12" s="185" t="s">
        <v>2895</v>
      </c>
      <c r="AI12" s="185" t="s">
        <v>954</v>
      </c>
      <c r="AJ12" s="185" t="s">
        <v>954</v>
      </c>
      <c r="AK12" s="185" t="s">
        <v>2895</v>
      </c>
      <c r="AL12" s="185" t="s">
        <v>954</v>
      </c>
      <c r="AM12" s="185" t="s">
        <v>954</v>
      </c>
      <c r="AN12" s="185" t="s">
        <v>2895</v>
      </c>
      <c r="AO12" s="185" t="s">
        <v>954</v>
      </c>
      <c r="AP12" s="185" t="s">
        <v>954</v>
      </c>
      <c r="AQ12" s="185" t="s">
        <v>2895</v>
      </c>
      <c r="AR12" s="185" t="s">
        <v>954</v>
      </c>
      <c r="AS12" s="185" t="s">
        <v>954</v>
      </c>
      <c r="AT12" s="185" t="s">
        <v>2895</v>
      </c>
      <c r="AU12" s="185" t="s">
        <v>954</v>
      </c>
      <c r="AV12" s="185" t="s">
        <v>954</v>
      </c>
      <c r="AW12" s="185" t="s">
        <v>2895</v>
      </c>
      <c r="AX12" s="185" t="s">
        <v>954</v>
      </c>
      <c r="AY12" s="185" t="s">
        <v>954</v>
      </c>
      <c r="AZ12" s="185" t="s">
        <v>2895</v>
      </c>
      <c r="BA12" s="185" t="s">
        <v>954</v>
      </c>
      <c r="BB12" s="185" t="s">
        <v>954</v>
      </c>
      <c r="BC12" s="185" t="s">
        <v>2895</v>
      </c>
      <c r="BD12" s="185" t="s">
        <v>954</v>
      </c>
      <c r="BE12" s="185" t="s">
        <v>954</v>
      </c>
      <c r="BF12" s="185" t="s">
        <v>2895</v>
      </c>
      <c r="BG12" s="185" t="s">
        <v>954</v>
      </c>
      <c r="BH12" s="185" t="s">
        <v>954</v>
      </c>
      <c r="BI12" s="185" t="s">
        <v>2895</v>
      </c>
      <c r="BJ12" s="185" t="s">
        <v>954</v>
      </c>
      <c r="BK12" s="185" t="s">
        <v>954</v>
      </c>
      <c r="BL12" s="185" t="s">
        <v>2895</v>
      </c>
      <c r="BM12" s="185" t="s">
        <v>954</v>
      </c>
      <c r="BN12" s="185" t="s">
        <v>954</v>
      </c>
      <c r="BO12" s="185" t="s">
        <v>2895</v>
      </c>
      <c r="BP12" s="185" t="s">
        <v>954</v>
      </c>
      <c r="BQ12" s="185" t="s">
        <v>954</v>
      </c>
      <c r="BR12" s="185" t="s">
        <v>2895</v>
      </c>
      <c r="BS12" s="185" t="s">
        <v>954</v>
      </c>
      <c r="BT12" s="185" t="s">
        <v>954</v>
      </c>
      <c r="BU12" s="185" t="s">
        <v>2895</v>
      </c>
      <c r="BV12" s="185" t="s">
        <v>954</v>
      </c>
      <c r="BW12" s="185" t="s">
        <v>954</v>
      </c>
      <c r="BX12" s="185" t="s">
        <v>2895</v>
      </c>
      <c r="BY12" s="185" t="s">
        <v>954</v>
      </c>
      <c r="BZ12" s="185" t="s">
        <v>954</v>
      </c>
      <c r="CA12" s="185" t="s">
        <v>2895</v>
      </c>
      <c r="CB12" s="185" t="s">
        <v>954</v>
      </c>
      <c r="CC12" s="185" t="s">
        <v>954</v>
      </c>
      <c r="CD12" s="185" t="s">
        <v>2895</v>
      </c>
      <c r="CE12" s="185" t="s">
        <v>954</v>
      </c>
      <c r="CF12" s="185" t="s">
        <v>954</v>
      </c>
      <c r="CG12" s="185" t="s">
        <v>2895</v>
      </c>
      <c r="CH12" s="185" t="s">
        <v>954</v>
      </c>
      <c r="CI12" s="185" t="s">
        <v>954</v>
      </c>
      <c r="CJ12" s="185" t="s">
        <v>2895</v>
      </c>
      <c r="CK12" s="185" t="s">
        <v>954</v>
      </c>
      <c r="CL12" s="185" t="s">
        <v>954</v>
      </c>
      <c r="CM12" s="185" t="s">
        <v>2895</v>
      </c>
      <c r="CN12" s="185" t="s">
        <v>954</v>
      </c>
      <c r="CO12" s="185" t="s">
        <v>954</v>
      </c>
      <c r="CP12" s="185" t="s">
        <v>2895</v>
      </c>
      <c r="CQ12" s="185" t="s">
        <v>954</v>
      </c>
      <c r="CR12" s="185" t="s">
        <v>954</v>
      </c>
      <c r="CS12" s="185" t="s">
        <v>2895</v>
      </c>
      <c r="CT12" s="185" t="s">
        <v>954</v>
      </c>
      <c r="CU12" s="185" t="s">
        <v>954</v>
      </c>
      <c r="CV12" s="185" t="s">
        <v>2895</v>
      </c>
      <c r="CW12" s="185" t="s">
        <v>954</v>
      </c>
      <c r="CX12" s="185" t="s">
        <v>954</v>
      </c>
      <c r="CY12" s="185" t="s">
        <v>2895</v>
      </c>
      <c r="CZ12" s="185" t="s">
        <v>954</v>
      </c>
      <c r="DA12" s="185" t="s">
        <v>954</v>
      </c>
      <c r="DB12" s="185" t="s">
        <v>2895</v>
      </c>
      <c r="DC12" s="185" t="s">
        <v>954</v>
      </c>
      <c r="DD12" s="185" t="s">
        <v>954</v>
      </c>
      <c r="DE12" s="185" t="s">
        <v>2895</v>
      </c>
      <c r="DF12" s="185" t="s">
        <v>954</v>
      </c>
      <c r="DG12" s="185" t="s">
        <v>954</v>
      </c>
      <c r="DH12" s="185" t="s">
        <v>2895</v>
      </c>
      <c r="DI12" s="185" t="s">
        <v>954</v>
      </c>
      <c r="DJ12" s="185" t="s">
        <v>954</v>
      </c>
      <c r="DK12" s="185" t="s">
        <v>2895</v>
      </c>
      <c r="DL12" s="185" t="s">
        <v>954</v>
      </c>
      <c r="DM12" s="185" t="s">
        <v>954</v>
      </c>
      <c r="DN12" s="185" t="s">
        <v>2895</v>
      </c>
      <c r="DO12" s="185" t="s">
        <v>954</v>
      </c>
      <c r="DP12" s="185" t="s">
        <v>954</v>
      </c>
      <c r="DQ12" s="185" t="s">
        <v>2895</v>
      </c>
      <c r="DR12" s="185" t="s">
        <v>954</v>
      </c>
      <c r="DS12" s="185" t="s">
        <v>954</v>
      </c>
      <c r="DT12" s="185" t="s">
        <v>2895</v>
      </c>
      <c r="DU12" s="185" t="s">
        <v>954</v>
      </c>
      <c r="DV12" s="185" t="s">
        <v>954</v>
      </c>
      <c r="DW12" s="185" t="s">
        <v>2895</v>
      </c>
      <c r="DX12" s="185" t="s">
        <v>954</v>
      </c>
      <c r="DY12" s="185" t="s">
        <v>954</v>
      </c>
      <c r="DZ12" s="185" t="s">
        <v>2895</v>
      </c>
      <c r="EA12" s="185" t="s">
        <v>954</v>
      </c>
      <c r="EB12" s="185" t="s">
        <v>954</v>
      </c>
      <c r="EC12" s="185" t="s">
        <v>2895</v>
      </c>
      <c r="ED12" s="185" t="s">
        <v>954</v>
      </c>
      <c r="EE12" s="185" t="s">
        <v>954</v>
      </c>
      <c r="EF12" s="185" t="s">
        <v>2895</v>
      </c>
      <c r="EG12" s="185" t="s">
        <v>954</v>
      </c>
      <c r="EH12" s="185" t="s">
        <v>954</v>
      </c>
      <c r="EI12" s="185" t="s">
        <v>2895</v>
      </c>
      <c r="EJ12" s="185" t="s">
        <v>954</v>
      </c>
      <c r="EK12" s="185" t="s">
        <v>954</v>
      </c>
      <c r="EL12" s="185" t="s">
        <v>2895</v>
      </c>
      <c r="EM12" s="185" t="s">
        <v>954</v>
      </c>
      <c r="EN12" s="185" t="s">
        <v>954</v>
      </c>
      <c r="EO12" s="185" t="s">
        <v>2895</v>
      </c>
      <c r="EP12" s="185" t="s">
        <v>954</v>
      </c>
      <c r="EQ12" s="185" t="s">
        <v>954</v>
      </c>
      <c r="ER12" s="185" t="s">
        <v>2895</v>
      </c>
      <c r="ES12" s="185" t="s">
        <v>954</v>
      </c>
      <c r="ET12" s="185" t="s">
        <v>954</v>
      </c>
    </row>
    <row r="13" spans="1:150" x14ac:dyDescent="0.3">
      <c r="A13" s="1"/>
      <c r="B13" s="184" t="s">
        <v>2940</v>
      </c>
      <c r="C13" s="184" t="s">
        <v>99</v>
      </c>
      <c r="D13" s="184" t="s">
        <v>103</v>
      </c>
      <c r="E13" s="184" t="s">
        <v>2941</v>
      </c>
      <c r="F13" s="184" t="s">
        <v>2942</v>
      </c>
      <c r="G13" s="185" t="s">
        <v>2895</v>
      </c>
      <c r="H13" s="185" t="s">
        <v>954</v>
      </c>
      <c r="I13" s="185" t="s">
        <v>954</v>
      </c>
      <c r="J13" s="185" t="s">
        <v>2895</v>
      </c>
      <c r="K13" s="185" t="s">
        <v>954</v>
      </c>
      <c r="L13" s="185" t="s">
        <v>954</v>
      </c>
      <c r="M13" s="185" t="s">
        <v>2895</v>
      </c>
      <c r="N13" s="185" t="s">
        <v>954</v>
      </c>
      <c r="O13" s="185" t="s">
        <v>954</v>
      </c>
      <c r="P13" s="185" t="s">
        <v>2895</v>
      </c>
      <c r="Q13" s="185" t="s">
        <v>954</v>
      </c>
      <c r="R13" s="185" t="s">
        <v>954</v>
      </c>
      <c r="S13" s="185" t="s">
        <v>2895</v>
      </c>
      <c r="T13" s="185" t="s">
        <v>954</v>
      </c>
      <c r="U13" s="185" t="s">
        <v>954</v>
      </c>
      <c r="V13" s="185" t="s">
        <v>2895</v>
      </c>
      <c r="W13" s="185" t="s">
        <v>954</v>
      </c>
      <c r="X13" s="185" t="s">
        <v>954</v>
      </c>
      <c r="Y13" s="185" t="s">
        <v>2895</v>
      </c>
      <c r="Z13" s="185" t="s">
        <v>954</v>
      </c>
      <c r="AA13" s="185" t="s">
        <v>954</v>
      </c>
      <c r="AB13" s="185" t="s">
        <v>2895</v>
      </c>
      <c r="AC13" s="185" t="s">
        <v>954</v>
      </c>
      <c r="AD13" s="185" t="s">
        <v>954</v>
      </c>
      <c r="AE13" s="185" t="s">
        <v>2895</v>
      </c>
      <c r="AF13" s="185" t="s">
        <v>954</v>
      </c>
      <c r="AG13" s="185" t="s">
        <v>954</v>
      </c>
      <c r="AH13" s="185" t="s">
        <v>2895</v>
      </c>
      <c r="AI13" s="185" t="s">
        <v>954</v>
      </c>
      <c r="AJ13" s="185" t="s">
        <v>954</v>
      </c>
      <c r="AK13" s="185" t="s">
        <v>2895</v>
      </c>
      <c r="AL13" s="185" t="s">
        <v>954</v>
      </c>
      <c r="AM13" s="185" t="s">
        <v>954</v>
      </c>
      <c r="AN13" s="185" t="s">
        <v>2895</v>
      </c>
      <c r="AO13" s="185" t="s">
        <v>954</v>
      </c>
      <c r="AP13" s="185" t="s">
        <v>954</v>
      </c>
      <c r="AQ13" s="185" t="s">
        <v>2895</v>
      </c>
      <c r="AR13" s="185" t="s">
        <v>954</v>
      </c>
      <c r="AS13" s="185" t="s">
        <v>954</v>
      </c>
      <c r="AT13" s="185" t="s">
        <v>2895</v>
      </c>
      <c r="AU13" s="185" t="s">
        <v>954</v>
      </c>
      <c r="AV13" s="185" t="s">
        <v>954</v>
      </c>
      <c r="AW13" s="185" t="s">
        <v>2895</v>
      </c>
      <c r="AX13" s="185" t="s">
        <v>954</v>
      </c>
      <c r="AY13" s="185" t="s">
        <v>954</v>
      </c>
      <c r="AZ13" s="185" t="s">
        <v>2895</v>
      </c>
      <c r="BA13" s="185" t="s">
        <v>954</v>
      </c>
      <c r="BB13" s="185" t="s">
        <v>954</v>
      </c>
      <c r="BC13" s="185" t="s">
        <v>2895</v>
      </c>
      <c r="BD13" s="185" t="s">
        <v>954</v>
      </c>
      <c r="BE13" s="185" t="s">
        <v>954</v>
      </c>
      <c r="BF13" s="185" t="s">
        <v>2895</v>
      </c>
      <c r="BG13" s="185" t="s">
        <v>954</v>
      </c>
      <c r="BH13" s="185" t="s">
        <v>954</v>
      </c>
      <c r="BI13" s="185" t="s">
        <v>2895</v>
      </c>
      <c r="BJ13" s="185" t="s">
        <v>954</v>
      </c>
      <c r="BK13" s="185" t="s">
        <v>954</v>
      </c>
      <c r="BL13" s="185" t="s">
        <v>2895</v>
      </c>
      <c r="BM13" s="185" t="s">
        <v>954</v>
      </c>
      <c r="BN13" s="185" t="s">
        <v>954</v>
      </c>
      <c r="BO13" s="185" t="s">
        <v>2895</v>
      </c>
      <c r="BP13" s="185" t="s">
        <v>954</v>
      </c>
      <c r="BQ13" s="185" t="s">
        <v>954</v>
      </c>
      <c r="BR13" s="185" t="s">
        <v>2895</v>
      </c>
      <c r="BS13" s="185" t="s">
        <v>954</v>
      </c>
      <c r="BT13" s="185" t="s">
        <v>954</v>
      </c>
      <c r="BU13" s="185" t="s">
        <v>2895</v>
      </c>
      <c r="BV13" s="185" t="s">
        <v>954</v>
      </c>
      <c r="BW13" s="185" t="s">
        <v>954</v>
      </c>
      <c r="BX13" s="185" t="s">
        <v>2895</v>
      </c>
      <c r="BY13" s="185" t="s">
        <v>954</v>
      </c>
      <c r="BZ13" s="185" t="s">
        <v>954</v>
      </c>
      <c r="CA13" s="185" t="s">
        <v>2895</v>
      </c>
      <c r="CB13" s="185" t="s">
        <v>954</v>
      </c>
      <c r="CC13" s="185" t="s">
        <v>954</v>
      </c>
      <c r="CD13" s="185" t="s">
        <v>2895</v>
      </c>
      <c r="CE13" s="185" t="s">
        <v>954</v>
      </c>
      <c r="CF13" s="185" t="s">
        <v>954</v>
      </c>
      <c r="CG13" s="185" t="s">
        <v>2895</v>
      </c>
      <c r="CH13" s="185" t="s">
        <v>954</v>
      </c>
      <c r="CI13" s="185" t="s">
        <v>954</v>
      </c>
      <c r="CJ13" s="185" t="s">
        <v>2895</v>
      </c>
      <c r="CK13" s="185" t="s">
        <v>954</v>
      </c>
      <c r="CL13" s="185" t="s">
        <v>954</v>
      </c>
      <c r="CM13" s="185" t="s">
        <v>2895</v>
      </c>
      <c r="CN13" s="185" t="s">
        <v>954</v>
      </c>
      <c r="CO13" s="185" t="s">
        <v>954</v>
      </c>
      <c r="CP13" s="185" t="s">
        <v>2895</v>
      </c>
      <c r="CQ13" s="185" t="s">
        <v>954</v>
      </c>
      <c r="CR13" s="185" t="s">
        <v>954</v>
      </c>
      <c r="CS13" s="185" t="s">
        <v>2895</v>
      </c>
      <c r="CT13" s="185" t="s">
        <v>954</v>
      </c>
      <c r="CU13" s="185" t="s">
        <v>954</v>
      </c>
      <c r="CV13" s="185" t="s">
        <v>2895</v>
      </c>
      <c r="CW13" s="185" t="s">
        <v>954</v>
      </c>
      <c r="CX13" s="185" t="s">
        <v>954</v>
      </c>
      <c r="CY13" s="185" t="s">
        <v>2895</v>
      </c>
      <c r="CZ13" s="185" t="s">
        <v>954</v>
      </c>
      <c r="DA13" s="185" t="s">
        <v>954</v>
      </c>
      <c r="DB13" s="185" t="s">
        <v>2895</v>
      </c>
      <c r="DC13" s="185" t="s">
        <v>954</v>
      </c>
      <c r="DD13" s="185" t="s">
        <v>954</v>
      </c>
      <c r="DE13" s="185" t="s">
        <v>2895</v>
      </c>
      <c r="DF13" s="185" t="s">
        <v>954</v>
      </c>
      <c r="DG13" s="185" t="s">
        <v>954</v>
      </c>
      <c r="DH13" s="185" t="s">
        <v>2895</v>
      </c>
      <c r="DI13" s="185" t="s">
        <v>954</v>
      </c>
      <c r="DJ13" s="185" t="s">
        <v>954</v>
      </c>
      <c r="DK13" s="185" t="s">
        <v>2895</v>
      </c>
      <c r="DL13" s="185" t="s">
        <v>954</v>
      </c>
      <c r="DM13" s="185" t="s">
        <v>954</v>
      </c>
      <c r="DN13" s="185" t="s">
        <v>2895</v>
      </c>
      <c r="DO13" s="185" t="s">
        <v>954</v>
      </c>
      <c r="DP13" s="185" t="s">
        <v>954</v>
      </c>
      <c r="DQ13" s="185" t="s">
        <v>2895</v>
      </c>
      <c r="DR13" s="185" t="s">
        <v>954</v>
      </c>
      <c r="DS13" s="185" t="s">
        <v>954</v>
      </c>
      <c r="DT13" s="185" t="s">
        <v>2895</v>
      </c>
      <c r="DU13" s="185" t="s">
        <v>954</v>
      </c>
      <c r="DV13" s="185" t="s">
        <v>954</v>
      </c>
      <c r="DW13" s="185" t="s">
        <v>2895</v>
      </c>
      <c r="DX13" s="185" t="s">
        <v>954</v>
      </c>
      <c r="DY13" s="185" t="s">
        <v>954</v>
      </c>
      <c r="DZ13" s="185" t="s">
        <v>2895</v>
      </c>
      <c r="EA13" s="185" t="s">
        <v>954</v>
      </c>
      <c r="EB13" s="185" t="s">
        <v>954</v>
      </c>
      <c r="EC13" s="185" t="s">
        <v>2895</v>
      </c>
      <c r="ED13" s="185" t="s">
        <v>954</v>
      </c>
      <c r="EE13" s="185" t="s">
        <v>954</v>
      </c>
      <c r="EF13" s="185" t="s">
        <v>2895</v>
      </c>
      <c r="EG13" s="185" t="s">
        <v>954</v>
      </c>
      <c r="EH13" s="185" t="s">
        <v>954</v>
      </c>
      <c r="EI13" s="185" t="s">
        <v>2895</v>
      </c>
      <c r="EJ13" s="185" t="s">
        <v>954</v>
      </c>
      <c r="EK13" s="185" t="s">
        <v>954</v>
      </c>
      <c r="EL13" s="185" t="s">
        <v>2895</v>
      </c>
      <c r="EM13" s="185" t="s">
        <v>954</v>
      </c>
      <c r="EN13" s="185" t="s">
        <v>954</v>
      </c>
      <c r="EO13" s="185" t="s">
        <v>2895</v>
      </c>
      <c r="EP13" s="185" t="s">
        <v>954</v>
      </c>
      <c r="EQ13" s="185" t="s">
        <v>954</v>
      </c>
      <c r="ER13" s="185" t="s">
        <v>2895</v>
      </c>
      <c r="ES13" s="185" t="s">
        <v>954</v>
      </c>
      <c r="ET13" s="185" t="s">
        <v>954</v>
      </c>
    </row>
    <row r="14" spans="1:150" x14ac:dyDescent="0.3">
      <c r="A14" s="1"/>
      <c r="B14" s="184" t="s">
        <v>2943</v>
      </c>
      <c r="C14" s="184" t="s">
        <v>99</v>
      </c>
      <c r="D14" s="184" t="s">
        <v>103</v>
      </c>
      <c r="E14" s="184" t="s">
        <v>2944</v>
      </c>
      <c r="F14" s="184" t="s">
        <v>2945</v>
      </c>
      <c r="G14" s="185" t="s">
        <v>2895</v>
      </c>
      <c r="H14" s="185" t="s">
        <v>2774</v>
      </c>
      <c r="I14" s="185" t="s">
        <v>2896</v>
      </c>
      <c r="J14" s="185" t="s">
        <v>2895</v>
      </c>
      <c r="K14" s="185" t="s">
        <v>2897</v>
      </c>
      <c r="L14" s="185" t="s">
        <v>2898</v>
      </c>
      <c r="M14" s="185" t="s">
        <v>2895</v>
      </c>
      <c r="N14" s="185" t="s">
        <v>2899</v>
      </c>
      <c r="O14" s="185" t="s">
        <v>2900</v>
      </c>
      <c r="P14" s="185" t="s">
        <v>2895</v>
      </c>
      <c r="Q14" s="185" t="s">
        <v>2897</v>
      </c>
      <c r="R14" s="185" t="s">
        <v>2901</v>
      </c>
      <c r="S14" s="185" t="s">
        <v>2895</v>
      </c>
      <c r="T14" s="185" t="s">
        <v>2902</v>
      </c>
      <c r="U14" s="185" t="s">
        <v>2903</v>
      </c>
      <c r="V14" s="185" t="s">
        <v>2895</v>
      </c>
      <c r="W14" s="185" t="s">
        <v>2904</v>
      </c>
      <c r="X14" s="185" t="s">
        <v>2905</v>
      </c>
      <c r="Y14" s="185" t="s">
        <v>2895</v>
      </c>
      <c r="Z14" s="185" t="s">
        <v>2906</v>
      </c>
      <c r="AA14" s="185" t="s">
        <v>2774</v>
      </c>
      <c r="AB14" s="185" t="s">
        <v>2895</v>
      </c>
      <c r="AC14" s="185" t="s">
        <v>2897</v>
      </c>
      <c r="AD14" s="185" t="s">
        <v>2907</v>
      </c>
      <c r="AE14" s="185" t="s">
        <v>2895</v>
      </c>
      <c r="AF14" s="185" t="s">
        <v>2908</v>
      </c>
      <c r="AG14" s="185" t="s">
        <v>2909</v>
      </c>
      <c r="AH14" s="185" t="s">
        <v>2895</v>
      </c>
      <c r="AI14" s="185" t="s">
        <v>2910</v>
      </c>
      <c r="AJ14" s="185" t="s">
        <v>2911</v>
      </c>
      <c r="AK14" s="185" t="s">
        <v>2895</v>
      </c>
      <c r="AL14" s="185" t="s">
        <v>2912</v>
      </c>
      <c r="AM14" s="185" t="s">
        <v>2913</v>
      </c>
      <c r="AN14" s="185" t="s">
        <v>2895</v>
      </c>
      <c r="AO14" s="185" t="s">
        <v>2914</v>
      </c>
      <c r="AP14" s="185" t="s">
        <v>2915</v>
      </c>
      <c r="AQ14" s="185" t="s">
        <v>2895</v>
      </c>
      <c r="AR14" s="185" t="s">
        <v>2916</v>
      </c>
      <c r="AS14" s="185" t="s">
        <v>2917</v>
      </c>
      <c r="AT14" s="185" t="s">
        <v>2895</v>
      </c>
      <c r="AU14" s="185" t="s">
        <v>2774</v>
      </c>
      <c r="AV14" s="185" t="s">
        <v>2774</v>
      </c>
      <c r="AW14" s="185" t="s">
        <v>2895</v>
      </c>
      <c r="AX14" s="185" t="s">
        <v>2774</v>
      </c>
      <c r="AY14" s="185" t="s">
        <v>2918</v>
      </c>
      <c r="AZ14" s="185" t="s">
        <v>2895</v>
      </c>
      <c r="BA14" s="185" t="s">
        <v>2774</v>
      </c>
      <c r="BB14" s="185" t="s">
        <v>2774</v>
      </c>
      <c r="BC14" s="185" t="s">
        <v>2895</v>
      </c>
      <c r="BD14" s="185" t="s">
        <v>2774</v>
      </c>
      <c r="BE14" s="185" t="s">
        <v>2919</v>
      </c>
      <c r="BF14" s="185" t="s">
        <v>2895</v>
      </c>
      <c r="BG14" s="185" t="s">
        <v>2774</v>
      </c>
      <c r="BH14" s="185" t="s">
        <v>2920</v>
      </c>
      <c r="BI14" s="185" t="s">
        <v>2895</v>
      </c>
      <c r="BJ14" s="185" t="s">
        <v>2774</v>
      </c>
      <c r="BK14" s="185" t="s">
        <v>2921</v>
      </c>
      <c r="BL14" s="185" t="s">
        <v>2895</v>
      </c>
      <c r="BM14" s="185" t="s">
        <v>2774</v>
      </c>
      <c r="BN14" s="185" t="s">
        <v>2922</v>
      </c>
      <c r="BO14" s="185" t="s">
        <v>2895</v>
      </c>
      <c r="BP14" s="185" t="s">
        <v>2774</v>
      </c>
      <c r="BQ14" s="185" t="s">
        <v>2923</v>
      </c>
      <c r="BR14" s="185" t="s">
        <v>2895</v>
      </c>
      <c r="BS14" s="185" t="s">
        <v>2774</v>
      </c>
      <c r="BT14" s="185" t="s">
        <v>2774</v>
      </c>
      <c r="BU14" s="185" t="s">
        <v>2895</v>
      </c>
      <c r="BV14" s="185" t="s">
        <v>2774</v>
      </c>
      <c r="BW14" s="185" t="s">
        <v>2774</v>
      </c>
      <c r="BX14" s="185" t="s">
        <v>2895</v>
      </c>
      <c r="BY14" s="185" t="s">
        <v>2774</v>
      </c>
      <c r="BZ14" s="185" t="s">
        <v>2924</v>
      </c>
      <c r="CA14" s="185" t="s">
        <v>2895</v>
      </c>
      <c r="CB14" s="185" t="s">
        <v>2774</v>
      </c>
      <c r="CC14" s="185" t="s">
        <v>2925</v>
      </c>
      <c r="CD14" s="185" t="s">
        <v>2895</v>
      </c>
      <c r="CE14" s="185" t="s">
        <v>2774</v>
      </c>
      <c r="CF14" s="185" t="s">
        <v>2774</v>
      </c>
      <c r="CG14" s="185" t="s">
        <v>2895</v>
      </c>
      <c r="CH14" s="185" t="s">
        <v>2774</v>
      </c>
      <c r="CI14" s="185" t="s">
        <v>2774</v>
      </c>
      <c r="CJ14" s="185" t="s">
        <v>2895</v>
      </c>
      <c r="CK14" s="185" t="s">
        <v>2774</v>
      </c>
      <c r="CL14" s="185" t="s">
        <v>2774</v>
      </c>
      <c r="CM14" s="185" t="s">
        <v>2895</v>
      </c>
      <c r="CN14" s="185" t="s">
        <v>2926</v>
      </c>
      <c r="CO14" s="185" t="s">
        <v>2927</v>
      </c>
      <c r="CP14" s="185" t="s">
        <v>2895</v>
      </c>
      <c r="CQ14" s="185" t="s">
        <v>2928</v>
      </c>
      <c r="CR14" s="185" t="s">
        <v>2929</v>
      </c>
      <c r="CS14" s="185" t="s">
        <v>2895</v>
      </c>
      <c r="CT14" s="185" t="s">
        <v>2774</v>
      </c>
      <c r="CU14" s="185" t="s">
        <v>2774</v>
      </c>
      <c r="CV14" s="185" t="s">
        <v>2895</v>
      </c>
      <c r="CW14" s="185" t="s">
        <v>2774</v>
      </c>
      <c r="CX14" s="185" t="s">
        <v>2774</v>
      </c>
      <c r="CY14" s="185" t="s">
        <v>2895</v>
      </c>
      <c r="CZ14" s="185" t="s">
        <v>2774</v>
      </c>
      <c r="DA14" s="185" t="s">
        <v>2774</v>
      </c>
      <c r="DB14" s="185" t="s">
        <v>2895</v>
      </c>
      <c r="DC14" s="185" t="s">
        <v>2774</v>
      </c>
      <c r="DD14" s="185" t="s">
        <v>2774</v>
      </c>
      <c r="DE14" s="185" t="s">
        <v>2895</v>
      </c>
      <c r="DF14" s="185" t="s">
        <v>2774</v>
      </c>
      <c r="DG14" s="185" t="s">
        <v>2774</v>
      </c>
      <c r="DH14" s="185" t="s">
        <v>2895</v>
      </c>
      <c r="DI14" s="185" t="s">
        <v>2774</v>
      </c>
      <c r="DJ14" s="185" t="s">
        <v>2774</v>
      </c>
      <c r="DK14" s="185" t="s">
        <v>2895</v>
      </c>
      <c r="DL14" s="185" t="s">
        <v>2774</v>
      </c>
      <c r="DM14" s="185" t="s">
        <v>2774</v>
      </c>
      <c r="DN14" s="185" t="s">
        <v>2895</v>
      </c>
      <c r="DO14" s="185" t="s">
        <v>2774</v>
      </c>
      <c r="DP14" s="185" t="s">
        <v>2774</v>
      </c>
      <c r="DQ14" s="185" t="s">
        <v>2895</v>
      </c>
      <c r="DR14" s="185" t="s">
        <v>2774</v>
      </c>
      <c r="DS14" s="185" t="s">
        <v>2774</v>
      </c>
      <c r="DT14" s="185" t="s">
        <v>2895</v>
      </c>
      <c r="DU14" s="185" t="s">
        <v>2930</v>
      </c>
      <c r="DV14" s="185" t="s">
        <v>2774</v>
      </c>
      <c r="DW14" s="185" t="s">
        <v>2895</v>
      </c>
      <c r="DX14" s="185" t="s">
        <v>2774</v>
      </c>
      <c r="DY14" s="185" t="s">
        <v>2774</v>
      </c>
      <c r="DZ14" s="185" t="s">
        <v>2895</v>
      </c>
      <c r="EA14" s="185" t="s">
        <v>2931</v>
      </c>
      <c r="EB14" s="185" t="s">
        <v>2774</v>
      </c>
      <c r="EC14" s="185" t="s">
        <v>2895</v>
      </c>
      <c r="ED14" s="185" t="s">
        <v>2774</v>
      </c>
      <c r="EE14" s="185" t="s">
        <v>2774</v>
      </c>
      <c r="EF14" s="185" t="s">
        <v>2895</v>
      </c>
      <c r="EG14" s="185" t="s">
        <v>2774</v>
      </c>
      <c r="EH14" s="185" t="s">
        <v>2774</v>
      </c>
      <c r="EI14" s="185" t="s">
        <v>2895</v>
      </c>
      <c r="EJ14" s="185" t="s">
        <v>2774</v>
      </c>
      <c r="EK14" s="185" t="s">
        <v>2774</v>
      </c>
      <c r="EL14" s="185" t="s">
        <v>2895</v>
      </c>
      <c r="EM14" s="185" t="s">
        <v>2774</v>
      </c>
      <c r="EN14" s="185" t="s">
        <v>2774</v>
      </c>
      <c r="EO14" s="185" t="s">
        <v>2895</v>
      </c>
      <c r="EP14" s="185" t="s">
        <v>2774</v>
      </c>
      <c r="EQ14" s="185" t="s">
        <v>2932</v>
      </c>
      <c r="ER14" s="185" t="s">
        <v>2895</v>
      </c>
      <c r="ES14" s="185" t="s">
        <v>2933</v>
      </c>
      <c r="ET14" s="185" t="s">
        <v>2774</v>
      </c>
    </row>
    <row r="15" spans="1:150" x14ac:dyDescent="0.3">
      <c r="A15" s="1"/>
      <c r="B15" s="183" t="s">
        <v>2946</v>
      </c>
      <c r="C15" s="183" t="s">
        <v>99</v>
      </c>
      <c r="D15" s="183" t="s">
        <v>108</v>
      </c>
      <c r="E15" s="183" t="s">
        <v>2947</v>
      </c>
      <c r="F15" s="183" t="s">
        <v>2948</v>
      </c>
      <c r="G15" s="183" t="s">
        <v>2895</v>
      </c>
      <c r="H15" s="183" t="s">
        <v>2774</v>
      </c>
      <c r="I15" s="183" t="s">
        <v>2774</v>
      </c>
      <c r="J15" s="183" t="s">
        <v>2895</v>
      </c>
      <c r="K15" s="183" t="s">
        <v>2774</v>
      </c>
      <c r="L15" s="183" t="s">
        <v>2774</v>
      </c>
      <c r="M15" s="183" t="s">
        <v>2895</v>
      </c>
      <c r="N15" s="183" t="s">
        <v>2774</v>
      </c>
      <c r="O15" s="183" t="s">
        <v>2774</v>
      </c>
      <c r="P15" s="183" t="s">
        <v>2895</v>
      </c>
      <c r="Q15" s="183" t="s">
        <v>2774</v>
      </c>
      <c r="R15" s="183" t="s">
        <v>2774</v>
      </c>
      <c r="S15" s="183" t="s">
        <v>2895</v>
      </c>
      <c r="T15" s="183" t="s">
        <v>2774</v>
      </c>
      <c r="U15" s="183" t="s">
        <v>2774</v>
      </c>
      <c r="V15" s="183" t="s">
        <v>2895</v>
      </c>
      <c r="W15" s="183" t="s">
        <v>2774</v>
      </c>
      <c r="X15" s="183" t="s">
        <v>2774</v>
      </c>
      <c r="Y15" s="183" t="s">
        <v>2895</v>
      </c>
      <c r="Z15" s="183" t="s">
        <v>2774</v>
      </c>
      <c r="AA15" s="183" t="s">
        <v>2774</v>
      </c>
      <c r="AB15" s="183" t="s">
        <v>2895</v>
      </c>
      <c r="AC15" s="183" t="s">
        <v>2774</v>
      </c>
      <c r="AD15" s="183" t="s">
        <v>2774</v>
      </c>
      <c r="AE15" s="183" t="s">
        <v>2895</v>
      </c>
      <c r="AF15" s="183" t="s">
        <v>2774</v>
      </c>
      <c r="AG15" s="183" t="s">
        <v>2774</v>
      </c>
      <c r="AH15" s="183" t="s">
        <v>2895</v>
      </c>
      <c r="AI15" s="183" t="s">
        <v>2774</v>
      </c>
      <c r="AJ15" s="183" t="s">
        <v>2774</v>
      </c>
      <c r="AK15" s="183" t="s">
        <v>2895</v>
      </c>
      <c r="AL15" s="183" t="s">
        <v>2774</v>
      </c>
      <c r="AM15" s="183" t="s">
        <v>2774</v>
      </c>
      <c r="AN15" s="183" t="s">
        <v>2895</v>
      </c>
      <c r="AO15" s="183" t="s">
        <v>2774</v>
      </c>
      <c r="AP15" s="183" t="s">
        <v>2774</v>
      </c>
      <c r="AQ15" s="183" t="s">
        <v>2895</v>
      </c>
      <c r="AR15" s="183" t="s">
        <v>2774</v>
      </c>
      <c r="AS15" s="183" t="s">
        <v>2774</v>
      </c>
      <c r="AT15" s="183" t="s">
        <v>2895</v>
      </c>
      <c r="AU15" s="183" t="s">
        <v>2774</v>
      </c>
      <c r="AV15" s="183" t="s">
        <v>2774</v>
      </c>
      <c r="AW15" s="183" t="s">
        <v>2895</v>
      </c>
      <c r="AX15" s="183" t="s">
        <v>2774</v>
      </c>
      <c r="AY15" s="183" t="s">
        <v>2774</v>
      </c>
      <c r="AZ15" s="183" t="s">
        <v>2895</v>
      </c>
      <c r="BA15" s="183" t="s">
        <v>2774</v>
      </c>
      <c r="BB15" s="183" t="s">
        <v>2774</v>
      </c>
      <c r="BC15" s="183" t="s">
        <v>2895</v>
      </c>
      <c r="BD15" s="183" t="s">
        <v>2774</v>
      </c>
      <c r="BE15" s="183" t="s">
        <v>2774</v>
      </c>
      <c r="BF15" s="183" t="s">
        <v>2895</v>
      </c>
      <c r="BG15" s="183" t="s">
        <v>2774</v>
      </c>
      <c r="BH15" s="183" t="s">
        <v>2774</v>
      </c>
      <c r="BI15" s="183" t="s">
        <v>2895</v>
      </c>
      <c r="BJ15" s="183" t="s">
        <v>2774</v>
      </c>
      <c r="BK15" s="183" t="s">
        <v>2774</v>
      </c>
      <c r="BL15" s="183" t="s">
        <v>2895</v>
      </c>
      <c r="BM15" s="183" t="s">
        <v>2774</v>
      </c>
      <c r="BN15" s="183" t="s">
        <v>2774</v>
      </c>
      <c r="BO15" s="183" t="s">
        <v>2895</v>
      </c>
      <c r="BP15" s="183" t="s">
        <v>2774</v>
      </c>
      <c r="BQ15" s="183" t="s">
        <v>2774</v>
      </c>
      <c r="BR15" s="183" t="s">
        <v>2895</v>
      </c>
      <c r="BS15" s="183" t="s">
        <v>2774</v>
      </c>
      <c r="BT15" s="183" t="s">
        <v>2774</v>
      </c>
      <c r="BU15" s="183" t="s">
        <v>2895</v>
      </c>
      <c r="BV15" s="183" t="s">
        <v>2774</v>
      </c>
      <c r="BW15" s="183" t="s">
        <v>2774</v>
      </c>
      <c r="BX15" s="183" t="s">
        <v>2895</v>
      </c>
      <c r="BY15" s="183" t="s">
        <v>2774</v>
      </c>
      <c r="BZ15" s="183" t="s">
        <v>2774</v>
      </c>
      <c r="CA15" s="183" t="s">
        <v>2895</v>
      </c>
      <c r="CB15" s="183" t="s">
        <v>2774</v>
      </c>
      <c r="CC15" s="183" t="s">
        <v>2774</v>
      </c>
      <c r="CD15" s="183" t="s">
        <v>2895</v>
      </c>
      <c r="CE15" s="183" t="s">
        <v>2774</v>
      </c>
      <c r="CF15" s="183" t="s">
        <v>2774</v>
      </c>
      <c r="CG15" s="183" t="s">
        <v>2895</v>
      </c>
      <c r="CH15" s="183" t="s">
        <v>2774</v>
      </c>
      <c r="CI15" s="183" t="s">
        <v>2774</v>
      </c>
      <c r="CJ15" s="183" t="s">
        <v>2895</v>
      </c>
      <c r="CK15" s="183" t="s">
        <v>2774</v>
      </c>
      <c r="CL15" s="183" t="s">
        <v>2774</v>
      </c>
      <c r="CM15" s="183" t="s">
        <v>2895</v>
      </c>
      <c r="CN15" s="183" t="s">
        <v>2774</v>
      </c>
      <c r="CO15" s="183" t="s">
        <v>2774</v>
      </c>
      <c r="CP15" s="183" t="s">
        <v>2895</v>
      </c>
      <c r="CQ15" s="183" t="s">
        <v>2774</v>
      </c>
      <c r="CR15" s="183" t="s">
        <v>2774</v>
      </c>
      <c r="CS15" s="183" t="s">
        <v>2895</v>
      </c>
      <c r="CT15" s="183" t="s">
        <v>2774</v>
      </c>
      <c r="CU15" s="183" t="s">
        <v>2774</v>
      </c>
      <c r="CV15" s="183" t="s">
        <v>2895</v>
      </c>
      <c r="CW15" s="183" t="s">
        <v>2774</v>
      </c>
      <c r="CX15" s="183" t="s">
        <v>2774</v>
      </c>
      <c r="CY15" s="183" t="s">
        <v>2895</v>
      </c>
      <c r="CZ15" s="183" t="s">
        <v>2774</v>
      </c>
      <c r="DA15" s="183" t="s">
        <v>2774</v>
      </c>
      <c r="DB15" s="183" t="s">
        <v>2895</v>
      </c>
      <c r="DC15" s="183" t="s">
        <v>2774</v>
      </c>
      <c r="DD15" s="183" t="s">
        <v>2774</v>
      </c>
      <c r="DE15" s="183" t="s">
        <v>2895</v>
      </c>
      <c r="DF15" s="183" t="s">
        <v>2774</v>
      </c>
      <c r="DG15" s="183" t="s">
        <v>2774</v>
      </c>
      <c r="DH15" s="183" t="s">
        <v>2895</v>
      </c>
      <c r="DI15" s="183" t="s">
        <v>2774</v>
      </c>
      <c r="DJ15" s="183" t="s">
        <v>2774</v>
      </c>
      <c r="DK15" s="183" t="s">
        <v>2895</v>
      </c>
      <c r="DL15" s="183" t="s">
        <v>2774</v>
      </c>
      <c r="DM15" s="183" t="s">
        <v>2774</v>
      </c>
      <c r="DN15" s="183" t="s">
        <v>2895</v>
      </c>
      <c r="DO15" s="183" t="s">
        <v>2774</v>
      </c>
      <c r="DP15" s="183" t="s">
        <v>2774</v>
      </c>
      <c r="DQ15" s="183" t="s">
        <v>2895</v>
      </c>
      <c r="DR15" s="183" t="s">
        <v>2774</v>
      </c>
      <c r="DS15" s="183" t="s">
        <v>2774</v>
      </c>
      <c r="DT15" s="183" t="s">
        <v>2895</v>
      </c>
      <c r="DU15" s="183" t="s">
        <v>2774</v>
      </c>
      <c r="DV15" s="183" t="s">
        <v>2774</v>
      </c>
      <c r="DW15" s="183" t="s">
        <v>2895</v>
      </c>
      <c r="DX15" s="183" t="s">
        <v>2774</v>
      </c>
      <c r="DY15" s="183" t="s">
        <v>2774</v>
      </c>
      <c r="DZ15" s="183" t="s">
        <v>2895</v>
      </c>
      <c r="EA15" s="183" t="s">
        <v>2774</v>
      </c>
      <c r="EB15" s="183" t="s">
        <v>2774</v>
      </c>
      <c r="EC15" s="183" t="s">
        <v>2895</v>
      </c>
      <c r="ED15" s="183" t="s">
        <v>2774</v>
      </c>
      <c r="EE15" s="183" t="s">
        <v>2774</v>
      </c>
      <c r="EF15" s="183" t="s">
        <v>2895</v>
      </c>
      <c r="EG15" s="183" t="s">
        <v>2774</v>
      </c>
      <c r="EH15" s="183" t="s">
        <v>2774</v>
      </c>
      <c r="EI15" s="183" t="s">
        <v>2895</v>
      </c>
      <c r="EJ15" s="183" t="s">
        <v>2774</v>
      </c>
      <c r="EK15" s="183" t="s">
        <v>2774</v>
      </c>
      <c r="EL15" s="183" t="s">
        <v>2895</v>
      </c>
      <c r="EM15" s="183" t="s">
        <v>2774</v>
      </c>
      <c r="EN15" s="183" t="s">
        <v>2774</v>
      </c>
      <c r="EO15" s="183" t="s">
        <v>2895</v>
      </c>
      <c r="EP15" s="183" t="s">
        <v>2774</v>
      </c>
      <c r="EQ15" s="183" t="s">
        <v>2774</v>
      </c>
      <c r="ER15" s="183" t="s">
        <v>2895</v>
      </c>
      <c r="ES15" s="183" t="s">
        <v>2774</v>
      </c>
      <c r="ET15" s="183" t="s">
        <v>2774</v>
      </c>
    </row>
    <row r="16" spans="1:150" x14ac:dyDescent="0.3">
      <c r="A16" s="1"/>
      <c r="B16" s="184" t="s">
        <v>2949</v>
      </c>
      <c r="C16" s="184" t="s">
        <v>99</v>
      </c>
      <c r="D16" s="184" t="s">
        <v>108</v>
      </c>
      <c r="E16" s="184" t="s">
        <v>2950</v>
      </c>
      <c r="F16" s="184" t="s">
        <v>2951</v>
      </c>
      <c r="G16" s="185" t="s">
        <v>2895</v>
      </c>
      <c r="H16" s="185" t="s">
        <v>2774</v>
      </c>
      <c r="I16" s="185" t="s">
        <v>2774</v>
      </c>
      <c r="J16" s="185" t="s">
        <v>2895</v>
      </c>
      <c r="K16" s="185" t="s">
        <v>2774</v>
      </c>
      <c r="L16" s="185" t="s">
        <v>2774</v>
      </c>
      <c r="M16" s="185" t="s">
        <v>2895</v>
      </c>
      <c r="N16" s="185" t="s">
        <v>2774</v>
      </c>
      <c r="O16" s="185" t="s">
        <v>2774</v>
      </c>
      <c r="P16" s="185" t="s">
        <v>2895</v>
      </c>
      <c r="Q16" s="185" t="s">
        <v>2774</v>
      </c>
      <c r="R16" s="185" t="s">
        <v>2774</v>
      </c>
      <c r="S16" s="185" t="s">
        <v>2895</v>
      </c>
      <c r="T16" s="185" t="s">
        <v>2774</v>
      </c>
      <c r="U16" s="185" t="s">
        <v>2774</v>
      </c>
      <c r="V16" s="185" t="s">
        <v>2895</v>
      </c>
      <c r="W16" s="185" t="s">
        <v>2774</v>
      </c>
      <c r="X16" s="185" t="s">
        <v>2774</v>
      </c>
      <c r="Y16" s="185" t="s">
        <v>2895</v>
      </c>
      <c r="Z16" s="185" t="s">
        <v>2774</v>
      </c>
      <c r="AA16" s="185" t="s">
        <v>2774</v>
      </c>
      <c r="AB16" s="185" t="s">
        <v>2895</v>
      </c>
      <c r="AC16" s="185" t="s">
        <v>2774</v>
      </c>
      <c r="AD16" s="185" t="s">
        <v>2774</v>
      </c>
      <c r="AE16" s="185" t="s">
        <v>2895</v>
      </c>
      <c r="AF16" s="185" t="s">
        <v>2774</v>
      </c>
      <c r="AG16" s="185" t="s">
        <v>2774</v>
      </c>
      <c r="AH16" s="185" t="s">
        <v>2895</v>
      </c>
      <c r="AI16" s="185" t="s">
        <v>2774</v>
      </c>
      <c r="AJ16" s="185" t="s">
        <v>2774</v>
      </c>
      <c r="AK16" s="185" t="s">
        <v>2895</v>
      </c>
      <c r="AL16" s="185" t="s">
        <v>2774</v>
      </c>
      <c r="AM16" s="185" t="s">
        <v>2774</v>
      </c>
      <c r="AN16" s="185" t="s">
        <v>2895</v>
      </c>
      <c r="AO16" s="185" t="s">
        <v>2774</v>
      </c>
      <c r="AP16" s="185" t="s">
        <v>2774</v>
      </c>
      <c r="AQ16" s="185" t="s">
        <v>2895</v>
      </c>
      <c r="AR16" s="185" t="s">
        <v>2774</v>
      </c>
      <c r="AS16" s="185" t="s">
        <v>2774</v>
      </c>
      <c r="AT16" s="185" t="s">
        <v>2895</v>
      </c>
      <c r="AU16" s="185" t="s">
        <v>2774</v>
      </c>
      <c r="AV16" s="185" t="s">
        <v>2774</v>
      </c>
      <c r="AW16" s="185" t="s">
        <v>2895</v>
      </c>
      <c r="AX16" s="185" t="s">
        <v>2774</v>
      </c>
      <c r="AY16" s="185" t="s">
        <v>2774</v>
      </c>
      <c r="AZ16" s="185" t="s">
        <v>2895</v>
      </c>
      <c r="BA16" s="185" t="s">
        <v>2774</v>
      </c>
      <c r="BB16" s="185" t="s">
        <v>2774</v>
      </c>
      <c r="BC16" s="185" t="s">
        <v>2895</v>
      </c>
      <c r="BD16" s="185" t="s">
        <v>2774</v>
      </c>
      <c r="BE16" s="185" t="s">
        <v>2774</v>
      </c>
      <c r="BF16" s="185" t="s">
        <v>2895</v>
      </c>
      <c r="BG16" s="185" t="s">
        <v>2774</v>
      </c>
      <c r="BH16" s="185" t="s">
        <v>2774</v>
      </c>
      <c r="BI16" s="185" t="s">
        <v>2895</v>
      </c>
      <c r="BJ16" s="185" t="s">
        <v>2774</v>
      </c>
      <c r="BK16" s="185" t="s">
        <v>2774</v>
      </c>
      <c r="BL16" s="185" t="s">
        <v>2895</v>
      </c>
      <c r="BM16" s="185" t="s">
        <v>2774</v>
      </c>
      <c r="BN16" s="185" t="s">
        <v>2774</v>
      </c>
      <c r="BO16" s="185" t="s">
        <v>2895</v>
      </c>
      <c r="BP16" s="185" t="s">
        <v>2774</v>
      </c>
      <c r="BQ16" s="185" t="s">
        <v>2774</v>
      </c>
      <c r="BR16" s="185" t="s">
        <v>2895</v>
      </c>
      <c r="BS16" s="185" t="s">
        <v>2774</v>
      </c>
      <c r="BT16" s="185" t="s">
        <v>2774</v>
      </c>
      <c r="BU16" s="185" t="s">
        <v>2895</v>
      </c>
      <c r="BV16" s="185" t="s">
        <v>2774</v>
      </c>
      <c r="BW16" s="185" t="s">
        <v>2774</v>
      </c>
      <c r="BX16" s="185" t="s">
        <v>2895</v>
      </c>
      <c r="BY16" s="185" t="s">
        <v>2774</v>
      </c>
      <c r="BZ16" s="185" t="s">
        <v>2774</v>
      </c>
      <c r="CA16" s="185" t="s">
        <v>2895</v>
      </c>
      <c r="CB16" s="185" t="s">
        <v>2774</v>
      </c>
      <c r="CC16" s="185" t="s">
        <v>2774</v>
      </c>
      <c r="CD16" s="185" t="s">
        <v>2895</v>
      </c>
      <c r="CE16" s="185" t="s">
        <v>2774</v>
      </c>
      <c r="CF16" s="185" t="s">
        <v>2774</v>
      </c>
      <c r="CG16" s="185" t="s">
        <v>2895</v>
      </c>
      <c r="CH16" s="185" t="s">
        <v>2774</v>
      </c>
      <c r="CI16" s="185" t="s">
        <v>2774</v>
      </c>
      <c r="CJ16" s="185" t="s">
        <v>2895</v>
      </c>
      <c r="CK16" s="185" t="s">
        <v>2774</v>
      </c>
      <c r="CL16" s="185" t="s">
        <v>2774</v>
      </c>
      <c r="CM16" s="185" t="s">
        <v>2895</v>
      </c>
      <c r="CN16" s="185" t="s">
        <v>2774</v>
      </c>
      <c r="CO16" s="185" t="s">
        <v>2774</v>
      </c>
      <c r="CP16" s="185" t="s">
        <v>2895</v>
      </c>
      <c r="CQ16" s="185" t="s">
        <v>2774</v>
      </c>
      <c r="CR16" s="185" t="s">
        <v>2774</v>
      </c>
      <c r="CS16" s="185" t="s">
        <v>2895</v>
      </c>
      <c r="CT16" s="185" t="s">
        <v>2774</v>
      </c>
      <c r="CU16" s="185" t="s">
        <v>2774</v>
      </c>
      <c r="CV16" s="185" t="s">
        <v>2895</v>
      </c>
      <c r="CW16" s="185" t="s">
        <v>2774</v>
      </c>
      <c r="CX16" s="185" t="s">
        <v>2774</v>
      </c>
      <c r="CY16" s="185" t="s">
        <v>2895</v>
      </c>
      <c r="CZ16" s="185" t="s">
        <v>2774</v>
      </c>
      <c r="DA16" s="185" t="s">
        <v>2774</v>
      </c>
      <c r="DB16" s="185" t="s">
        <v>2895</v>
      </c>
      <c r="DC16" s="185" t="s">
        <v>2774</v>
      </c>
      <c r="DD16" s="185" t="s">
        <v>2774</v>
      </c>
      <c r="DE16" s="185" t="s">
        <v>2895</v>
      </c>
      <c r="DF16" s="185" t="s">
        <v>2774</v>
      </c>
      <c r="DG16" s="185" t="s">
        <v>2774</v>
      </c>
      <c r="DH16" s="185" t="s">
        <v>2895</v>
      </c>
      <c r="DI16" s="185" t="s">
        <v>2774</v>
      </c>
      <c r="DJ16" s="185" t="s">
        <v>2774</v>
      </c>
      <c r="DK16" s="185" t="s">
        <v>2895</v>
      </c>
      <c r="DL16" s="185" t="s">
        <v>2774</v>
      </c>
      <c r="DM16" s="185" t="s">
        <v>2774</v>
      </c>
      <c r="DN16" s="185" t="s">
        <v>2895</v>
      </c>
      <c r="DO16" s="185" t="s">
        <v>2774</v>
      </c>
      <c r="DP16" s="185" t="s">
        <v>2774</v>
      </c>
      <c r="DQ16" s="185" t="s">
        <v>2895</v>
      </c>
      <c r="DR16" s="185" t="s">
        <v>2774</v>
      </c>
      <c r="DS16" s="185" t="s">
        <v>2774</v>
      </c>
      <c r="DT16" s="185" t="s">
        <v>2895</v>
      </c>
      <c r="DU16" s="185" t="s">
        <v>2774</v>
      </c>
      <c r="DV16" s="185" t="s">
        <v>2774</v>
      </c>
      <c r="DW16" s="185" t="s">
        <v>2895</v>
      </c>
      <c r="DX16" s="185" t="s">
        <v>2774</v>
      </c>
      <c r="DY16" s="185" t="s">
        <v>2774</v>
      </c>
      <c r="DZ16" s="185" t="s">
        <v>2895</v>
      </c>
      <c r="EA16" s="185" t="s">
        <v>2774</v>
      </c>
      <c r="EB16" s="185" t="s">
        <v>2774</v>
      </c>
      <c r="EC16" s="185" t="s">
        <v>2895</v>
      </c>
      <c r="ED16" s="185" t="s">
        <v>2774</v>
      </c>
      <c r="EE16" s="185" t="s">
        <v>2774</v>
      </c>
      <c r="EF16" s="185" t="s">
        <v>2895</v>
      </c>
      <c r="EG16" s="185" t="s">
        <v>2774</v>
      </c>
      <c r="EH16" s="185" t="s">
        <v>2774</v>
      </c>
      <c r="EI16" s="185" t="s">
        <v>2895</v>
      </c>
      <c r="EJ16" s="185" t="s">
        <v>2774</v>
      </c>
      <c r="EK16" s="185" t="s">
        <v>2774</v>
      </c>
      <c r="EL16" s="185" t="s">
        <v>2895</v>
      </c>
      <c r="EM16" s="185" t="s">
        <v>2774</v>
      </c>
      <c r="EN16" s="185" t="s">
        <v>2774</v>
      </c>
      <c r="EO16" s="185" t="s">
        <v>2895</v>
      </c>
      <c r="EP16" s="185" t="s">
        <v>2774</v>
      </c>
      <c r="EQ16" s="185" t="s">
        <v>2774</v>
      </c>
      <c r="ER16" s="185" t="s">
        <v>2895</v>
      </c>
      <c r="ES16" s="185" t="s">
        <v>2774</v>
      </c>
      <c r="ET16" s="185" t="s">
        <v>2774</v>
      </c>
    </row>
    <row r="17" spans="1:150" x14ac:dyDescent="0.3">
      <c r="A17" s="1"/>
      <c r="B17" s="184" t="s">
        <v>2952</v>
      </c>
      <c r="C17" s="184" t="s">
        <v>99</v>
      </c>
      <c r="D17" s="184" t="s">
        <v>108</v>
      </c>
      <c r="E17" s="184" t="s">
        <v>2953</v>
      </c>
      <c r="F17" s="184" t="s">
        <v>2954</v>
      </c>
      <c r="G17" s="185" t="s">
        <v>2895</v>
      </c>
      <c r="H17" s="185" t="s">
        <v>954</v>
      </c>
      <c r="I17" s="185" t="s">
        <v>954</v>
      </c>
      <c r="J17" s="185" t="s">
        <v>2895</v>
      </c>
      <c r="K17" s="185" t="s">
        <v>954</v>
      </c>
      <c r="L17" s="185" t="s">
        <v>954</v>
      </c>
      <c r="M17" s="185" t="s">
        <v>2895</v>
      </c>
      <c r="N17" s="185" t="s">
        <v>954</v>
      </c>
      <c r="O17" s="185" t="s">
        <v>954</v>
      </c>
      <c r="P17" s="185" t="s">
        <v>2895</v>
      </c>
      <c r="Q17" s="185" t="s">
        <v>954</v>
      </c>
      <c r="R17" s="185" t="s">
        <v>954</v>
      </c>
      <c r="S17" s="185" t="s">
        <v>2895</v>
      </c>
      <c r="T17" s="185" t="s">
        <v>954</v>
      </c>
      <c r="U17" s="185" t="s">
        <v>954</v>
      </c>
      <c r="V17" s="185" t="s">
        <v>2895</v>
      </c>
      <c r="W17" s="185" t="s">
        <v>954</v>
      </c>
      <c r="X17" s="185" t="s">
        <v>954</v>
      </c>
      <c r="Y17" s="185" t="s">
        <v>2895</v>
      </c>
      <c r="Z17" s="185" t="s">
        <v>954</v>
      </c>
      <c r="AA17" s="185" t="s">
        <v>954</v>
      </c>
      <c r="AB17" s="185" t="s">
        <v>2895</v>
      </c>
      <c r="AC17" s="185" t="s">
        <v>954</v>
      </c>
      <c r="AD17" s="185" t="s">
        <v>954</v>
      </c>
      <c r="AE17" s="185" t="s">
        <v>2895</v>
      </c>
      <c r="AF17" s="185" t="s">
        <v>954</v>
      </c>
      <c r="AG17" s="185" t="s">
        <v>954</v>
      </c>
      <c r="AH17" s="185" t="s">
        <v>2895</v>
      </c>
      <c r="AI17" s="185" t="s">
        <v>954</v>
      </c>
      <c r="AJ17" s="185" t="s">
        <v>954</v>
      </c>
      <c r="AK17" s="185" t="s">
        <v>2895</v>
      </c>
      <c r="AL17" s="185" t="s">
        <v>954</v>
      </c>
      <c r="AM17" s="185" t="s">
        <v>954</v>
      </c>
      <c r="AN17" s="185" t="s">
        <v>2895</v>
      </c>
      <c r="AO17" s="185" t="s">
        <v>954</v>
      </c>
      <c r="AP17" s="185" t="s">
        <v>954</v>
      </c>
      <c r="AQ17" s="185" t="s">
        <v>2895</v>
      </c>
      <c r="AR17" s="185" t="s">
        <v>954</v>
      </c>
      <c r="AS17" s="185" t="s">
        <v>954</v>
      </c>
      <c r="AT17" s="185" t="s">
        <v>2895</v>
      </c>
      <c r="AU17" s="185" t="s">
        <v>954</v>
      </c>
      <c r="AV17" s="185" t="s">
        <v>954</v>
      </c>
      <c r="AW17" s="185" t="s">
        <v>2895</v>
      </c>
      <c r="AX17" s="185" t="s">
        <v>954</v>
      </c>
      <c r="AY17" s="185" t="s">
        <v>954</v>
      </c>
      <c r="AZ17" s="185" t="s">
        <v>2895</v>
      </c>
      <c r="BA17" s="185" t="s">
        <v>954</v>
      </c>
      <c r="BB17" s="185" t="s">
        <v>954</v>
      </c>
      <c r="BC17" s="185" t="s">
        <v>2895</v>
      </c>
      <c r="BD17" s="185" t="s">
        <v>954</v>
      </c>
      <c r="BE17" s="185" t="s">
        <v>954</v>
      </c>
      <c r="BF17" s="185" t="s">
        <v>2895</v>
      </c>
      <c r="BG17" s="185" t="s">
        <v>954</v>
      </c>
      <c r="BH17" s="185" t="s">
        <v>954</v>
      </c>
      <c r="BI17" s="185" t="s">
        <v>2895</v>
      </c>
      <c r="BJ17" s="185" t="s">
        <v>954</v>
      </c>
      <c r="BK17" s="185" t="s">
        <v>954</v>
      </c>
      <c r="BL17" s="185" t="s">
        <v>2895</v>
      </c>
      <c r="BM17" s="185" t="s">
        <v>954</v>
      </c>
      <c r="BN17" s="185" t="s">
        <v>954</v>
      </c>
      <c r="BO17" s="185" t="s">
        <v>2895</v>
      </c>
      <c r="BP17" s="185" t="s">
        <v>954</v>
      </c>
      <c r="BQ17" s="185" t="s">
        <v>954</v>
      </c>
      <c r="BR17" s="185" t="s">
        <v>2895</v>
      </c>
      <c r="BS17" s="185" t="s">
        <v>954</v>
      </c>
      <c r="BT17" s="185" t="s">
        <v>954</v>
      </c>
      <c r="BU17" s="185" t="s">
        <v>2895</v>
      </c>
      <c r="BV17" s="185" t="s">
        <v>954</v>
      </c>
      <c r="BW17" s="185" t="s">
        <v>954</v>
      </c>
      <c r="BX17" s="185" t="s">
        <v>2895</v>
      </c>
      <c r="BY17" s="185" t="s">
        <v>954</v>
      </c>
      <c r="BZ17" s="185" t="s">
        <v>954</v>
      </c>
      <c r="CA17" s="185" t="s">
        <v>2895</v>
      </c>
      <c r="CB17" s="185" t="s">
        <v>954</v>
      </c>
      <c r="CC17" s="185" t="s">
        <v>954</v>
      </c>
      <c r="CD17" s="185" t="s">
        <v>2895</v>
      </c>
      <c r="CE17" s="185" t="s">
        <v>954</v>
      </c>
      <c r="CF17" s="185" t="s">
        <v>954</v>
      </c>
      <c r="CG17" s="185" t="s">
        <v>2895</v>
      </c>
      <c r="CH17" s="185" t="s">
        <v>954</v>
      </c>
      <c r="CI17" s="185" t="s">
        <v>954</v>
      </c>
      <c r="CJ17" s="185" t="s">
        <v>2895</v>
      </c>
      <c r="CK17" s="185" t="s">
        <v>954</v>
      </c>
      <c r="CL17" s="185" t="s">
        <v>954</v>
      </c>
      <c r="CM17" s="185" t="s">
        <v>2895</v>
      </c>
      <c r="CN17" s="185" t="s">
        <v>954</v>
      </c>
      <c r="CO17" s="185" t="s">
        <v>954</v>
      </c>
      <c r="CP17" s="185" t="s">
        <v>2895</v>
      </c>
      <c r="CQ17" s="185" t="s">
        <v>954</v>
      </c>
      <c r="CR17" s="185" t="s">
        <v>954</v>
      </c>
      <c r="CS17" s="185" t="s">
        <v>2895</v>
      </c>
      <c r="CT17" s="185" t="s">
        <v>954</v>
      </c>
      <c r="CU17" s="185" t="s">
        <v>954</v>
      </c>
      <c r="CV17" s="185" t="s">
        <v>2895</v>
      </c>
      <c r="CW17" s="185" t="s">
        <v>954</v>
      </c>
      <c r="CX17" s="185" t="s">
        <v>954</v>
      </c>
      <c r="CY17" s="185" t="s">
        <v>2895</v>
      </c>
      <c r="CZ17" s="185" t="s">
        <v>954</v>
      </c>
      <c r="DA17" s="185" t="s">
        <v>954</v>
      </c>
      <c r="DB17" s="185" t="s">
        <v>2895</v>
      </c>
      <c r="DC17" s="185" t="s">
        <v>954</v>
      </c>
      <c r="DD17" s="185" t="s">
        <v>954</v>
      </c>
      <c r="DE17" s="185" t="s">
        <v>2895</v>
      </c>
      <c r="DF17" s="185" t="s">
        <v>954</v>
      </c>
      <c r="DG17" s="185" t="s">
        <v>954</v>
      </c>
      <c r="DH17" s="185" t="s">
        <v>2895</v>
      </c>
      <c r="DI17" s="185" t="s">
        <v>954</v>
      </c>
      <c r="DJ17" s="185" t="s">
        <v>954</v>
      </c>
      <c r="DK17" s="185" t="s">
        <v>2895</v>
      </c>
      <c r="DL17" s="185" t="s">
        <v>954</v>
      </c>
      <c r="DM17" s="185" t="s">
        <v>954</v>
      </c>
      <c r="DN17" s="185" t="s">
        <v>2895</v>
      </c>
      <c r="DO17" s="185" t="s">
        <v>954</v>
      </c>
      <c r="DP17" s="185" t="s">
        <v>954</v>
      </c>
      <c r="DQ17" s="185" t="s">
        <v>2895</v>
      </c>
      <c r="DR17" s="185" t="s">
        <v>954</v>
      </c>
      <c r="DS17" s="185" t="s">
        <v>954</v>
      </c>
      <c r="DT17" s="185" t="s">
        <v>2895</v>
      </c>
      <c r="DU17" s="185" t="s">
        <v>954</v>
      </c>
      <c r="DV17" s="185" t="s">
        <v>954</v>
      </c>
      <c r="DW17" s="185" t="s">
        <v>2895</v>
      </c>
      <c r="DX17" s="185" t="s">
        <v>954</v>
      </c>
      <c r="DY17" s="185" t="s">
        <v>954</v>
      </c>
      <c r="DZ17" s="185" t="s">
        <v>2895</v>
      </c>
      <c r="EA17" s="185" t="s">
        <v>954</v>
      </c>
      <c r="EB17" s="185" t="s">
        <v>954</v>
      </c>
      <c r="EC17" s="185" t="s">
        <v>2895</v>
      </c>
      <c r="ED17" s="185" t="s">
        <v>954</v>
      </c>
      <c r="EE17" s="185" t="s">
        <v>954</v>
      </c>
      <c r="EF17" s="185" t="s">
        <v>2895</v>
      </c>
      <c r="EG17" s="185" t="s">
        <v>954</v>
      </c>
      <c r="EH17" s="185" t="s">
        <v>954</v>
      </c>
      <c r="EI17" s="185" t="s">
        <v>2895</v>
      </c>
      <c r="EJ17" s="185" t="s">
        <v>954</v>
      </c>
      <c r="EK17" s="185" t="s">
        <v>954</v>
      </c>
      <c r="EL17" s="185" t="s">
        <v>2895</v>
      </c>
      <c r="EM17" s="185" t="s">
        <v>954</v>
      </c>
      <c r="EN17" s="185" t="s">
        <v>954</v>
      </c>
      <c r="EO17" s="185" t="s">
        <v>2895</v>
      </c>
      <c r="EP17" s="185" t="s">
        <v>954</v>
      </c>
      <c r="EQ17" s="185" t="s">
        <v>954</v>
      </c>
      <c r="ER17" s="185" t="s">
        <v>2895</v>
      </c>
      <c r="ES17" s="185" t="s">
        <v>954</v>
      </c>
      <c r="ET17" s="185" t="s">
        <v>954</v>
      </c>
    </row>
    <row r="18" spans="1:150" x14ac:dyDescent="0.3">
      <c r="A18" s="1"/>
      <c r="B18" s="183" t="s">
        <v>2955</v>
      </c>
      <c r="C18" s="183" t="s">
        <v>40</v>
      </c>
      <c r="D18" s="183" t="s">
        <v>1021</v>
      </c>
      <c r="E18" s="183" t="s">
        <v>2956</v>
      </c>
      <c r="F18" s="183" t="s">
        <v>2957</v>
      </c>
      <c r="G18" s="183" t="s">
        <v>2895</v>
      </c>
      <c r="H18" s="183" t="s">
        <v>2774</v>
      </c>
      <c r="I18" s="183" t="s">
        <v>2774</v>
      </c>
      <c r="J18" s="183" t="s">
        <v>2895</v>
      </c>
      <c r="K18" s="183" t="s">
        <v>2774</v>
      </c>
      <c r="L18" s="183" t="s">
        <v>2774</v>
      </c>
      <c r="M18" s="183" t="s">
        <v>2895</v>
      </c>
      <c r="N18" s="183" t="s">
        <v>2774</v>
      </c>
      <c r="O18" s="183" t="s">
        <v>2774</v>
      </c>
      <c r="P18" s="183" t="s">
        <v>2895</v>
      </c>
      <c r="Q18" s="183" t="s">
        <v>2774</v>
      </c>
      <c r="R18" s="183" t="s">
        <v>2774</v>
      </c>
      <c r="S18" s="183" t="s">
        <v>2895</v>
      </c>
      <c r="T18" s="183" t="s">
        <v>2774</v>
      </c>
      <c r="U18" s="183" t="s">
        <v>2774</v>
      </c>
      <c r="V18" s="183" t="s">
        <v>2895</v>
      </c>
      <c r="W18" s="183" t="s">
        <v>2774</v>
      </c>
      <c r="X18" s="183" t="s">
        <v>2774</v>
      </c>
      <c r="Y18" s="183" t="s">
        <v>2895</v>
      </c>
      <c r="Z18" s="183" t="s">
        <v>2774</v>
      </c>
      <c r="AA18" s="183" t="s">
        <v>2774</v>
      </c>
      <c r="AB18" s="183" t="s">
        <v>2895</v>
      </c>
      <c r="AC18" s="183" t="s">
        <v>2774</v>
      </c>
      <c r="AD18" s="183" t="s">
        <v>2774</v>
      </c>
      <c r="AE18" s="183" t="s">
        <v>2895</v>
      </c>
      <c r="AF18" s="183" t="s">
        <v>2774</v>
      </c>
      <c r="AG18" s="183" t="s">
        <v>2774</v>
      </c>
      <c r="AH18" s="183" t="s">
        <v>2895</v>
      </c>
      <c r="AI18" s="183" t="s">
        <v>2774</v>
      </c>
      <c r="AJ18" s="183" t="s">
        <v>2774</v>
      </c>
      <c r="AK18" s="183" t="s">
        <v>2895</v>
      </c>
      <c r="AL18" s="183" t="s">
        <v>2774</v>
      </c>
      <c r="AM18" s="183" t="s">
        <v>2774</v>
      </c>
      <c r="AN18" s="183" t="s">
        <v>2895</v>
      </c>
      <c r="AO18" s="183" t="s">
        <v>2774</v>
      </c>
      <c r="AP18" s="183" t="s">
        <v>2774</v>
      </c>
      <c r="AQ18" s="183" t="s">
        <v>2895</v>
      </c>
      <c r="AR18" s="183" t="s">
        <v>2774</v>
      </c>
      <c r="AS18" s="183" t="s">
        <v>2774</v>
      </c>
      <c r="AT18" s="183" t="s">
        <v>2895</v>
      </c>
      <c r="AU18" s="183" t="s">
        <v>2774</v>
      </c>
      <c r="AV18" s="183" t="s">
        <v>2774</v>
      </c>
      <c r="AW18" s="183" t="s">
        <v>2895</v>
      </c>
      <c r="AX18" s="183" t="s">
        <v>2774</v>
      </c>
      <c r="AY18" s="183" t="s">
        <v>2774</v>
      </c>
      <c r="AZ18" s="183" t="s">
        <v>2895</v>
      </c>
      <c r="BA18" s="183" t="s">
        <v>2774</v>
      </c>
      <c r="BB18" s="183" t="s">
        <v>2774</v>
      </c>
      <c r="BC18" s="183" t="s">
        <v>2895</v>
      </c>
      <c r="BD18" s="183" t="s">
        <v>2774</v>
      </c>
      <c r="BE18" s="183" t="s">
        <v>2774</v>
      </c>
      <c r="BF18" s="183" t="s">
        <v>2895</v>
      </c>
      <c r="BG18" s="183" t="s">
        <v>2774</v>
      </c>
      <c r="BH18" s="183" t="s">
        <v>2774</v>
      </c>
      <c r="BI18" s="183" t="s">
        <v>2895</v>
      </c>
      <c r="BJ18" s="183" t="s">
        <v>2774</v>
      </c>
      <c r="BK18" s="183" t="s">
        <v>2774</v>
      </c>
      <c r="BL18" s="183" t="s">
        <v>2895</v>
      </c>
      <c r="BM18" s="183" t="s">
        <v>2774</v>
      </c>
      <c r="BN18" s="183" t="s">
        <v>2774</v>
      </c>
      <c r="BO18" s="183" t="s">
        <v>2895</v>
      </c>
      <c r="BP18" s="183" t="s">
        <v>2774</v>
      </c>
      <c r="BQ18" s="183" t="s">
        <v>2774</v>
      </c>
      <c r="BR18" s="183" t="s">
        <v>2895</v>
      </c>
      <c r="BS18" s="183" t="s">
        <v>2774</v>
      </c>
      <c r="BT18" s="183" t="s">
        <v>2774</v>
      </c>
      <c r="BU18" s="183" t="s">
        <v>2895</v>
      </c>
      <c r="BV18" s="183" t="s">
        <v>2774</v>
      </c>
      <c r="BW18" s="183" t="s">
        <v>2774</v>
      </c>
      <c r="BX18" s="183" t="s">
        <v>2895</v>
      </c>
      <c r="BY18" s="183" t="s">
        <v>2774</v>
      </c>
      <c r="BZ18" s="183" t="s">
        <v>2774</v>
      </c>
      <c r="CA18" s="183" t="s">
        <v>2895</v>
      </c>
      <c r="CB18" s="183" t="s">
        <v>2774</v>
      </c>
      <c r="CC18" s="183" t="s">
        <v>2774</v>
      </c>
      <c r="CD18" s="183" t="s">
        <v>2895</v>
      </c>
      <c r="CE18" s="183" t="s">
        <v>2774</v>
      </c>
      <c r="CF18" s="183" t="s">
        <v>2774</v>
      </c>
      <c r="CG18" s="183" t="s">
        <v>2895</v>
      </c>
      <c r="CH18" s="183" t="s">
        <v>2774</v>
      </c>
      <c r="CI18" s="183" t="s">
        <v>2774</v>
      </c>
      <c r="CJ18" s="183" t="s">
        <v>2895</v>
      </c>
      <c r="CK18" s="183" t="s">
        <v>2774</v>
      </c>
      <c r="CL18" s="183" t="s">
        <v>2774</v>
      </c>
      <c r="CM18" s="183" t="s">
        <v>2895</v>
      </c>
      <c r="CN18" s="183" t="s">
        <v>2774</v>
      </c>
      <c r="CO18" s="183" t="s">
        <v>2774</v>
      </c>
      <c r="CP18" s="183" t="s">
        <v>2895</v>
      </c>
      <c r="CQ18" s="183" t="s">
        <v>2774</v>
      </c>
      <c r="CR18" s="183" t="s">
        <v>2774</v>
      </c>
      <c r="CS18" s="183" t="s">
        <v>2895</v>
      </c>
      <c r="CT18" s="183" t="s">
        <v>2774</v>
      </c>
      <c r="CU18" s="183" t="s">
        <v>2774</v>
      </c>
      <c r="CV18" s="183" t="s">
        <v>2895</v>
      </c>
      <c r="CW18" s="183" t="s">
        <v>2774</v>
      </c>
      <c r="CX18" s="183" t="s">
        <v>2774</v>
      </c>
      <c r="CY18" s="183" t="s">
        <v>2895</v>
      </c>
      <c r="CZ18" s="183" t="s">
        <v>2774</v>
      </c>
      <c r="DA18" s="183" t="s">
        <v>2774</v>
      </c>
      <c r="DB18" s="183" t="s">
        <v>2895</v>
      </c>
      <c r="DC18" s="183" t="s">
        <v>2774</v>
      </c>
      <c r="DD18" s="183" t="s">
        <v>2774</v>
      </c>
      <c r="DE18" s="183" t="s">
        <v>2895</v>
      </c>
      <c r="DF18" s="183" t="s">
        <v>2774</v>
      </c>
      <c r="DG18" s="183" t="s">
        <v>2774</v>
      </c>
      <c r="DH18" s="183" t="s">
        <v>2895</v>
      </c>
      <c r="DI18" s="183" t="s">
        <v>2774</v>
      </c>
      <c r="DJ18" s="183" t="s">
        <v>2774</v>
      </c>
      <c r="DK18" s="183" t="s">
        <v>2895</v>
      </c>
      <c r="DL18" s="183" t="s">
        <v>2774</v>
      </c>
      <c r="DM18" s="183" t="s">
        <v>2774</v>
      </c>
      <c r="DN18" s="183" t="s">
        <v>2895</v>
      </c>
      <c r="DO18" s="183" t="s">
        <v>2774</v>
      </c>
      <c r="DP18" s="183" t="s">
        <v>2774</v>
      </c>
      <c r="DQ18" s="183" t="s">
        <v>2895</v>
      </c>
      <c r="DR18" s="183" t="s">
        <v>2774</v>
      </c>
      <c r="DS18" s="183" t="s">
        <v>2774</v>
      </c>
      <c r="DT18" s="183" t="s">
        <v>2895</v>
      </c>
      <c r="DU18" s="183" t="s">
        <v>2774</v>
      </c>
      <c r="DV18" s="183" t="s">
        <v>2774</v>
      </c>
      <c r="DW18" s="183" t="s">
        <v>2895</v>
      </c>
      <c r="DX18" s="183" t="s">
        <v>2774</v>
      </c>
      <c r="DY18" s="183" t="s">
        <v>2774</v>
      </c>
      <c r="DZ18" s="183" t="s">
        <v>2895</v>
      </c>
      <c r="EA18" s="183" t="s">
        <v>2774</v>
      </c>
      <c r="EB18" s="183" t="s">
        <v>2774</v>
      </c>
      <c r="EC18" s="183" t="s">
        <v>2895</v>
      </c>
      <c r="ED18" s="183" t="s">
        <v>2774</v>
      </c>
      <c r="EE18" s="183" t="s">
        <v>2774</v>
      </c>
      <c r="EF18" s="183" t="s">
        <v>2895</v>
      </c>
      <c r="EG18" s="183" t="s">
        <v>2774</v>
      </c>
      <c r="EH18" s="183" t="s">
        <v>2774</v>
      </c>
      <c r="EI18" s="183" t="s">
        <v>2895</v>
      </c>
      <c r="EJ18" s="183" t="s">
        <v>2774</v>
      </c>
      <c r="EK18" s="183" t="s">
        <v>2774</v>
      </c>
      <c r="EL18" s="183" t="s">
        <v>2895</v>
      </c>
      <c r="EM18" s="183" t="s">
        <v>2774</v>
      </c>
      <c r="EN18" s="183" t="s">
        <v>2774</v>
      </c>
      <c r="EO18" s="183" t="s">
        <v>2895</v>
      </c>
      <c r="EP18" s="183" t="s">
        <v>2774</v>
      </c>
      <c r="EQ18" s="183" t="s">
        <v>2774</v>
      </c>
      <c r="ER18" s="183" t="s">
        <v>2895</v>
      </c>
      <c r="ES18" s="183" t="s">
        <v>2774</v>
      </c>
      <c r="ET18" s="183" t="s">
        <v>2774</v>
      </c>
    </row>
    <row r="19" spans="1:150" x14ac:dyDescent="0.3">
      <c r="A19" s="1"/>
      <c r="B19" s="184" t="s">
        <v>2958</v>
      </c>
      <c r="C19" s="184" t="s">
        <v>40</v>
      </c>
      <c r="D19" s="184" t="s">
        <v>1021</v>
      </c>
      <c r="E19" s="184" t="s">
        <v>2959</v>
      </c>
      <c r="F19" s="184" t="s">
        <v>2960</v>
      </c>
      <c r="G19" s="185" t="s">
        <v>2895</v>
      </c>
      <c r="H19" s="185" t="s">
        <v>2774</v>
      </c>
      <c r="I19" s="185" t="s">
        <v>2774</v>
      </c>
      <c r="J19" s="185" t="s">
        <v>2895</v>
      </c>
      <c r="K19" s="185" t="s">
        <v>2774</v>
      </c>
      <c r="L19" s="185" t="s">
        <v>2774</v>
      </c>
      <c r="M19" s="185" t="s">
        <v>2895</v>
      </c>
      <c r="N19" s="185" t="s">
        <v>2774</v>
      </c>
      <c r="O19" s="185" t="s">
        <v>2774</v>
      </c>
      <c r="P19" s="185" t="s">
        <v>2895</v>
      </c>
      <c r="Q19" s="185" t="s">
        <v>2774</v>
      </c>
      <c r="R19" s="185" t="s">
        <v>2774</v>
      </c>
      <c r="S19" s="185" t="s">
        <v>2895</v>
      </c>
      <c r="T19" s="185" t="s">
        <v>2774</v>
      </c>
      <c r="U19" s="185" t="s">
        <v>2774</v>
      </c>
      <c r="V19" s="185" t="s">
        <v>2895</v>
      </c>
      <c r="W19" s="185" t="s">
        <v>2774</v>
      </c>
      <c r="X19" s="185" t="s">
        <v>2774</v>
      </c>
      <c r="Y19" s="185" t="s">
        <v>2895</v>
      </c>
      <c r="Z19" s="185" t="s">
        <v>2774</v>
      </c>
      <c r="AA19" s="185" t="s">
        <v>2774</v>
      </c>
      <c r="AB19" s="185" t="s">
        <v>2895</v>
      </c>
      <c r="AC19" s="185" t="s">
        <v>2774</v>
      </c>
      <c r="AD19" s="185" t="s">
        <v>2774</v>
      </c>
      <c r="AE19" s="185" t="s">
        <v>2895</v>
      </c>
      <c r="AF19" s="185" t="s">
        <v>2774</v>
      </c>
      <c r="AG19" s="185" t="s">
        <v>2774</v>
      </c>
      <c r="AH19" s="185" t="s">
        <v>2895</v>
      </c>
      <c r="AI19" s="185" t="s">
        <v>2774</v>
      </c>
      <c r="AJ19" s="185" t="s">
        <v>2774</v>
      </c>
      <c r="AK19" s="185" t="s">
        <v>2895</v>
      </c>
      <c r="AL19" s="185" t="s">
        <v>2774</v>
      </c>
      <c r="AM19" s="185" t="s">
        <v>2774</v>
      </c>
      <c r="AN19" s="185" t="s">
        <v>2895</v>
      </c>
      <c r="AO19" s="185" t="s">
        <v>2774</v>
      </c>
      <c r="AP19" s="185" t="s">
        <v>2774</v>
      </c>
      <c r="AQ19" s="185" t="s">
        <v>2895</v>
      </c>
      <c r="AR19" s="185" t="s">
        <v>2774</v>
      </c>
      <c r="AS19" s="185" t="s">
        <v>2774</v>
      </c>
      <c r="AT19" s="185" t="s">
        <v>2895</v>
      </c>
      <c r="AU19" s="185" t="s">
        <v>2774</v>
      </c>
      <c r="AV19" s="185" t="s">
        <v>2774</v>
      </c>
      <c r="AW19" s="185" t="s">
        <v>2895</v>
      </c>
      <c r="AX19" s="185" t="s">
        <v>2774</v>
      </c>
      <c r="AY19" s="185" t="s">
        <v>2774</v>
      </c>
      <c r="AZ19" s="185" t="s">
        <v>2895</v>
      </c>
      <c r="BA19" s="185" t="s">
        <v>2774</v>
      </c>
      <c r="BB19" s="185" t="s">
        <v>2774</v>
      </c>
      <c r="BC19" s="185" t="s">
        <v>2895</v>
      </c>
      <c r="BD19" s="185" t="s">
        <v>2774</v>
      </c>
      <c r="BE19" s="185" t="s">
        <v>2774</v>
      </c>
      <c r="BF19" s="185" t="s">
        <v>2895</v>
      </c>
      <c r="BG19" s="185" t="s">
        <v>2774</v>
      </c>
      <c r="BH19" s="185" t="s">
        <v>2774</v>
      </c>
      <c r="BI19" s="185" t="s">
        <v>2895</v>
      </c>
      <c r="BJ19" s="185" t="s">
        <v>2774</v>
      </c>
      <c r="BK19" s="185" t="s">
        <v>2774</v>
      </c>
      <c r="BL19" s="185" t="s">
        <v>2895</v>
      </c>
      <c r="BM19" s="185" t="s">
        <v>2774</v>
      </c>
      <c r="BN19" s="185" t="s">
        <v>2774</v>
      </c>
      <c r="BO19" s="185" t="s">
        <v>2895</v>
      </c>
      <c r="BP19" s="185" t="s">
        <v>2774</v>
      </c>
      <c r="BQ19" s="185" t="s">
        <v>2774</v>
      </c>
      <c r="BR19" s="185" t="s">
        <v>2895</v>
      </c>
      <c r="BS19" s="185" t="s">
        <v>2774</v>
      </c>
      <c r="BT19" s="185" t="s">
        <v>2774</v>
      </c>
      <c r="BU19" s="185" t="s">
        <v>2895</v>
      </c>
      <c r="BV19" s="185" t="s">
        <v>2774</v>
      </c>
      <c r="BW19" s="185" t="s">
        <v>2774</v>
      </c>
      <c r="BX19" s="185" t="s">
        <v>2895</v>
      </c>
      <c r="BY19" s="185" t="s">
        <v>2774</v>
      </c>
      <c r="BZ19" s="185" t="s">
        <v>2774</v>
      </c>
      <c r="CA19" s="185" t="s">
        <v>2895</v>
      </c>
      <c r="CB19" s="185" t="s">
        <v>2774</v>
      </c>
      <c r="CC19" s="185" t="s">
        <v>2774</v>
      </c>
      <c r="CD19" s="185" t="s">
        <v>2895</v>
      </c>
      <c r="CE19" s="185" t="s">
        <v>2774</v>
      </c>
      <c r="CF19" s="185" t="s">
        <v>2774</v>
      </c>
      <c r="CG19" s="185" t="s">
        <v>2895</v>
      </c>
      <c r="CH19" s="185" t="s">
        <v>2774</v>
      </c>
      <c r="CI19" s="185" t="s">
        <v>2774</v>
      </c>
      <c r="CJ19" s="185" t="s">
        <v>2895</v>
      </c>
      <c r="CK19" s="185" t="s">
        <v>2774</v>
      </c>
      <c r="CL19" s="185" t="s">
        <v>2774</v>
      </c>
      <c r="CM19" s="185" t="s">
        <v>2895</v>
      </c>
      <c r="CN19" s="185" t="s">
        <v>2774</v>
      </c>
      <c r="CO19" s="185" t="s">
        <v>2774</v>
      </c>
      <c r="CP19" s="185" t="s">
        <v>2895</v>
      </c>
      <c r="CQ19" s="185" t="s">
        <v>2774</v>
      </c>
      <c r="CR19" s="185" t="s">
        <v>2774</v>
      </c>
      <c r="CS19" s="185" t="s">
        <v>2895</v>
      </c>
      <c r="CT19" s="185" t="s">
        <v>2774</v>
      </c>
      <c r="CU19" s="185" t="s">
        <v>2774</v>
      </c>
      <c r="CV19" s="185" t="s">
        <v>2895</v>
      </c>
      <c r="CW19" s="185" t="s">
        <v>2774</v>
      </c>
      <c r="CX19" s="185" t="s">
        <v>2774</v>
      </c>
      <c r="CY19" s="185" t="s">
        <v>2895</v>
      </c>
      <c r="CZ19" s="185" t="s">
        <v>2774</v>
      </c>
      <c r="DA19" s="185" t="s">
        <v>2774</v>
      </c>
      <c r="DB19" s="185" t="s">
        <v>2895</v>
      </c>
      <c r="DC19" s="185" t="s">
        <v>2774</v>
      </c>
      <c r="DD19" s="185" t="s">
        <v>2774</v>
      </c>
      <c r="DE19" s="185" t="s">
        <v>2895</v>
      </c>
      <c r="DF19" s="185" t="s">
        <v>2774</v>
      </c>
      <c r="DG19" s="185" t="s">
        <v>2774</v>
      </c>
      <c r="DH19" s="185" t="s">
        <v>2895</v>
      </c>
      <c r="DI19" s="185" t="s">
        <v>2774</v>
      </c>
      <c r="DJ19" s="185" t="s">
        <v>2774</v>
      </c>
      <c r="DK19" s="185" t="s">
        <v>2895</v>
      </c>
      <c r="DL19" s="185" t="s">
        <v>2774</v>
      </c>
      <c r="DM19" s="185" t="s">
        <v>2774</v>
      </c>
      <c r="DN19" s="185" t="s">
        <v>2895</v>
      </c>
      <c r="DO19" s="185" t="s">
        <v>2774</v>
      </c>
      <c r="DP19" s="185" t="s">
        <v>2774</v>
      </c>
      <c r="DQ19" s="185" t="s">
        <v>2895</v>
      </c>
      <c r="DR19" s="185" t="s">
        <v>2774</v>
      </c>
      <c r="DS19" s="185" t="s">
        <v>2774</v>
      </c>
      <c r="DT19" s="185" t="s">
        <v>2895</v>
      </c>
      <c r="DU19" s="185" t="s">
        <v>2774</v>
      </c>
      <c r="DV19" s="185" t="s">
        <v>2774</v>
      </c>
      <c r="DW19" s="185" t="s">
        <v>2895</v>
      </c>
      <c r="DX19" s="185" t="s">
        <v>2774</v>
      </c>
      <c r="DY19" s="185" t="s">
        <v>2774</v>
      </c>
      <c r="DZ19" s="185" t="s">
        <v>2895</v>
      </c>
      <c r="EA19" s="185" t="s">
        <v>2774</v>
      </c>
      <c r="EB19" s="185" t="s">
        <v>2774</v>
      </c>
      <c r="EC19" s="185" t="s">
        <v>2895</v>
      </c>
      <c r="ED19" s="185" t="s">
        <v>2774</v>
      </c>
      <c r="EE19" s="185" t="s">
        <v>2774</v>
      </c>
      <c r="EF19" s="185" t="s">
        <v>2895</v>
      </c>
      <c r="EG19" s="185" t="s">
        <v>2774</v>
      </c>
      <c r="EH19" s="185" t="s">
        <v>2774</v>
      </c>
      <c r="EI19" s="185" t="s">
        <v>2895</v>
      </c>
      <c r="EJ19" s="185" t="s">
        <v>2774</v>
      </c>
      <c r="EK19" s="185" t="s">
        <v>2774</v>
      </c>
      <c r="EL19" s="185" t="s">
        <v>2895</v>
      </c>
      <c r="EM19" s="185" t="s">
        <v>2774</v>
      </c>
      <c r="EN19" s="185" t="s">
        <v>2774</v>
      </c>
      <c r="EO19" s="185" t="s">
        <v>2895</v>
      </c>
      <c r="EP19" s="185" t="s">
        <v>2774</v>
      </c>
      <c r="EQ19" s="185" t="s">
        <v>2774</v>
      </c>
      <c r="ER19" s="185" t="s">
        <v>2895</v>
      </c>
      <c r="ES19" s="185" t="s">
        <v>2774</v>
      </c>
      <c r="ET19" s="185" t="s">
        <v>2774</v>
      </c>
    </row>
    <row r="20" spans="1:150" x14ac:dyDescent="0.3">
      <c r="A20" s="1"/>
      <c r="B20" s="184" t="s">
        <v>2961</v>
      </c>
      <c r="C20" s="184" t="s">
        <v>40</v>
      </c>
      <c r="D20" s="184" t="s">
        <v>1021</v>
      </c>
      <c r="E20" s="184" t="s">
        <v>2962</v>
      </c>
      <c r="F20" s="184" t="s">
        <v>2963</v>
      </c>
      <c r="G20" s="185" t="s">
        <v>2895</v>
      </c>
      <c r="H20" s="185" t="s">
        <v>2774</v>
      </c>
      <c r="I20" s="185" t="s">
        <v>2774</v>
      </c>
      <c r="J20" s="185" t="s">
        <v>2895</v>
      </c>
      <c r="K20" s="185" t="s">
        <v>2774</v>
      </c>
      <c r="L20" s="185" t="s">
        <v>2774</v>
      </c>
      <c r="M20" s="185" t="s">
        <v>2895</v>
      </c>
      <c r="N20" s="185" t="s">
        <v>2774</v>
      </c>
      <c r="O20" s="185" t="s">
        <v>2774</v>
      </c>
      <c r="P20" s="185" t="s">
        <v>2895</v>
      </c>
      <c r="Q20" s="185" t="s">
        <v>2774</v>
      </c>
      <c r="R20" s="185" t="s">
        <v>2774</v>
      </c>
      <c r="S20" s="185" t="s">
        <v>2895</v>
      </c>
      <c r="T20" s="185" t="s">
        <v>2774</v>
      </c>
      <c r="U20" s="185" t="s">
        <v>2774</v>
      </c>
      <c r="V20" s="185" t="s">
        <v>2895</v>
      </c>
      <c r="W20" s="185" t="s">
        <v>2774</v>
      </c>
      <c r="X20" s="185" t="s">
        <v>2774</v>
      </c>
      <c r="Y20" s="185" t="s">
        <v>2895</v>
      </c>
      <c r="Z20" s="185" t="s">
        <v>2774</v>
      </c>
      <c r="AA20" s="185" t="s">
        <v>2774</v>
      </c>
      <c r="AB20" s="185" t="s">
        <v>2895</v>
      </c>
      <c r="AC20" s="185" t="s">
        <v>2774</v>
      </c>
      <c r="AD20" s="185" t="s">
        <v>2774</v>
      </c>
      <c r="AE20" s="185" t="s">
        <v>2895</v>
      </c>
      <c r="AF20" s="185" t="s">
        <v>2774</v>
      </c>
      <c r="AG20" s="185" t="s">
        <v>2774</v>
      </c>
      <c r="AH20" s="185" t="s">
        <v>2895</v>
      </c>
      <c r="AI20" s="185" t="s">
        <v>2774</v>
      </c>
      <c r="AJ20" s="185" t="s">
        <v>2774</v>
      </c>
      <c r="AK20" s="185" t="s">
        <v>2895</v>
      </c>
      <c r="AL20" s="185" t="s">
        <v>2774</v>
      </c>
      <c r="AM20" s="185" t="s">
        <v>2774</v>
      </c>
      <c r="AN20" s="185" t="s">
        <v>2895</v>
      </c>
      <c r="AO20" s="185" t="s">
        <v>2774</v>
      </c>
      <c r="AP20" s="185" t="s">
        <v>2774</v>
      </c>
      <c r="AQ20" s="185" t="s">
        <v>2895</v>
      </c>
      <c r="AR20" s="185" t="s">
        <v>2774</v>
      </c>
      <c r="AS20" s="185" t="s">
        <v>2774</v>
      </c>
      <c r="AT20" s="185" t="s">
        <v>2895</v>
      </c>
      <c r="AU20" s="185" t="s">
        <v>2774</v>
      </c>
      <c r="AV20" s="185" t="s">
        <v>2774</v>
      </c>
      <c r="AW20" s="185" t="s">
        <v>2895</v>
      </c>
      <c r="AX20" s="185" t="s">
        <v>2774</v>
      </c>
      <c r="AY20" s="185" t="s">
        <v>2774</v>
      </c>
      <c r="AZ20" s="185" t="s">
        <v>2895</v>
      </c>
      <c r="BA20" s="185" t="s">
        <v>2774</v>
      </c>
      <c r="BB20" s="185" t="s">
        <v>2774</v>
      </c>
      <c r="BC20" s="185" t="s">
        <v>2895</v>
      </c>
      <c r="BD20" s="185" t="s">
        <v>2774</v>
      </c>
      <c r="BE20" s="185" t="s">
        <v>2774</v>
      </c>
      <c r="BF20" s="185" t="s">
        <v>2895</v>
      </c>
      <c r="BG20" s="185" t="s">
        <v>2774</v>
      </c>
      <c r="BH20" s="185" t="s">
        <v>2774</v>
      </c>
      <c r="BI20" s="185" t="s">
        <v>2895</v>
      </c>
      <c r="BJ20" s="185" t="s">
        <v>2774</v>
      </c>
      <c r="BK20" s="185" t="s">
        <v>2774</v>
      </c>
      <c r="BL20" s="185" t="s">
        <v>2895</v>
      </c>
      <c r="BM20" s="185" t="s">
        <v>2774</v>
      </c>
      <c r="BN20" s="185" t="s">
        <v>2774</v>
      </c>
      <c r="BO20" s="185" t="s">
        <v>2895</v>
      </c>
      <c r="BP20" s="185" t="s">
        <v>2774</v>
      </c>
      <c r="BQ20" s="185" t="s">
        <v>2774</v>
      </c>
      <c r="BR20" s="185" t="s">
        <v>2895</v>
      </c>
      <c r="BS20" s="185" t="s">
        <v>2774</v>
      </c>
      <c r="BT20" s="185" t="s">
        <v>2774</v>
      </c>
      <c r="BU20" s="185" t="s">
        <v>2895</v>
      </c>
      <c r="BV20" s="185" t="s">
        <v>2774</v>
      </c>
      <c r="BW20" s="185" t="s">
        <v>2774</v>
      </c>
      <c r="BX20" s="185" t="s">
        <v>2895</v>
      </c>
      <c r="BY20" s="185" t="s">
        <v>2774</v>
      </c>
      <c r="BZ20" s="185" t="s">
        <v>2774</v>
      </c>
      <c r="CA20" s="185" t="s">
        <v>2895</v>
      </c>
      <c r="CB20" s="185" t="s">
        <v>2774</v>
      </c>
      <c r="CC20" s="185" t="s">
        <v>2774</v>
      </c>
      <c r="CD20" s="185" t="s">
        <v>2895</v>
      </c>
      <c r="CE20" s="185" t="s">
        <v>2774</v>
      </c>
      <c r="CF20" s="185" t="s">
        <v>2774</v>
      </c>
      <c r="CG20" s="185" t="s">
        <v>2895</v>
      </c>
      <c r="CH20" s="185" t="s">
        <v>2774</v>
      </c>
      <c r="CI20" s="185" t="s">
        <v>2774</v>
      </c>
      <c r="CJ20" s="185" t="s">
        <v>2895</v>
      </c>
      <c r="CK20" s="185" t="s">
        <v>2774</v>
      </c>
      <c r="CL20" s="185" t="s">
        <v>2774</v>
      </c>
      <c r="CM20" s="185" t="s">
        <v>2895</v>
      </c>
      <c r="CN20" s="185" t="s">
        <v>2774</v>
      </c>
      <c r="CO20" s="185" t="s">
        <v>2774</v>
      </c>
      <c r="CP20" s="185" t="s">
        <v>2895</v>
      </c>
      <c r="CQ20" s="185" t="s">
        <v>2774</v>
      </c>
      <c r="CR20" s="185" t="s">
        <v>2774</v>
      </c>
      <c r="CS20" s="185" t="s">
        <v>2895</v>
      </c>
      <c r="CT20" s="185" t="s">
        <v>2774</v>
      </c>
      <c r="CU20" s="185" t="s">
        <v>2774</v>
      </c>
      <c r="CV20" s="185" t="s">
        <v>2895</v>
      </c>
      <c r="CW20" s="185" t="s">
        <v>2774</v>
      </c>
      <c r="CX20" s="185" t="s">
        <v>2774</v>
      </c>
      <c r="CY20" s="185" t="s">
        <v>2895</v>
      </c>
      <c r="CZ20" s="185" t="s">
        <v>2774</v>
      </c>
      <c r="DA20" s="185" t="s">
        <v>2774</v>
      </c>
      <c r="DB20" s="185" t="s">
        <v>2895</v>
      </c>
      <c r="DC20" s="185" t="s">
        <v>2774</v>
      </c>
      <c r="DD20" s="185" t="s">
        <v>2774</v>
      </c>
      <c r="DE20" s="185" t="s">
        <v>2895</v>
      </c>
      <c r="DF20" s="185" t="s">
        <v>2774</v>
      </c>
      <c r="DG20" s="185" t="s">
        <v>2774</v>
      </c>
      <c r="DH20" s="185" t="s">
        <v>2895</v>
      </c>
      <c r="DI20" s="185" t="s">
        <v>2774</v>
      </c>
      <c r="DJ20" s="185" t="s">
        <v>2774</v>
      </c>
      <c r="DK20" s="185" t="s">
        <v>2895</v>
      </c>
      <c r="DL20" s="185" t="s">
        <v>2774</v>
      </c>
      <c r="DM20" s="185" t="s">
        <v>2774</v>
      </c>
      <c r="DN20" s="185" t="s">
        <v>2895</v>
      </c>
      <c r="DO20" s="185" t="s">
        <v>2774</v>
      </c>
      <c r="DP20" s="185" t="s">
        <v>2774</v>
      </c>
      <c r="DQ20" s="185" t="s">
        <v>2895</v>
      </c>
      <c r="DR20" s="185" t="s">
        <v>2774</v>
      </c>
      <c r="DS20" s="185" t="s">
        <v>2774</v>
      </c>
      <c r="DT20" s="185" t="s">
        <v>2895</v>
      </c>
      <c r="DU20" s="185" t="s">
        <v>2774</v>
      </c>
      <c r="DV20" s="185" t="s">
        <v>2774</v>
      </c>
      <c r="DW20" s="185" t="s">
        <v>2895</v>
      </c>
      <c r="DX20" s="185" t="s">
        <v>2774</v>
      </c>
      <c r="DY20" s="185" t="s">
        <v>2774</v>
      </c>
      <c r="DZ20" s="185" t="s">
        <v>2895</v>
      </c>
      <c r="EA20" s="185" t="s">
        <v>2774</v>
      </c>
      <c r="EB20" s="185" t="s">
        <v>2774</v>
      </c>
      <c r="EC20" s="185" t="s">
        <v>2895</v>
      </c>
      <c r="ED20" s="185" t="s">
        <v>2774</v>
      </c>
      <c r="EE20" s="185" t="s">
        <v>2774</v>
      </c>
      <c r="EF20" s="185" t="s">
        <v>2895</v>
      </c>
      <c r="EG20" s="185" t="s">
        <v>2774</v>
      </c>
      <c r="EH20" s="185" t="s">
        <v>2774</v>
      </c>
      <c r="EI20" s="185" t="s">
        <v>2895</v>
      </c>
      <c r="EJ20" s="185" t="s">
        <v>2774</v>
      </c>
      <c r="EK20" s="185" t="s">
        <v>2774</v>
      </c>
      <c r="EL20" s="185" t="s">
        <v>2895</v>
      </c>
      <c r="EM20" s="185" t="s">
        <v>2774</v>
      </c>
      <c r="EN20" s="185" t="s">
        <v>2774</v>
      </c>
      <c r="EO20" s="185" t="s">
        <v>2895</v>
      </c>
      <c r="EP20" s="185" t="s">
        <v>2774</v>
      </c>
      <c r="EQ20" s="185" t="s">
        <v>2774</v>
      </c>
      <c r="ER20" s="185" t="s">
        <v>2895</v>
      </c>
      <c r="ES20" s="185" t="s">
        <v>2774</v>
      </c>
      <c r="ET20" s="185" t="s">
        <v>2774</v>
      </c>
    </row>
    <row r="21" spans="1:150" x14ac:dyDescent="0.3">
      <c r="A21" s="1"/>
      <c r="B21" s="184" t="s">
        <v>2964</v>
      </c>
      <c r="C21" s="184" t="s">
        <v>40</v>
      </c>
      <c r="D21" s="184" t="s">
        <v>1021</v>
      </c>
      <c r="E21" s="184" t="s">
        <v>2965</v>
      </c>
      <c r="F21" s="184" t="s">
        <v>2966</v>
      </c>
      <c r="G21" s="185" t="s">
        <v>2895</v>
      </c>
      <c r="H21" s="185" t="s">
        <v>2774</v>
      </c>
      <c r="I21" s="185" t="s">
        <v>2774</v>
      </c>
      <c r="J21" s="185" t="s">
        <v>2895</v>
      </c>
      <c r="K21" s="185" t="s">
        <v>2774</v>
      </c>
      <c r="L21" s="185" t="s">
        <v>2774</v>
      </c>
      <c r="M21" s="185" t="s">
        <v>2895</v>
      </c>
      <c r="N21" s="185" t="s">
        <v>2774</v>
      </c>
      <c r="O21" s="185" t="s">
        <v>2774</v>
      </c>
      <c r="P21" s="185" t="s">
        <v>2895</v>
      </c>
      <c r="Q21" s="185" t="s">
        <v>2774</v>
      </c>
      <c r="R21" s="185" t="s">
        <v>2774</v>
      </c>
      <c r="S21" s="185" t="s">
        <v>2895</v>
      </c>
      <c r="T21" s="185" t="s">
        <v>2774</v>
      </c>
      <c r="U21" s="185" t="s">
        <v>2774</v>
      </c>
      <c r="V21" s="185" t="s">
        <v>2895</v>
      </c>
      <c r="W21" s="185" t="s">
        <v>2774</v>
      </c>
      <c r="X21" s="185" t="s">
        <v>2774</v>
      </c>
      <c r="Y21" s="185" t="s">
        <v>2895</v>
      </c>
      <c r="Z21" s="185" t="s">
        <v>2774</v>
      </c>
      <c r="AA21" s="185" t="s">
        <v>2774</v>
      </c>
      <c r="AB21" s="185" t="s">
        <v>2895</v>
      </c>
      <c r="AC21" s="185" t="s">
        <v>2774</v>
      </c>
      <c r="AD21" s="185" t="s">
        <v>2774</v>
      </c>
      <c r="AE21" s="185" t="s">
        <v>2895</v>
      </c>
      <c r="AF21" s="185" t="s">
        <v>2774</v>
      </c>
      <c r="AG21" s="185" t="s">
        <v>2774</v>
      </c>
      <c r="AH21" s="185" t="s">
        <v>2895</v>
      </c>
      <c r="AI21" s="185" t="s">
        <v>2774</v>
      </c>
      <c r="AJ21" s="185" t="s">
        <v>2774</v>
      </c>
      <c r="AK21" s="185" t="s">
        <v>2895</v>
      </c>
      <c r="AL21" s="185" t="s">
        <v>2774</v>
      </c>
      <c r="AM21" s="185" t="s">
        <v>2774</v>
      </c>
      <c r="AN21" s="185" t="s">
        <v>2895</v>
      </c>
      <c r="AO21" s="185" t="s">
        <v>2774</v>
      </c>
      <c r="AP21" s="185" t="s">
        <v>2774</v>
      </c>
      <c r="AQ21" s="185" t="s">
        <v>2895</v>
      </c>
      <c r="AR21" s="185" t="s">
        <v>2774</v>
      </c>
      <c r="AS21" s="185" t="s">
        <v>2774</v>
      </c>
      <c r="AT21" s="185" t="s">
        <v>2895</v>
      </c>
      <c r="AU21" s="185" t="s">
        <v>2774</v>
      </c>
      <c r="AV21" s="185" t="s">
        <v>2774</v>
      </c>
      <c r="AW21" s="185" t="s">
        <v>2895</v>
      </c>
      <c r="AX21" s="185" t="s">
        <v>2774</v>
      </c>
      <c r="AY21" s="185" t="s">
        <v>2774</v>
      </c>
      <c r="AZ21" s="185" t="s">
        <v>2895</v>
      </c>
      <c r="BA21" s="185" t="s">
        <v>2774</v>
      </c>
      <c r="BB21" s="185" t="s">
        <v>2774</v>
      </c>
      <c r="BC21" s="185" t="s">
        <v>2895</v>
      </c>
      <c r="BD21" s="185" t="s">
        <v>2774</v>
      </c>
      <c r="BE21" s="185" t="s">
        <v>2774</v>
      </c>
      <c r="BF21" s="185" t="s">
        <v>2895</v>
      </c>
      <c r="BG21" s="185" t="s">
        <v>2774</v>
      </c>
      <c r="BH21" s="185" t="s">
        <v>2774</v>
      </c>
      <c r="BI21" s="185" t="s">
        <v>2895</v>
      </c>
      <c r="BJ21" s="185" t="s">
        <v>2774</v>
      </c>
      <c r="BK21" s="185" t="s">
        <v>2774</v>
      </c>
      <c r="BL21" s="185" t="s">
        <v>2895</v>
      </c>
      <c r="BM21" s="185" t="s">
        <v>2774</v>
      </c>
      <c r="BN21" s="185" t="s">
        <v>2774</v>
      </c>
      <c r="BO21" s="185" t="s">
        <v>2895</v>
      </c>
      <c r="BP21" s="185" t="s">
        <v>2774</v>
      </c>
      <c r="BQ21" s="185" t="s">
        <v>2774</v>
      </c>
      <c r="BR21" s="185" t="s">
        <v>2895</v>
      </c>
      <c r="BS21" s="185" t="s">
        <v>2774</v>
      </c>
      <c r="BT21" s="185" t="s">
        <v>2774</v>
      </c>
      <c r="BU21" s="185" t="s">
        <v>2895</v>
      </c>
      <c r="BV21" s="185" t="s">
        <v>2774</v>
      </c>
      <c r="BW21" s="185" t="s">
        <v>2774</v>
      </c>
      <c r="BX21" s="185" t="s">
        <v>2895</v>
      </c>
      <c r="BY21" s="185" t="s">
        <v>2774</v>
      </c>
      <c r="BZ21" s="185" t="s">
        <v>2774</v>
      </c>
      <c r="CA21" s="185" t="s">
        <v>2895</v>
      </c>
      <c r="CB21" s="185" t="s">
        <v>2774</v>
      </c>
      <c r="CC21" s="185" t="s">
        <v>2774</v>
      </c>
      <c r="CD21" s="185" t="s">
        <v>2895</v>
      </c>
      <c r="CE21" s="185" t="s">
        <v>2774</v>
      </c>
      <c r="CF21" s="185" t="s">
        <v>2774</v>
      </c>
      <c r="CG21" s="185" t="s">
        <v>2895</v>
      </c>
      <c r="CH21" s="185" t="s">
        <v>2774</v>
      </c>
      <c r="CI21" s="185" t="s">
        <v>2774</v>
      </c>
      <c r="CJ21" s="185" t="s">
        <v>2895</v>
      </c>
      <c r="CK21" s="185" t="s">
        <v>2774</v>
      </c>
      <c r="CL21" s="185" t="s">
        <v>2774</v>
      </c>
      <c r="CM21" s="185" t="s">
        <v>2895</v>
      </c>
      <c r="CN21" s="185" t="s">
        <v>2774</v>
      </c>
      <c r="CO21" s="185" t="s">
        <v>2774</v>
      </c>
      <c r="CP21" s="185" t="s">
        <v>2895</v>
      </c>
      <c r="CQ21" s="185" t="s">
        <v>2774</v>
      </c>
      <c r="CR21" s="185" t="s">
        <v>2774</v>
      </c>
      <c r="CS21" s="185" t="s">
        <v>2895</v>
      </c>
      <c r="CT21" s="185" t="s">
        <v>2774</v>
      </c>
      <c r="CU21" s="185" t="s">
        <v>2774</v>
      </c>
      <c r="CV21" s="185" t="s">
        <v>2895</v>
      </c>
      <c r="CW21" s="185" t="s">
        <v>2774</v>
      </c>
      <c r="CX21" s="185" t="s">
        <v>2774</v>
      </c>
      <c r="CY21" s="185" t="s">
        <v>2895</v>
      </c>
      <c r="CZ21" s="185" t="s">
        <v>2774</v>
      </c>
      <c r="DA21" s="185" t="s">
        <v>2774</v>
      </c>
      <c r="DB21" s="185" t="s">
        <v>2895</v>
      </c>
      <c r="DC21" s="185" t="s">
        <v>2774</v>
      </c>
      <c r="DD21" s="185" t="s">
        <v>2774</v>
      </c>
      <c r="DE21" s="185" t="s">
        <v>2895</v>
      </c>
      <c r="DF21" s="185" t="s">
        <v>2774</v>
      </c>
      <c r="DG21" s="185" t="s">
        <v>2774</v>
      </c>
      <c r="DH21" s="185" t="s">
        <v>2895</v>
      </c>
      <c r="DI21" s="185" t="s">
        <v>2774</v>
      </c>
      <c r="DJ21" s="185" t="s">
        <v>2774</v>
      </c>
      <c r="DK21" s="185" t="s">
        <v>2895</v>
      </c>
      <c r="DL21" s="185" t="s">
        <v>2774</v>
      </c>
      <c r="DM21" s="185" t="s">
        <v>2774</v>
      </c>
      <c r="DN21" s="185" t="s">
        <v>2895</v>
      </c>
      <c r="DO21" s="185" t="s">
        <v>2774</v>
      </c>
      <c r="DP21" s="185" t="s">
        <v>2774</v>
      </c>
      <c r="DQ21" s="185" t="s">
        <v>2895</v>
      </c>
      <c r="DR21" s="185" t="s">
        <v>2774</v>
      </c>
      <c r="DS21" s="185" t="s">
        <v>2774</v>
      </c>
      <c r="DT21" s="185" t="s">
        <v>2895</v>
      </c>
      <c r="DU21" s="185" t="s">
        <v>2774</v>
      </c>
      <c r="DV21" s="185" t="s">
        <v>2774</v>
      </c>
      <c r="DW21" s="185" t="s">
        <v>2895</v>
      </c>
      <c r="DX21" s="185" t="s">
        <v>2774</v>
      </c>
      <c r="DY21" s="185" t="s">
        <v>2774</v>
      </c>
      <c r="DZ21" s="185" t="s">
        <v>2895</v>
      </c>
      <c r="EA21" s="185" t="s">
        <v>2774</v>
      </c>
      <c r="EB21" s="185" t="s">
        <v>2774</v>
      </c>
      <c r="EC21" s="185" t="s">
        <v>2895</v>
      </c>
      <c r="ED21" s="185" t="s">
        <v>2774</v>
      </c>
      <c r="EE21" s="185" t="s">
        <v>2774</v>
      </c>
      <c r="EF21" s="185" t="s">
        <v>2895</v>
      </c>
      <c r="EG21" s="185" t="s">
        <v>2774</v>
      </c>
      <c r="EH21" s="185" t="s">
        <v>2774</v>
      </c>
      <c r="EI21" s="185" t="s">
        <v>2895</v>
      </c>
      <c r="EJ21" s="185" t="s">
        <v>2774</v>
      </c>
      <c r="EK21" s="185" t="s">
        <v>2774</v>
      </c>
      <c r="EL21" s="185" t="s">
        <v>2895</v>
      </c>
      <c r="EM21" s="185" t="s">
        <v>2774</v>
      </c>
      <c r="EN21" s="185" t="s">
        <v>2774</v>
      </c>
      <c r="EO21" s="185" t="s">
        <v>2895</v>
      </c>
      <c r="EP21" s="185" t="s">
        <v>2774</v>
      </c>
      <c r="EQ21" s="185" t="s">
        <v>2774</v>
      </c>
      <c r="ER21" s="185" t="s">
        <v>2895</v>
      </c>
      <c r="ES21" s="185" t="s">
        <v>2774</v>
      </c>
      <c r="ET21" s="185" t="s">
        <v>2774</v>
      </c>
    </row>
    <row r="22" spans="1:150" x14ac:dyDescent="0.3">
      <c r="A22" s="1"/>
      <c r="B22" s="184" t="s">
        <v>2967</v>
      </c>
      <c r="C22" s="184" t="s">
        <v>40</v>
      </c>
      <c r="D22" s="184" t="s">
        <v>1021</v>
      </c>
      <c r="E22" s="184" t="s">
        <v>2968</v>
      </c>
      <c r="F22" s="184" t="s">
        <v>2969</v>
      </c>
      <c r="G22" s="185" t="s">
        <v>2895</v>
      </c>
      <c r="H22" s="185" t="s">
        <v>2774</v>
      </c>
      <c r="I22" s="185" t="s">
        <v>2774</v>
      </c>
      <c r="J22" s="185" t="s">
        <v>2895</v>
      </c>
      <c r="K22" s="185" t="s">
        <v>2774</v>
      </c>
      <c r="L22" s="185" t="s">
        <v>2774</v>
      </c>
      <c r="M22" s="185" t="s">
        <v>2895</v>
      </c>
      <c r="N22" s="185" t="s">
        <v>2774</v>
      </c>
      <c r="O22" s="185" t="s">
        <v>2774</v>
      </c>
      <c r="P22" s="185" t="s">
        <v>2895</v>
      </c>
      <c r="Q22" s="185" t="s">
        <v>2774</v>
      </c>
      <c r="R22" s="185" t="s">
        <v>2774</v>
      </c>
      <c r="S22" s="185" t="s">
        <v>2895</v>
      </c>
      <c r="T22" s="185" t="s">
        <v>2774</v>
      </c>
      <c r="U22" s="185" t="s">
        <v>2774</v>
      </c>
      <c r="V22" s="185" t="s">
        <v>2895</v>
      </c>
      <c r="W22" s="185" t="s">
        <v>2774</v>
      </c>
      <c r="X22" s="185" t="s">
        <v>2774</v>
      </c>
      <c r="Y22" s="185" t="s">
        <v>2895</v>
      </c>
      <c r="Z22" s="185" t="s">
        <v>2774</v>
      </c>
      <c r="AA22" s="185" t="s">
        <v>2774</v>
      </c>
      <c r="AB22" s="185" t="s">
        <v>2895</v>
      </c>
      <c r="AC22" s="185" t="s">
        <v>2774</v>
      </c>
      <c r="AD22" s="185" t="s">
        <v>2774</v>
      </c>
      <c r="AE22" s="185" t="s">
        <v>2895</v>
      </c>
      <c r="AF22" s="185" t="s">
        <v>2774</v>
      </c>
      <c r="AG22" s="185" t="s">
        <v>2774</v>
      </c>
      <c r="AH22" s="185" t="s">
        <v>2895</v>
      </c>
      <c r="AI22" s="185" t="s">
        <v>2774</v>
      </c>
      <c r="AJ22" s="185" t="s">
        <v>2774</v>
      </c>
      <c r="AK22" s="185" t="s">
        <v>2895</v>
      </c>
      <c r="AL22" s="185" t="s">
        <v>2774</v>
      </c>
      <c r="AM22" s="185" t="s">
        <v>2774</v>
      </c>
      <c r="AN22" s="185" t="s">
        <v>2895</v>
      </c>
      <c r="AO22" s="185" t="s">
        <v>2774</v>
      </c>
      <c r="AP22" s="185" t="s">
        <v>2774</v>
      </c>
      <c r="AQ22" s="185" t="s">
        <v>2895</v>
      </c>
      <c r="AR22" s="185" t="s">
        <v>2774</v>
      </c>
      <c r="AS22" s="185" t="s">
        <v>2774</v>
      </c>
      <c r="AT22" s="185" t="s">
        <v>2895</v>
      </c>
      <c r="AU22" s="185" t="s">
        <v>2774</v>
      </c>
      <c r="AV22" s="185" t="s">
        <v>2774</v>
      </c>
      <c r="AW22" s="185" t="s">
        <v>2895</v>
      </c>
      <c r="AX22" s="185" t="s">
        <v>2774</v>
      </c>
      <c r="AY22" s="185" t="s">
        <v>2774</v>
      </c>
      <c r="AZ22" s="185" t="s">
        <v>2895</v>
      </c>
      <c r="BA22" s="185" t="s">
        <v>2774</v>
      </c>
      <c r="BB22" s="185" t="s">
        <v>2774</v>
      </c>
      <c r="BC22" s="185" t="s">
        <v>2895</v>
      </c>
      <c r="BD22" s="185" t="s">
        <v>2774</v>
      </c>
      <c r="BE22" s="185" t="s">
        <v>2774</v>
      </c>
      <c r="BF22" s="185" t="s">
        <v>2895</v>
      </c>
      <c r="BG22" s="185" t="s">
        <v>2774</v>
      </c>
      <c r="BH22" s="185" t="s">
        <v>2774</v>
      </c>
      <c r="BI22" s="185" t="s">
        <v>2895</v>
      </c>
      <c r="BJ22" s="185" t="s">
        <v>2774</v>
      </c>
      <c r="BK22" s="185" t="s">
        <v>2774</v>
      </c>
      <c r="BL22" s="185" t="s">
        <v>2895</v>
      </c>
      <c r="BM22" s="185" t="s">
        <v>2774</v>
      </c>
      <c r="BN22" s="185" t="s">
        <v>2774</v>
      </c>
      <c r="BO22" s="185" t="s">
        <v>2895</v>
      </c>
      <c r="BP22" s="185" t="s">
        <v>2774</v>
      </c>
      <c r="BQ22" s="185" t="s">
        <v>2774</v>
      </c>
      <c r="BR22" s="185" t="s">
        <v>2895</v>
      </c>
      <c r="BS22" s="185" t="s">
        <v>2774</v>
      </c>
      <c r="BT22" s="185" t="s">
        <v>2774</v>
      </c>
      <c r="BU22" s="185" t="s">
        <v>2895</v>
      </c>
      <c r="BV22" s="185" t="s">
        <v>2774</v>
      </c>
      <c r="BW22" s="185" t="s">
        <v>2774</v>
      </c>
      <c r="BX22" s="185" t="s">
        <v>2895</v>
      </c>
      <c r="BY22" s="185" t="s">
        <v>2774</v>
      </c>
      <c r="BZ22" s="185" t="s">
        <v>2774</v>
      </c>
      <c r="CA22" s="185" t="s">
        <v>2895</v>
      </c>
      <c r="CB22" s="185" t="s">
        <v>2774</v>
      </c>
      <c r="CC22" s="185" t="s">
        <v>2774</v>
      </c>
      <c r="CD22" s="185" t="s">
        <v>2895</v>
      </c>
      <c r="CE22" s="185" t="s">
        <v>2774</v>
      </c>
      <c r="CF22" s="185" t="s">
        <v>2774</v>
      </c>
      <c r="CG22" s="185" t="s">
        <v>2895</v>
      </c>
      <c r="CH22" s="185" t="s">
        <v>2774</v>
      </c>
      <c r="CI22" s="185" t="s">
        <v>2774</v>
      </c>
      <c r="CJ22" s="185" t="s">
        <v>2895</v>
      </c>
      <c r="CK22" s="185" t="s">
        <v>2774</v>
      </c>
      <c r="CL22" s="185" t="s">
        <v>2774</v>
      </c>
      <c r="CM22" s="185" t="s">
        <v>2895</v>
      </c>
      <c r="CN22" s="185" t="s">
        <v>2774</v>
      </c>
      <c r="CO22" s="185" t="s">
        <v>2774</v>
      </c>
      <c r="CP22" s="185" t="s">
        <v>2895</v>
      </c>
      <c r="CQ22" s="185" t="s">
        <v>2774</v>
      </c>
      <c r="CR22" s="185" t="s">
        <v>2774</v>
      </c>
      <c r="CS22" s="185" t="s">
        <v>2895</v>
      </c>
      <c r="CT22" s="185" t="s">
        <v>2774</v>
      </c>
      <c r="CU22" s="185" t="s">
        <v>2774</v>
      </c>
      <c r="CV22" s="185" t="s">
        <v>2895</v>
      </c>
      <c r="CW22" s="185" t="s">
        <v>2774</v>
      </c>
      <c r="CX22" s="185" t="s">
        <v>2774</v>
      </c>
      <c r="CY22" s="185" t="s">
        <v>2895</v>
      </c>
      <c r="CZ22" s="185" t="s">
        <v>2774</v>
      </c>
      <c r="DA22" s="185" t="s">
        <v>2774</v>
      </c>
      <c r="DB22" s="185" t="s">
        <v>2895</v>
      </c>
      <c r="DC22" s="185" t="s">
        <v>2774</v>
      </c>
      <c r="DD22" s="185" t="s">
        <v>2774</v>
      </c>
      <c r="DE22" s="185" t="s">
        <v>2895</v>
      </c>
      <c r="DF22" s="185" t="s">
        <v>2774</v>
      </c>
      <c r="DG22" s="185" t="s">
        <v>2774</v>
      </c>
      <c r="DH22" s="185" t="s">
        <v>2895</v>
      </c>
      <c r="DI22" s="185" t="s">
        <v>2774</v>
      </c>
      <c r="DJ22" s="185" t="s">
        <v>2774</v>
      </c>
      <c r="DK22" s="185" t="s">
        <v>2895</v>
      </c>
      <c r="DL22" s="185" t="s">
        <v>2774</v>
      </c>
      <c r="DM22" s="185" t="s">
        <v>2774</v>
      </c>
      <c r="DN22" s="185" t="s">
        <v>2895</v>
      </c>
      <c r="DO22" s="185" t="s">
        <v>2774</v>
      </c>
      <c r="DP22" s="185" t="s">
        <v>2774</v>
      </c>
      <c r="DQ22" s="185" t="s">
        <v>2895</v>
      </c>
      <c r="DR22" s="185" t="s">
        <v>2774</v>
      </c>
      <c r="DS22" s="185" t="s">
        <v>2774</v>
      </c>
      <c r="DT22" s="185" t="s">
        <v>2895</v>
      </c>
      <c r="DU22" s="185" t="s">
        <v>2774</v>
      </c>
      <c r="DV22" s="185" t="s">
        <v>2774</v>
      </c>
      <c r="DW22" s="185" t="s">
        <v>2895</v>
      </c>
      <c r="DX22" s="185" t="s">
        <v>2774</v>
      </c>
      <c r="DY22" s="185" t="s">
        <v>2774</v>
      </c>
      <c r="DZ22" s="185" t="s">
        <v>2895</v>
      </c>
      <c r="EA22" s="185" t="s">
        <v>2774</v>
      </c>
      <c r="EB22" s="185" t="s">
        <v>2774</v>
      </c>
      <c r="EC22" s="185" t="s">
        <v>2895</v>
      </c>
      <c r="ED22" s="185" t="s">
        <v>2774</v>
      </c>
      <c r="EE22" s="185" t="s">
        <v>2774</v>
      </c>
      <c r="EF22" s="185" t="s">
        <v>2895</v>
      </c>
      <c r="EG22" s="185" t="s">
        <v>2774</v>
      </c>
      <c r="EH22" s="185" t="s">
        <v>2774</v>
      </c>
      <c r="EI22" s="185" t="s">
        <v>2895</v>
      </c>
      <c r="EJ22" s="185" t="s">
        <v>2774</v>
      </c>
      <c r="EK22" s="185" t="s">
        <v>2774</v>
      </c>
      <c r="EL22" s="185" t="s">
        <v>2895</v>
      </c>
      <c r="EM22" s="185" t="s">
        <v>2774</v>
      </c>
      <c r="EN22" s="185" t="s">
        <v>2774</v>
      </c>
      <c r="EO22" s="185" t="s">
        <v>2895</v>
      </c>
      <c r="EP22" s="185" t="s">
        <v>2774</v>
      </c>
      <c r="EQ22" s="185" t="s">
        <v>2774</v>
      </c>
      <c r="ER22" s="185" t="s">
        <v>2895</v>
      </c>
      <c r="ES22" s="185" t="s">
        <v>2774</v>
      </c>
      <c r="ET22" s="185" t="s">
        <v>2774</v>
      </c>
    </row>
    <row r="23" spans="1:150" x14ac:dyDescent="0.3">
      <c r="A23" s="1"/>
      <c r="B23" s="184" t="s">
        <v>2970</v>
      </c>
      <c r="C23" s="184" t="s">
        <v>40</v>
      </c>
      <c r="D23" s="184" t="s">
        <v>1021</v>
      </c>
      <c r="E23" s="184" t="s">
        <v>2971</v>
      </c>
      <c r="F23" s="184" t="s">
        <v>2972</v>
      </c>
      <c r="G23" s="185" t="s">
        <v>2895</v>
      </c>
      <c r="H23" s="185" t="s">
        <v>2774</v>
      </c>
      <c r="I23" s="185" t="s">
        <v>2774</v>
      </c>
      <c r="J23" s="185" t="s">
        <v>2895</v>
      </c>
      <c r="K23" s="185" t="s">
        <v>2774</v>
      </c>
      <c r="L23" s="185" t="s">
        <v>2774</v>
      </c>
      <c r="M23" s="185" t="s">
        <v>2895</v>
      </c>
      <c r="N23" s="185" t="s">
        <v>2774</v>
      </c>
      <c r="O23" s="185" t="s">
        <v>2774</v>
      </c>
      <c r="P23" s="185" t="s">
        <v>2895</v>
      </c>
      <c r="Q23" s="185" t="s">
        <v>2774</v>
      </c>
      <c r="R23" s="185" t="s">
        <v>2774</v>
      </c>
      <c r="S23" s="185" t="s">
        <v>2895</v>
      </c>
      <c r="T23" s="185" t="s">
        <v>2774</v>
      </c>
      <c r="U23" s="185" t="s">
        <v>2774</v>
      </c>
      <c r="V23" s="185" t="s">
        <v>2895</v>
      </c>
      <c r="W23" s="185" t="s">
        <v>2774</v>
      </c>
      <c r="X23" s="185" t="s">
        <v>2774</v>
      </c>
      <c r="Y23" s="185" t="s">
        <v>2895</v>
      </c>
      <c r="Z23" s="185" t="s">
        <v>2774</v>
      </c>
      <c r="AA23" s="185" t="s">
        <v>2774</v>
      </c>
      <c r="AB23" s="185" t="s">
        <v>2895</v>
      </c>
      <c r="AC23" s="185" t="s">
        <v>2774</v>
      </c>
      <c r="AD23" s="185" t="s">
        <v>2774</v>
      </c>
      <c r="AE23" s="185" t="s">
        <v>2895</v>
      </c>
      <c r="AF23" s="185" t="s">
        <v>2774</v>
      </c>
      <c r="AG23" s="185" t="s">
        <v>2774</v>
      </c>
      <c r="AH23" s="185" t="s">
        <v>2895</v>
      </c>
      <c r="AI23" s="185" t="s">
        <v>2774</v>
      </c>
      <c r="AJ23" s="185" t="s">
        <v>2774</v>
      </c>
      <c r="AK23" s="185" t="s">
        <v>2895</v>
      </c>
      <c r="AL23" s="185" t="s">
        <v>2774</v>
      </c>
      <c r="AM23" s="185" t="s">
        <v>2774</v>
      </c>
      <c r="AN23" s="185" t="s">
        <v>2895</v>
      </c>
      <c r="AO23" s="185" t="s">
        <v>2774</v>
      </c>
      <c r="AP23" s="185" t="s">
        <v>2774</v>
      </c>
      <c r="AQ23" s="185" t="s">
        <v>2895</v>
      </c>
      <c r="AR23" s="185" t="s">
        <v>2774</v>
      </c>
      <c r="AS23" s="185" t="s">
        <v>2774</v>
      </c>
      <c r="AT23" s="185" t="s">
        <v>2895</v>
      </c>
      <c r="AU23" s="185" t="s">
        <v>2774</v>
      </c>
      <c r="AV23" s="185" t="s">
        <v>2774</v>
      </c>
      <c r="AW23" s="185" t="s">
        <v>2895</v>
      </c>
      <c r="AX23" s="185" t="s">
        <v>2774</v>
      </c>
      <c r="AY23" s="185" t="s">
        <v>2774</v>
      </c>
      <c r="AZ23" s="185" t="s">
        <v>2895</v>
      </c>
      <c r="BA23" s="185" t="s">
        <v>2774</v>
      </c>
      <c r="BB23" s="185" t="s">
        <v>2774</v>
      </c>
      <c r="BC23" s="185" t="s">
        <v>2895</v>
      </c>
      <c r="BD23" s="185" t="s">
        <v>2774</v>
      </c>
      <c r="BE23" s="185" t="s">
        <v>2774</v>
      </c>
      <c r="BF23" s="185" t="s">
        <v>2895</v>
      </c>
      <c r="BG23" s="185" t="s">
        <v>2774</v>
      </c>
      <c r="BH23" s="185" t="s">
        <v>2774</v>
      </c>
      <c r="BI23" s="185" t="s">
        <v>2895</v>
      </c>
      <c r="BJ23" s="185" t="s">
        <v>2774</v>
      </c>
      <c r="BK23" s="185" t="s">
        <v>2774</v>
      </c>
      <c r="BL23" s="185" t="s">
        <v>2895</v>
      </c>
      <c r="BM23" s="185" t="s">
        <v>2774</v>
      </c>
      <c r="BN23" s="185" t="s">
        <v>2774</v>
      </c>
      <c r="BO23" s="185" t="s">
        <v>2895</v>
      </c>
      <c r="BP23" s="185" t="s">
        <v>2774</v>
      </c>
      <c r="BQ23" s="185" t="s">
        <v>2774</v>
      </c>
      <c r="BR23" s="185" t="s">
        <v>2895</v>
      </c>
      <c r="BS23" s="185" t="s">
        <v>2774</v>
      </c>
      <c r="BT23" s="185" t="s">
        <v>2774</v>
      </c>
      <c r="BU23" s="185" t="s">
        <v>2895</v>
      </c>
      <c r="BV23" s="185" t="s">
        <v>2774</v>
      </c>
      <c r="BW23" s="185" t="s">
        <v>2774</v>
      </c>
      <c r="BX23" s="185" t="s">
        <v>2895</v>
      </c>
      <c r="BY23" s="185" t="s">
        <v>2774</v>
      </c>
      <c r="BZ23" s="185" t="s">
        <v>2774</v>
      </c>
      <c r="CA23" s="185" t="s">
        <v>2895</v>
      </c>
      <c r="CB23" s="185" t="s">
        <v>2774</v>
      </c>
      <c r="CC23" s="185" t="s">
        <v>2774</v>
      </c>
      <c r="CD23" s="185" t="s">
        <v>2895</v>
      </c>
      <c r="CE23" s="185" t="s">
        <v>2774</v>
      </c>
      <c r="CF23" s="185" t="s">
        <v>2774</v>
      </c>
      <c r="CG23" s="185" t="s">
        <v>2895</v>
      </c>
      <c r="CH23" s="185" t="s">
        <v>2774</v>
      </c>
      <c r="CI23" s="185" t="s">
        <v>2774</v>
      </c>
      <c r="CJ23" s="185" t="s">
        <v>2895</v>
      </c>
      <c r="CK23" s="185" t="s">
        <v>2774</v>
      </c>
      <c r="CL23" s="185" t="s">
        <v>2774</v>
      </c>
      <c r="CM23" s="185" t="s">
        <v>2895</v>
      </c>
      <c r="CN23" s="185" t="s">
        <v>2774</v>
      </c>
      <c r="CO23" s="185" t="s">
        <v>2774</v>
      </c>
      <c r="CP23" s="185" t="s">
        <v>2895</v>
      </c>
      <c r="CQ23" s="185" t="s">
        <v>2774</v>
      </c>
      <c r="CR23" s="185" t="s">
        <v>2774</v>
      </c>
      <c r="CS23" s="185" t="s">
        <v>2895</v>
      </c>
      <c r="CT23" s="185" t="s">
        <v>2774</v>
      </c>
      <c r="CU23" s="185" t="s">
        <v>2774</v>
      </c>
      <c r="CV23" s="185" t="s">
        <v>2895</v>
      </c>
      <c r="CW23" s="185" t="s">
        <v>2774</v>
      </c>
      <c r="CX23" s="185" t="s">
        <v>2774</v>
      </c>
      <c r="CY23" s="185" t="s">
        <v>2895</v>
      </c>
      <c r="CZ23" s="185" t="s">
        <v>2774</v>
      </c>
      <c r="DA23" s="185" t="s">
        <v>2774</v>
      </c>
      <c r="DB23" s="185" t="s">
        <v>2895</v>
      </c>
      <c r="DC23" s="185" t="s">
        <v>2774</v>
      </c>
      <c r="DD23" s="185" t="s">
        <v>2774</v>
      </c>
      <c r="DE23" s="185" t="s">
        <v>2895</v>
      </c>
      <c r="DF23" s="185" t="s">
        <v>2774</v>
      </c>
      <c r="DG23" s="185" t="s">
        <v>2774</v>
      </c>
      <c r="DH23" s="185" t="s">
        <v>2895</v>
      </c>
      <c r="DI23" s="185" t="s">
        <v>2774</v>
      </c>
      <c r="DJ23" s="185" t="s">
        <v>2774</v>
      </c>
      <c r="DK23" s="185" t="s">
        <v>2895</v>
      </c>
      <c r="DL23" s="185" t="s">
        <v>2774</v>
      </c>
      <c r="DM23" s="185" t="s">
        <v>2774</v>
      </c>
      <c r="DN23" s="185" t="s">
        <v>2895</v>
      </c>
      <c r="DO23" s="185" t="s">
        <v>2774</v>
      </c>
      <c r="DP23" s="185" t="s">
        <v>2774</v>
      </c>
      <c r="DQ23" s="185" t="s">
        <v>2895</v>
      </c>
      <c r="DR23" s="185" t="s">
        <v>2774</v>
      </c>
      <c r="DS23" s="185" t="s">
        <v>2774</v>
      </c>
      <c r="DT23" s="185" t="s">
        <v>2895</v>
      </c>
      <c r="DU23" s="185" t="s">
        <v>2774</v>
      </c>
      <c r="DV23" s="185" t="s">
        <v>2774</v>
      </c>
      <c r="DW23" s="185" t="s">
        <v>2895</v>
      </c>
      <c r="DX23" s="185" t="s">
        <v>2774</v>
      </c>
      <c r="DY23" s="185" t="s">
        <v>2774</v>
      </c>
      <c r="DZ23" s="185" t="s">
        <v>2895</v>
      </c>
      <c r="EA23" s="185" t="s">
        <v>2774</v>
      </c>
      <c r="EB23" s="185" t="s">
        <v>2774</v>
      </c>
      <c r="EC23" s="185" t="s">
        <v>2895</v>
      </c>
      <c r="ED23" s="185" t="s">
        <v>2774</v>
      </c>
      <c r="EE23" s="185" t="s">
        <v>2774</v>
      </c>
      <c r="EF23" s="185" t="s">
        <v>2895</v>
      </c>
      <c r="EG23" s="185" t="s">
        <v>2774</v>
      </c>
      <c r="EH23" s="185" t="s">
        <v>2774</v>
      </c>
      <c r="EI23" s="185" t="s">
        <v>2895</v>
      </c>
      <c r="EJ23" s="185" t="s">
        <v>2774</v>
      </c>
      <c r="EK23" s="185" t="s">
        <v>2774</v>
      </c>
      <c r="EL23" s="185" t="s">
        <v>2895</v>
      </c>
      <c r="EM23" s="185" t="s">
        <v>2774</v>
      </c>
      <c r="EN23" s="185" t="s">
        <v>2774</v>
      </c>
      <c r="EO23" s="185" t="s">
        <v>2895</v>
      </c>
      <c r="EP23" s="185" t="s">
        <v>2774</v>
      </c>
      <c r="EQ23" s="185" t="s">
        <v>2774</v>
      </c>
      <c r="ER23" s="185" t="s">
        <v>2895</v>
      </c>
      <c r="ES23" s="185" t="s">
        <v>2774</v>
      </c>
      <c r="ET23" s="185" t="s">
        <v>2774</v>
      </c>
    </row>
    <row r="24" spans="1:150" x14ac:dyDescent="0.3">
      <c r="A24" s="1"/>
      <c r="B24" s="183" t="s">
        <v>2973</v>
      </c>
      <c r="C24" s="183" t="s">
        <v>40</v>
      </c>
      <c r="D24" s="183" t="s">
        <v>1018</v>
      </c>
      <c r="E24" s="183" t="s">
        <v>2974</v>
      </c>
      <c r="F24" s="183" t="s">
        <v>2975</v>
      </c>
      <c r="G24" s="183" t="s">
        <v>2895</v>
      </c>
      <c r="H24" s="183" t="s">
        <v>2774</v>
      </c>
      <c r="I24" s="183" t="s">
        <v>2976</v>
      </c>
      <c r="J24" s="183" t="s">
        <v>2895</v>
      </c>
      <c r="K24" s="183" t="s">
        <v>2774</v>
      </c>
      <c r="L24" s="183" t="s">
        <v>2774</v>
      </c>
      <c r="M24" s="183" t="s">
        <v>2895</v>
      </c>
      <c r="N24" s="183" t="s">
        <v>2774</v>
      </c>
      <c r="O24" s="183" t="s">
        <v>2774</v>
      </c>
      <c r="P24" s="183" t="s">
        <v>2895</v>
      </c>
      <c r="Q24" s="183" t="s">
        <v>2774</v>
      </c>
      <c r="R24" s="183" t="s">
        <v>2774</v>
      </c>
      <c r="S24" s="183" t="s">
        <v>2895</v>
      </c>
      <c r="T24" s="183" t="s">
        <v>2774</v>
      </c>
      <c r="U24" s="183" t="s">
        <v>2774</v>
      </c>
      <c r="V24" s="183" t="s">
        <v>2895</v>
      </c>
      <c r="W24" s="183" t="s">
        <v>2774</v>
      </c>
      <c r="X24" s="183" t="s">
        <v>2977</v>
      </c>
      <c r="Y24" s="183" t="s">
        <v>2895</v>
      </c>
      <c r="Z24" s="183" t="s">
        <v>2774</v>
      </c>
      <c r="AA24" s="183" t="s">
        <v>2978</v>
      </c>
      <c r="AB24" s="183" t="s">
        <v>2895</v>
      </c>
      <c r="AC24" s="183" t="s">
        <v>2774</v>
      </c>
      <c r="AD24" s="183" t="s">
        <v>2774</v>
      </c>
      <c r="AE24" s="183" t="s">
        <v>2895</v>
      </c>
      <c r="AF24" s="183" t="s">
        <v>2774</v>
      </c>
      <c r="AG24" s="183" t="s">
        <v>2979</v>
      </c>
      <c r="AH24" s="183" t="s">
        <v>2895</v>
      </c>
      <c r="AI24" s="183" t="s">
        <v>2774</v>
      </c>
      <c r="AJ24" s="183" t="s">
        <v>2774</v>
      </c>
      <c r="AK24" s="183" t="s">
        <v>2895</v>
      </c>
      <c r="AL24" s="183" t="s">
        <v>2774</v>
      </c>
      <c r="AM24" s="183" t="s">
        <v>2774</v>
      </c>
      <c r="AN24" s="183" t="s">
        <v>2895</v>
      </c>
      <c r="AO24" s="183" t="s">
        <v>2774</v>
      </c>
      <c r="AP24" s="183" t="s">
        <v>2774</v>
      </c>
      <c r="AQ24" s="183" t="s">
        <v>2895</v>
      </c>
      <c r="AR24" s="183" t="s">
        <v>2774</v>
      </c>
      <c r="AS24" s="183" t="s">
        <v>2980</v>
      </c>
      <c r="AT24" s="183" t="s">
        <v>2895</v>
      </c>
      <c r="AU24" s="183" t="s">
        <v>2774</v>
      </c>
      <c r="AV24" s="183" t="s">
        <v>2978</v>
      </c>
      <c r="AW24" s="183" t="s">
        <v>2895</v>
      </c>
      <c r="AX24" s="183" t="s">
        <v>2774</v>
      </c>
      <c r="AY24" s="183" t="s">
        <v>2981</v>
      </c>
      <c r="AZ24" s="183" t="s">
        <v>2895</v>
      </c>
      <c r="BA24" s="183" t="s">
        <v>2774</v>
      </c>
      <c r="BB24" s="183" t="s">
        <v>2978</v>
      </c>
      <c r="BC24" s="183" t="s">
        <v>2895</v>
      </c>
      <c r="BD24" s="183" t="s">
        <v>2774</v>
      </c>
      <c r="BE24" s="183" t="s">
        <v>2774</v>
      </c>
      <c r="BF24" s="183" t="s">
        <v>2895</v>
      </c>
      <c r="BG24" s="183" t="s">
        <v>2774</v>
      </c>
      <c r="BH24" s="183" t="s">
        <v>2982</v>
      </c>
      <c r="BI24" s="183" t="s">
        <v>2895</v>
      </c>
      <c r="BJ24" s="183" t="s">
        <v>2774</v>
      </c>
      <c r="BK24" s="183" t="s">
        <v>2983</v>
      </c>
      <c r="BL24" s="183" t="s">
        <v>2895</v>
      </c>
      <c r="BM24" s="183" t="s">
        <v>2774</v>
      </c>
      <c r="BN24" s="183" t="s">
        <v>2984</v>
      </c>
      <c r="BO24" s="183" t="s">
        <v>2895</v>
      </c>
      <c r="BP24" s="183" t="s">
        <v>2774</v>
      </c>
      <c r="BQ24" s="183" t="s">
        <v>2985</v>
      </c>
      <c r="BR24" s="183" t="s">
        <v>2895</v>
      </c>
      <c r="BS24" s="183" t="s">
        <v>2774</v>
      </c>
      <c r="BT24" s="183" t="s">
        <v>2986</v>
      </c>
      <c r="BU24" s="183" t="s">
        <v>2895</v>
      </c>
      <c r="BV24" s="183" t="s">
        <v>2774</v>
      </c>
      <c r="BW24" s="183" t="s">
        <v>2978</v>
      </c>
      <c r="BX24" s="183" t="s">
        <v>2895</v>
      </c>
      <c r="BY24" s="183" t="s">
        <v>2774</v>
      </c>
      <c r="BZ24" s="183" t="s">
        <v>2987</v>
      </c>
      <c r="CA24" s="183" t="s">
        <v>2895</v>
      </c>
      <c r="CB24" s="183" t="s">
        <v>2774</v>
      </c>
      <c r="CC24" s="183" t="s">
        <v>2988</v>
      </c>
      <c r="CD24" s="183" t="s">
        <v>2895</v>
      </c>
      <c r="CE24" s="183" t="s">
        <v>2774</v>
      </c>
      <c r="CF24" s="183" t="s">
        <v>2989</v>
      </c>
      <c r="CG24" s="183" t="s">
        <v>2895</v>
      </c>
      <c r="CH24" s="183" t="s">
        <v>2774</v>
      </c>
      <c r="CI24" s="183" t="s">
        <v>2978</v>
      </c>
      <c r="CJ24" s="183" t="s">
        <v>2895</v>
      </c>
      <c r="CK24" s="183" t="s">
        <v>2774</v>
      </c>
      <c r="CL24" s="183" t="s">
        <v>2978</v>
      </c>
      <c r="CM24" s="183" t="s">
        <v>2895</v>
      </c>
      <c r="CN24" s="183" t="s">
        <v>2774</v>
      </c>
      <c r="CO24" s="183" t="s">
        <v>2990</v>
      </c>
      <c r="CP24" s="183" t="s">
        <v>2895</v>
      </c>
      <c r="CQ24" s="183" t="s">
        <v>2774</v>
      </c>
      <c r="CR24" s="183" t="s">
        <v>2991</v>
      </c>
      <c r="CS24" s="183" t="s">
        <v>2895</v>
      </c>
      <c r="CT24" s="183" t="s">
        <v>2774</v>
      </c>
      <c r="CU24" s="183" t="s">
        <v>2992</v>
      </c>
      <c r="CV24" s="183" t="s">
        <v>2895</v>
      </c>
      <c r="CW24" s="183" t="s">
        <v>2774</v>
      </c>
      <c r="CX24" s="183" t="s">
        <v>2978</v>
      </c>
      <c r="CY24" s="183" t="s">
        <v>2895</v>
      </c>
      <c r="CZ24" s="183" t="s">
        <v>2774</v>
      </c>
      <c r="DA24" s="183" t="s">
        <v>2978</v>
      </c>
      <c r="DB24" s="183" t="s">
        <v>2895</v>
      </c>
      <c r="DC24" s="183" t="s">
        <v>2774</v>
      </c>
      <c r="DD24" s="183" t="s">
        <v>2978</v>
      </c>
      <c r="DE24" s="183" t="s">
        <v>2895</v>
      </c>
      <c r="DF24" s="183" t="s">
        <v>2774</v>
      </c>
      <c r="DG24" s="183" t="s">
        <v>2993</v>
      </c>
      <c r="DH24" s="183" t="s">
        <v>2895</v>
      </c>
      <c r="DI24" s="183" t="s">
        <v>2774</v>
      </c>
      <c r="DJ24" s="183" t="s">
        <v>2994</v>
      </c>
      <c r="DK24" s="183" t="s">
        <v>2895</v>
      </c>
      <c r="DL24" s="183" t="s">
        <v>2774</v>
      </c>
      <c r="DM24" s="183" t="s">
        <v>2995</v>
      </c>
      <c r="DN24" s="183" t="s">
        <v>2895</v>
      </c>
      <c r="DO24" s="183" t="s">
        <v>2774</v>
      </c>
      <c r="DP24" s="183" t="s">
        <v>2978</v>
      </c>
      <c r="DQ24" s="183" t="s">
        <v>2895</v>
      </c>
      <c r="DR24" s="183" t="s">
        <v>2774</v>
      </c>
      <c r="DS24" s="183" t="s">
        <v>2996</v>
      </c>
      <c r="DT24" s="183" t="s">
        <v>2895</v>
      </c>
      <c r="DU24" s="183" t="s">
        <v>2774</v>
      </c>
      <c r="DV24" s="183" t="s">
        <v>2997</v>
      </c>
      <c r="DW24" s="183" t="s">
        <v>2895</v>
      </c>
      <c r="DX24" s="183" t="s">
        <v>2774</v>
      </c>
      <c r="DY24" s="183" t="s">
        <v>2998</v>
      </c>
      <c r="DZ24" s="183" t="s">
        <v>2895</v>
      </c>
      <c r="EA24" s="183" t="s">
        <v>2774</v>
      </c>
      <c r="EB24" s="183" t="s">
        <v>2999</v>
      </c>
      <c r="EC24" s="183" t="s">
        <v>2895</v>
      </c>
      <c r="ED24" s="183" t="s">
        <v>2774</v>
      </c>
      <c r="EE24" s="183" t="s">
        <v>3000</v>
      </c>
      <c r="EF24" s="183" t="s">
        <v>2895</v>
      </c>
      <c r="EG24" s="183" t="s">
        <v>2774</v>
      </c>
      <c r="EH24" s="183" t="s">
        <v>3001</v>
      </c>
      <c r="EI24" s="183" t="s">
        <v>2895</v>
      </c>
      <c r="EJ24" s="183" t="s">
        <v>2774</v>
      </c>
      <c r="EK24" s="183" t="s">
        <v>3002</v>
      </c>
      <c r="EL24" s="183" t="s">
        <v>2895</v>
      </c>
      <c r="EM24" s="183" t="s">
        <v>2774</v>
      </c>
      <c r="EN24" s="183" t="s">
        <v>3003</v>
      </c>
      <c r="EO24" s="183" t="s">
        <v>2895</v>
      </c>
      <c r="EP24" s="183" t="s">
        <v>2774</v>
      </c>
      <c r="EQ24" s="183" t="s">
        <v>3004</v>
      </c>
      <c r="ER24" s="183" t="s">
        <v>2895</v>
      </c>
      <c r="ES24" s="183" t="s">
        <v>2774</v>
      </c>
      <c r="ET24" s="183" t="s">
        <v>3005</v>
      </c>
    </row>
    <row r="25" spans="1:150" x14ac:dyDescent="0.3">
      <c r="A25" s="1"/>
      <c r="B25" s="184" t="s">
        <v>3006</v>
      </c>
      <c r="C25" s="184" t="s">
        <v>40</v>
      </c>
      <c r="D25" s="184" t="s">
        <v>1018</v>
      </c>
      <c r="E25" s="184" t="s">
        <v>3007</v>
      </c>
      <c r="F25" s="184" t="s">
        <v>3008</v>
      </c>
      <c r="G25" s="185" t="s">
        <v>2895</v>
      </c>
      <c r="H25" s="185" t="s">
        <v>2774</v>
      </c>
      <c r="I25" s="185" t="s">
        <v>3009</v>
      </c>
      <c r="J25" s="185" t="s">
        <v>2895</v>
      </c>
      <c r="K25" s="185" t="s">
        <v>2774</v>
      </c>
      <c r="L25" s="185" t="s">
        <v>2774</v>
      </c>
      <c r="M25" s="185" t="s">
        <v>2895</v>
      </c>
      <c r="N25" s="185" t="s">
        <v>2774</v>
      </c>
      <c r="O25" s="185" t="s">
        <v>2774</v>
      </c>
      <c r="P25" s="185" t="s">
        <v>2895</v>
      </c>
      <c r="Q25" s="185" t="s">
        <v>2774</v>
      </c>
      <c r="R25" s="185" t="s">
        <v>2774</v>
      </c>
      <c r="S25" s="185" t="s">
        <v>2895</v>
      </c>
      <c r="T25" s="185" t="s">
        <v>2774</v>
      </c>
      <c r="U25" s="185" t="s">
        <v>2774</v>
      </c>
      <c r="V25" s="185" t="s">
        <v>2895</v>
      </c>
      <c r="W25" s="185" t="s">
        <v>2774</v>
      </c>
      <c r="X25" s="185" t="s">
        <v>3010</v>
      </c>
      <c r="Y25" s="185" t="s">
        <v>2895</v>
      </c>
      <c r="Z25" s="185" t="s">
        <v>2774</v>
      </c>
      <c r="AA25" s="185" t="s">
        <v>3011</v>
      </c>
      <c r="AB25" s="185" t="s">
        <v>2895</v>
      </c>
      <c r="AC25" s="185" t="s">
        <v>2774</v>
      </c>
      <c r="AD25" s="185" t="s">
        <v>2774</v>
      </c>
      <c r="AE25" s="185" t="s">
        <v>2895</v>
      </c>
      <c r="AF25" s="185" t="s">
        <v>2774</v>
      </c>
      <c r="AG25" s="185" t="s">
        <v>3012</v>
      </c>
      <c r="AH25" s="185" t="s">
        <v>2895</v>
      </c>
      <c r="AI25" s="185" t="s">
        <v>2774</v>
      </c>
      <c r="AJ25" s="185" t="s">
        <v>2774</v>
      </c>
      <c r="AK25" s="185" t="s">
        <v>2895</v>
      </c>
      <c r="AL25" s="185" t="s">
        <v>2774</v>
      </c>
      <c r="AM25" s="185" t="s">
        <v>2774</v>
      </c>
      <c r="AN25" s="185" t="s">
        <v>2895</v>
      </c>
      <c r="AO25" s="185" t="s">
        <v>2774</v>
      </c>
      <c r="AP25" s="185" t="s">
        <v>2774</v>
      </c>
      <c r="AQ25" s="185" t="s">
        <v>2895</v>
      </c>
      <c r="AR25" s="185" t="s">
        <v>2774</v>
      </c>
      <c r="AS25" s="185" t="s">
        <v>3013</v>
      </c>
      <c r="AT25" s="185" t="s">
        <v>2895</v>
      </c>
      <c r="AU25" s="185" t="s">
        <v>2774</v>
      </c>
      <c r="AV25" s="185" t="s">
        <v>3011</v>
      </c>
      <c r="AW25" s="185" t="s">
        <v>2895</v>
      </c>
      <c r="AX25" s="185" t="s">
        <v>2774</v>
      </c>
      <c r="AY25" s="185" t="s">
        <v>3014</v>
      </c>
      <c r="AZ25" s="185" t="s">
        <v>2895</v>
      </c>
      <c r="BA25" s="185" t="s">
        <v>2774</v>
      </c>
      <c r="BB25" s="185" t="s">
        <v>3011</v>
      </c>
      <c r="BC25" s="185" t="s">
        <v>2895</v>
      </c>
      <c r="BD25" s="185" t="s">
        <v>2774</v>
      </c>
      <c r="BE25" s="185" t="s">
        <v>2774</v>
      </c>
      <c r="BF25" s="185" t="s">
        <v>2895</v>
      </c>
      <c r="BG25" s="185" t="s">
        <v>2774</v>
      </c>
      <c r="BH25" s="185" t="s">
        <v>3015</v>
      </c>
      <c r="BI25" s="185" t="s">
        <v>2895</v>
      </c>
      <c r="BJ25" s="185" t="s">
        <v>2774</v>
      </c>
      <c r="BK25" s="185" t="s">
        <v>3016</v>
      </c>
      <c r="BL25" s="185" t="s">
        <v>2895</v>
      </c>
      <c r="BM25" s="185" t="s">
        <v>2774</v>
      </c>
      <c r="BN25" s="185" t="s">
        <v>3017</v>
      </c>
      <c r="BO25" s="185" t="s">
        <v>2895</v>
      </c>
      <c r="BP25" s="185" t="s">
        <v>2774</v>
      </c>
      <c r="BQ25" s="185" t="s">
        <v>3018</v>
      </c>
      <c r="BR25" s="185" t="s">
        <v>2895</v>
      </c>
      <c r="BS25" s="185" t="s">
        <v>2774</v>
      </c>
      <c r="BT25" s="185" t="s">
        <v>3019</v>
      </c>
      <c r="BU25" s="185" t="s">
        <v>2895</v>
      </c>
      <c r="BV25" s="185" t="s">
        <v>2774</v>
      </c>
      <c r="BW25" s="185" t="s">
        <v>3011</v>
      </c>
      <c r="BX25" s="185" t="s">
        <v>2895</v>
      </c>
      <c r="BY25" s="185" t="s">
        <v>2774</v>
      </c>
      <c r="BZ25" s="185" t="s">
        <v>3020</v>
      </c>
      <c r="CA25" s="185" t="s">
        <v>2895</v>
      </c>
      <c r="CB25" s="185" t="s">
        <v>2774</v>
      </c>
      <c r="CC25" s="185" t="s">
        <v>3021</v>
      </c>
      <c r="CD25" s="185" t="s">
        <v>2895</v>
      </c>
      <c r="CE25" s="185" t="s">
        <v>2774</v>
      </c>
      <c r="CF25" s="185" t="s">
        <v>3022</v>
      </c>
      <c r="CG25" s="185" t="s">
        <v>2895</v>
      </c>
      <c r="CH25" s="185" t="s">
        <v>2774</v>
      </c>
      <c r="CI25" s="185" t="s">
        <v>3011</v>
      </c>
      <c r="CJ25" s="185" t="s">
        <v>2895</v>
      </c>
      <c r="CK25" s="185" t="s">
        <v>2774</v>
      </c>
      <c r="CL25" s="185" t="s">
        <v>3011</v>
      </c>
      <c r="CM25" s="185" t="s">
        <v>2895</v>
      </c>
      <c r="CN25" s="185" t="s">
        <v>2774</v>
      </c>
      <c r="CO25" s="185" t="s">
        <v>3023</v>
      </c>
      <c r="CP25" s="185" t="s">
        <v>2895</v>
      </c>
      <c r="CQ25" s="185" t="s">
        <v>2774</v>
      </c>
      <c r="CR25" s="185" t="s">
        <v>3024</v>
      </c>
      <c r="CS25" s="185" t="s">
        <v>2895</v>
      </c>
      <c r="CT25" s="185" t="s">
        <v>2774</v>
      </c>
      <c r="CU25" s="185" t="s">
        <v>3025</v>
      </c>
      <c r="CV25" s="185" t="s">
        <v>2895</v>
      </c>
      <c r="CW25" s="185" t="s">
        <v>2774</v>
      </c>
      <c r="CX25" s="185" t="s">
        <v>3011</v>
      </c>
      <c r="CY25" s="185" t="s">
        <v>2895</v>
      </c>
      <c r="CZ25" s="185" t="s">
        <v>2774</v>
      </c>
      <c r="DA25" s="185" t="s">
        <v>3011</v>
      </c>
      <c r="DB25" s="185" t="s">
        <v>2895</v>
      </c>
      <c r="DC25" s="185" t="s">
        <v>2774</v>
      </c>
      <c r="DD25" s="185" t="s">
        <v>3011</v>
      </c>
      <c r="DE25" s="185" t="s">
        <v>2895</v>
      </c>
      <c r="DF25" s="185" t="s">
        <v>2774</v>
      </c>
      <c r="DG25" s="185" t="s">
        <v>3026</v>
      </c>
      <c r="DH25" s="185" t="s">
        <v>2895</v>
      </c>
      <c r="DI25" s="185" t="s">
        <v>2774</v>
      </c>
      <c r="DJ25" s="185" t="s">
        <v>3027</v>
      </c>
      <c r="DK25" s="185" t="s">
        <v>2895</v>
      </c>
      <c r="DL25" s="185" t="s">
        <v>2774</v>
      </c>
      <c r="DM25" s="185" t="s">
        <v>3028</v>
      </c>
      <c r="DN25" s="185" t="s">
        <v>2895</v>
      </c>
      <c r="DO25" s="185" t="s">
        <v>2774</v>
      </c>
      <c r="DP25" s="185" t="s">
        <v>3011</v>
      </c>
      <c r="DQ25" s="185" t="s">
        <v>2895</v>
      </c>
      <c r="DR25" s="185" t="s">
        <v>2774</v>
      </c>
      <c r="DS25" s="185" t="s">
        <v>3029</v>
      </c>
      <c r="DT25" s="185" t="s">
        <v>2895</v>
      </c>
      <c r="DU25" s="185" t="s">
        <v>2774</v>
      </c>
      <c r="DV25" s="185" t="s">
        <v>3030</v>
      </c>
      <c r="DW25" s="185" t="s">
        <v>2895</v>
      </c>
      <c r="DX25" s="185" t="s">
        <v>2774</v>
      </c>
      <c r="DY25" s="185" t="s">
        <v>3031</v>
      </c>
      <c r="DZ25" s="185" t="s">
        <v>2895</v>
      </c>
      <c r="EA25" s="185" t="s">
        <v>2774</v>
      </c>
      <c r="EB25" s="185" t="s">
        <v>3032</v>
      </c>
      <c r="EC25" s="185" t="s">
        <v>2895</v>
      </c>
      <c r="ED25" s="185" t="s">
        <v>2774</v>
      </c>
      <c r="EE25" s="185" t="s">
        <v>3033</v>
      </c>
      <c r="EF25" s="185" t="s">
        <v>2895</v>
      </c>
      <c r="EG25" s="185" t="s">
        <v>2774</v>
      </c>
      <c r="EH25" s="185" t="s">
        <v>3034</v>
      </c>
      <c r="EI25" s="185" t="s">
        <v>2895</v>
      </c>
      <c r="EJ25" s="185" t="s">
        <v>2774</v>
      </c>
      <c r="EK25" s="185" t="s">
        <v>3035</v>
      </c>
      <c r="EL25" s="185" t="s">
        <v>2895</v>
      </c>
      <c r="EM25" s="185" t="s">
        <v>2774</v>
      </c>
      <c r="EN25" s="185" t="s">
        <v>3036</v>
      </c>
      <c r="EO25" s="185" t="s">
        <v>2895</v>
      </c>
      <c r="EP25" s="185" t="s">
        <v>2774</v>
      </c>
      <c r="EQ25" s="185" t="s">
        <v>3037</v>
      </c>
      <c r="ER25" s="185" t="s">
        <v>2895</v>
      </c>
      <c r="ES25" s="185" t="s">
        <v>2774</v>
      </c>
      <c r="ET25" s="185" t="s">
        <v>3038</v>
      </c>
    </row>
    <row r="26" spans="1:150" x14ac:dyDescent="0.3">
      <c r="A26" s="1"/>
      <c r="B26" s="184" t="s">
        <v>3039</v>
      </c>
      <c r="C26" s="184" t="s">
        <v>40</v>
      </c>
      <c r="D26" s="184" t="s">
        <v>1018</v>
      </c>
      <c r="E26" s="184" t="s">
        <v>3040</v>
      </c>
      <c r="F26" s="184" t="s">
        <v>3041</v>
      </c>
      <c r="G26" s="185" t="s">
        <v>2774</v>
      </c>
      <c r="H26" s="185" t="s">
        <v>2774</v>
      </c>
      <c r="I26" s="185" t="s">
        <v>2774</v>
      </c>
      <c r="J26" s="185" t="s">
        <v>2774</v>
      </c>
      <c r="K26" s="185" t="s">
        <v>2774</v>
      </c>
      <c r="L26" s="185" t="s">
        <v>2774</v>
      </c>
      <c r="M26" s="185" t="s">
        <v>2774</v>
      </c>
      <c r="N26" s="185" t="s">
        <v>2774</v>
      </c>
      <c r="O26" s="185" t="s">
        <v>2774</v>
      </c>
      <c r="P26" s="185" t="s">
        <v>2774</v>
      </c>
      <c r="Q26" s="185" t="s">
        <v>2774</v>
      </c>
      <c r="R26" s="185" t="s">
        <v>2774</v>
      </c>
      <c r="S26" s="185" t="s">
        <v>2774</v>
      </c>
      <c r="T26" s="185" t="s">
        <v>2774</v>
      </c>
      <c r="U26" s="185" t="s">
        <v>2774</v>
      </c>
      <c r="V26" s="185" t="s">
        <v>2774</v>
      </c>
      <c r="W26" s="185" t="s">
        <v>2774</v>
      </c>
      <c r="X26" s="185" t="s">
        <v>2774</v>
      </c>
      <c r="Y26" s="185" t="s">
        <v>2774</v>
      </c>
      <c r="Z26" s="185" t="s">
        <v>2774</v>
      </c>
      <c r="AA26" s="185" t="s">
        <v>2774</v>
      </c>
      <c r="AB26" s="185" t="s">
        <v>2774</v>
      </c>
      <c r="AC26" s="185" t="s">
        <v>2774</v>
      </c>
      <c r="AD26" s="185" t="s">
        <v>2774</v>
      </c>
      <c r="AE26" s="185" t="s">
        <v>2774</v>
      </c>
      <c r="AF26" s="185" t="s">
        <v>2774</v>
      </c>
      <c r="AG26" s="185" t="s">
        <v>2774</v>
      </c>
      <c r="AH26" s="185" t="s">
        <v>2774</v>
      </c>
      <c r="AI26" s="185" t="s">
        <v>2774</v>
      </c>
      <c r="AJ26" s="185" t="s">
        <v>2774</v>
      </c>
      <c r="AK26" s="185" t="s">
        <v>2774</v>
      </c>
      <c r="AL26" s="185" t="s">
        <v>2774</v>
      </c>
      <c r="AM26" s="185" t="s">
        <v>2774</v>
      </c>
      <c r="AN26" s="185" t="s">
        <v>2774</v>
      </c>
      <c r="AO26" s="185" t="s">
        <v>2774</v>
      </c>
      <c r="AP26" s="185" t="s">
        <v>2774</v>
      </c>
      <c r="AQ26" s="185" t="s">
        <v>2774</v>
      </c>
      <c r="AR26" s="185" t="s">
        <v>2774</v>
      </c>
      <c r="AS26" s="185" t="s">
        <v>2774</v>
      </c>
      <c r="AT26" s="185" t="s">
        <v>2774</v>
      </c>
      <c r="AU26" s="185" t="s">
        <v>2774</v>
      </c>
      <c r="AV26" s="185" t="s">
        <v>2774</v>
      </c>
      <c r="AW26" s="185" t="s">
        <v>2774</v>
      </c>
      <c r="AX26" s="185" t="s">
        <v>2774</v>
      </c>
      <c r="AY26" s="185" t="s">
        <v>2774</v>
      </c>
      <c r="AZ26" s="185" t="s">
        <v>2774</v>
      </c>
      <c r="BA26" s="185" t="s">
        <v>2774</v>
      </c>
      <c r="BB26" s="185" t="s">
        <v>2774</v>
      </c>
      <c r="BC26" s="185" t="s">
        <v>2774</v>
      </c>
      <c r="BD26" s="185" t="s">
        <v>2774</v>
      </c>
      <c r="BE26" s="185" t="s">
        <v>2774</v>
      </c>
      <c r="BF26" s="185" t="s">
        <v>2774</v>
      </c>
      <c r="BG26" s="185" t="s">
        <v>2774</v>
      </c>
      <c r="BH26" s="185" t="s">
        <v>2774</v>
      </c>
      <c r="BI26" s="185" t="s">
        <v>2774</v>
      </c>
      <c r="BJ26" s="185" t="s">
        <v>2774</v>
      </c>
      <c r="BK26" s="185" t="s">
        <v>2774</v>
      </c>
      <c r="BL26" s="185" t="s">
        <v>2774</v>
      </c>
      <c r="BM26" s="185" t="s">
        <v>2774</v>
      </c>
      <c r="BN26" s="185" t="s">
        <v>2774</v>
      </c>
      <c r="BO26" s="185" t="s">
        <v>2774</v>
      </c>
      <c r="BP26" s="185" t="s">
        <v>2774</v>
      </c>
      <c r="BQ26" s="185" t="s">
        <v>2774</v>
      </c>
      <c r="BR26" s="185" t="s">
        <v>2774</v>
      </c>
      <c r="BS26" s="185" t="s">
        <v>2774</v>
      </c>
      <c r="BT26" s="185" t="s">
        <v>2774</v>
      </c>
      <c r="BU26" s="185" t="s">
        <v>2774</v>
      </c>
      <c r="BV26" s="185" t="s">
        <v>2774</v>
      </c>
      <c r="BW26" s="185" t="s">
        <v>2774</v>
      </c>
      <c r="BX26" s="185" t="s">
        <v>2774</v>
      </c>
      <c r="BY26" s="185" t="s">
        <v>2774</v>
      </c>
      <c r="BZ26" s="185" t="s">
        <v>2774</v>
      </c>
      <c r="CA26" s="185" t="s">
        <v>2774</v>
      </c>
      <c r="CB26" s="185" t="s">
        <v>2774</v>
      </c>
      <c r="CC26" s="185" t="s">
        <v>2774</v>
      </c>
      <c r="CD26" s="185" t="s">
        <v>2774</v>
      </c>
      <c r="CE26" s="185" t="s">
        <v>2774</v>
      </c>
      <c r="CF26" s="185" t="s">
        <v>2774</v>
      </c>
      <c r="CG26" s="185" t="s">
        <v>2774</v>
      </c>
      <c r="CH26" s="185" t="s">
        <v>2774</v>
      </c>
      <c r="CI26" s="185" t="s">
        <v>2774</v>
      </c>
      <c r="CJ26" s="185" t="s">
        <v>2774</v>
      </c>
      <c r="CK26" s="185" t="s">
        <v>2774</v>
      </c>
      <c r="CL26" s="185" t="s">
        <v>2774</v>
      </c>
      <c r="CM26" s="185" t="s">
        <v>2774</v>
      </c>
      <c r="CN26" s="185" t="s">
        <v>2774</v>
      </c>
      <c r="CO26" s="185" t="s">
        <v>2774</v>
      </c>
      <c r="CP26" s="185" t="s">
        <v>2774</v>
      </c>
      <c r="CQ26" s="185" t="s">
        <v>2774</v>
      </c>
      <c r="CR26" s="185" t="s">
        <v>2774</v>
      </c>
      <c r="CS26" s="185" t="s">
        <v>2774</v>
      </c>
      <c r="CT26" s="185" t="s">
        <v>2774</v>
      </c>
      <c r="CU26" s="185" t="s">
        <v>2774</v>
      </c>
      <c r="CV26" s="185" t="s">
        <v>2774</v>
      </c>
      <c r="CW26" s="185" t="s">
        <v>2774</v>
      </c>
      <c r="CX26" s="185" t="s">
        <v>2774</v>
      </c>
      <c r="CY26" s="185" t="s">
        <v>2774</v>
      </c>
      <c r="CZ26" s="185" t="s">
        <v>2774</v>
      </c>
      <c r="DA26" s="185" t="s">
        <v>2774</v>
      </c>
      <c r="DB26" s="185" t="s">
        <v>2774</v>
      </c>
      <c r="DC26" s="185" t="s">
        <v>2774</v>
      </c>
      <c r="DD26" s="185" t="s">
        <v>2774</v>
      </c>
      <c r="DE26" s="185" t="s">
        <v>2774</v>
      </c>
      <c r="DF26" s="185" t="s">
        <v>2774</v>
      </c>
      <c r="DG26" s="185" t="s">
        <v>2774</v>
      </c>
      <c r="DH26" s="185" t="s">
        <v>2774</v>
      </c>
      <c r="DI26" s="185" t="s">
        <v>2774</v>
      </c>
      <c r="DJ26" s="185" t="s">
        <v>2774</v>
      </c>
      <c r="DK26" s="185" t="s">
        <v>2774</v>
      </c>
      <c r="DL26" s="185" t="s">
        <v>2774</v>
      </c>
      <c r="DM26" s="185" t="s">
        <v>2774</v>
      </c>
      <c r="DN26" s="185" t="s">
        <v>2774</v>
      </c>
      <c r="DO26" s="185" t="s">
        <v>2774</v>
      </c>
      <c r="DP26" s="185" t="s">
        <v>2774</v>
      </c>
      <c r="DQ26" s="185" t="s">
        <v>2774</v>
      </c>
      <c r="DR26" s="185" t="s">
        <v>2774</v>
      </c>
      <c r="DS26" s="185" t="s">
        <v>2774</v>
      </c>
      <c r="DT26" s="185" t="s">
        <v>2774</v>
      </c>
      <c r="DU26" s="185" t="s">
        <v>2774</v>
      </c>
      <c r="DV26" s="185" t="s">
        <v>2774</v>
      </c>
      <c r="DW26" s="185" t="s">
        <v>2774</v>
      </c>
      <c r="DX26" s="185" t="s">
        <v>2774</v>
      </c>
      <c r="DY26" s="185" t="s">
        <v>2774</v>
      </c>
      <c r="DZ26" s="185" t="s">
        <v>2774</v>
      </c>
      <c r="EA26" s="185" t="s">
        <v>2774</v>
      </c>
      <c r="EB26" s="185" t="s">
        <v>2774</v>
      </c>
      <c r="EC26" s="185" t="s">
        <v>2774</v>
      </c>
      <c r="ED26" s="185" t="s">
        <v>2774</v>
      </c>
      <c r="EE26" s="185" t="s">
        <v>2774</v>
      </c>
      <c r="EF26" s="185" t="s">
        <v>2774</v>
      </c>
      <c r="EG26" s="185" t="s">
        <v>2774</v>
      </c>
      <c r="EH26" s="185" t="s">
        <v>2774</v>
      </c>
      <c r="EI26" s="185" t="s">
        <v>2774</v>
      </c>
      <c r="EJ26" s="185" t="s">
        <v>2774</v>
      </c>
      <c r="EK26" s="185" t="s">
        <v>2774</v>
      </c>
      <c r="EL26" s="185" t="s">
        <v>2774</v>
      </c>
      <c r="EM26" s="185" t="s">
        <v>2774</v>
      </c>
      <c r="EN26" s="185" t="s">
        <v>2774</v>
      </c>
      <c r="EO26" s="185" t="s">
        <v>2774</v>
      </c>
      <c r="EP26" s="185" t="s">
        <v>2774</v>
      </c>
      <c r="EQ26" s="185" t="s">
        <v>2774</v>
      </c>
      <c r="ER26" s="185" t="s">
        <v>2774</v>
      </c>
      <c r="ES26" s="185" t="s">
        <v>2774</v>
      </c>
      <c r="ET26" s="185" t="s">
        <v>2774</v>
      </c>
    </row>
    <row r="27" spans="1:150" x14ac:dyDescent="0.3">
      <c r="A27" s="1"/>
      <c r="B27" s="184" t="s">
        <v>3042</v>
      </c>
      <c r="C27" s="184" t="s">
        <v>40</v>
      </c>
      <c r="D27" s="184" t="s">
        <v>1018</v>
      </c>
      <c r="E27" s="184" t="s">
        <v>3043</v>
      </c>
      <c r="F27" s="184" t="s">
        <v>3044</v>
      </c>
      <c r="G27" s="185" t="s">
        <v>2895</v>
      </c>
      <c r="H27" s="185" t="s">
        <v>2774</v>
      </c>
      <c r="I27" s="185" t="s">
        <v>3009</v>
      </c>
      <c r="J27" s="185" t="s">
        <v>2895</v>
      </c>
      <c r="K27" s="185" t="s">
        <v>2774</v>
      </c>
      <c r="L27" s="185" t="s">
        <v>2774</v>
      </c>
      <c r="M27" s="185" t="s">
        <v>2895</v>
      </c>
      <c r="N27" s="185" t="s">
        <v>2774</v>
      </c>
      <c r="O27" s="185" t="s">
        <v>2774</v>
      </c>
      <c r="P27" s="185" t="s">
        <v>2895</v>
      </c>
      <c r="Q27" s="185" t="s">
        <v>2774</v>
      </c>
      <c r="R27" s="185" t="s">
        <v>2774</v>
      </c>
      <c r="S27" s="185" t="s">
        <v>2895</v>
      </c>
      <c r="T27" s="185" t="s">
        <v>2774</v>
      </c>
      <c r="U27" s="185" t="s">
        <v>2774</v>
      </c>
      <c r="V27" s="185" t="s">
        <v>2895</v>
      </c>
      <c r="W27" s="185" t="s">
        <v>2774</v>
      </c>
      <c r="X27" s="185" t="s">
        <v>3010</v>
      </c>
      <c r="Y27" s="185" t="s">
        <v>2895</v>
      </c>
      <c r="Z27" s="185" t="s">
        <v>2774</v>
      </c>
      <c r="AA27" s="185" t="s">
        <v>3011</v>
      </c>
      <c r="AB27" s="185" t="s">
        <v>2895</v>
      </c>
      <c r="AC27" s="185" t="s">
        <v>2774</v>
      </c>
      <c r="AD27" s="185" t="s">
        <v>2774</v>
      </c>
      <c r="AE27" s="185" t="s">
        <v>2895</v>
      </c>
      <c r="AF27" s="185" t="s">
        <v>2774</v>
      </c>
      <c r="AG27" s="185" t="s">
        <v>3012</v>
      </c>
      <c r="AH27" s="185" t="s">
        <v>2895</v>
      </c>
      <c r="AI27" s="185" t="s">
        <v>2774</v>
      </c>
      <c r="AJ27" s="185" t="s">
        <v>2774</v>
      </c>
      <c r="AK27" s="185" t="s">
        <v>2895</v>
      </c>
      <c r="AL27" s="185" t="s">
        <v>2774</v>
      </c>
      <c r="AM27" s="185" t="s">
        <v>2774</v>
      </c>
      <c r="AN27" s="185" t="s">
        <v>2895</v>
      </c>
      <c r="AO27" s="185" t="s">
        <v>2774</v>
      </c>
      <c r="AP27" s="185" t="s">
        <v>2774</v>
      </c>
      <c r="AQ27" s="185" t="s">
        <v>2895</v>
      </c>
      <c r="AR27" s="185" t="s">
        <v>2774</v>
      </c>
      <c r="AS27" s="185" t="s">
        <v>3013</v>
      </c>
      <c r="AT27" s="185" t="s">
        <v>2895</v>
      </c>
      <c r="AU27" s="185" t="s">
        <v>2774</v>
      </c>
      <c r="AV27" s="185" t="s">
        <v>3011</v>
      </c>
      <c r="AW27" s="185" t="s">
        <v>2895</v>
      </c>
      <c r="AX27" s="185" t="s">
        <v>2774</v>
      </c>
      <c r="AY27" s="185" t="s">
        <v>3014</v>
      </c>
      <c r="AZ27" s="185" t="s">
        <v>2895</v>
      </c>
      <c r="BA27" s="185" t="s">
        <v>2774</v>
      </c>
      <c r="BB27" s="185" t="s">
        <v>3011</v>
      </c>
      <c r="BC27" s="185" t="s">
        <v>2895</v>
      </c>
      <c r="BD27" s="185" t="s">
        <v>2774</v>
      </c>
      <c r="BE27" s="185" t="s">
        <v>2774</v>
      </c>
      <c r="BF27" s="185" t="s">
        <v>2895</v>
      </c>
      <c r="BG27" s="185" t="s">
        <v>2774</v>
      </c>
      <c r="BH27" s="185" t="s">
        <v>3015</v>
      </c>
      <c r="BI27" s="185" t="s">
        <v>2895</v>
      </c>
      <c r="BJ27" s="185" t="s">
        <v>2774</v>
      </c>
      <c r="BK27" s="185" t="s">
        <v>3016</v>
      </c>
      <c r="BL27" s="185" t="s">
        <v>2895</v>
      </c>
      <c r="BM27" s="185" t="s">
        <v>2774</v>
      </c>
      <c r="BN27" s="185" t="s">
        <v>3017</v>
      </c>
      <c r="BO27" s="185" t="s">
        <v>2895</v>
      </c>
      <c r="BP27" s="185" t="s">
        <v>2774</v>
      </c>
      <c r="BQ27" s="185" t="s">
        <v>3018</v>
      </c>
      <c r="BR27" s="185" t="s">
        <v>2895</v>
      </c>
      <c r="BS27" s="185" t="s">
        <v>2774</v>
      </c>
      <c r="BT27" s="185" t="s">
        <v>3019</v>
      </c>
      <c r="BU27" s="185" t="s">
        <v>2895</v>
      </c>
      <c r="BV27" s="185" t="s">
        <v>2774</v>
      </c>
      <c r="BW27" s="185" t="s">
        <v>3011</v>
      </c>
      <c r="BX27" s="185" t="s">
        <v>2895</v>
      </c>
      <c r="BY27" s="185" t="s">
        <v>2774</v>
      </c>
      <c r="BZ27" s="185" t="s">
        <v>3020</v>
      </c>
      <c r="CA27" s="185" t="s">
        <v>2895</v>
      </c>
      <c r="CB27" s="185" t="s">
        <v>2774</v>
      </c>
      <c r="CC27" s="185" t="s">
        <v>3021</v>
      </c>
      <c r="CD27" s="185" t="s">
        <v>2895</v>
      </c>
      <c r="CE27" s="185" t="s">
        <v>2774</v>
      </c>
      <c r="CF27" s="185" t="s">
        <v>3022</v>
      </c>
      <c r="CG27" s="185" t="s">
        <v>2895</v>
      </c>
      <c r="CH27" s="185" t="s">
        <v>2774</v>
      </c>
      <c r="CI27" s="185" t="s">
        <v>3011</v>
      </c>
      <c r="CJ27" s="185" t="s">
        <v>2895</v>
      </c>
      <c r="CK27" s="185" t="s">
        <v>2774</v>
      </c>
      <c r="CL27" s="185" t="s">
        <v>3011</v>
      </c>
      <c r="CM27" s="185" t="s">
        <v>2895</v>
      </c>
      <c r="CN27" s="185" t="s">
        <v>2774</v>
      </c>
      <c r="CO27" s="185" t="s">
        <v>3023</v>
      </c>
      <c r="CP27" s="185" t="s">
        <v>2895</v>
      </c>
      <c r="CQ27" s="185" t="s">
        <v>2774</v>
      </c>
      <c r="CR27" s="185" t="s">
        <v>3024</v>
      </c>
      <c r="CS27" s="185" t="s">
        <v>2895</v>
      </c>
      <c r="CT27" s="185" t="s">
        <v>2774</v>
      </c>
      <c r="CU27" s="185" t="s">
        <v>3025</v>
      </c>
      <c r="CV27" s="185" t="s">
        <v>2895</v>
      </c>
      <c r="CW27" s="185" t="s">
        <v>2774</v>
      </c>
      <c r="CX27" s="185" t="s">
        <v>3011</v>
      </c>
      <c r="CY27" s="185" t="s">
        <v>2895</v>
      </c>
      <c r="CZ27" s="185" t="s">
        <v>2774</v>
      </c>
      <c r="DA27" s="185" t="s">
        <v>3011</v>
      </c>
      <c r="DB27" s="185" t="s">
        <v>2895</v>
      </c>
      <c r="DC27" s="185" t="s">
        <v>2774</v>
      </c>
      <c r="DD27" s="185" t="s">
        <v>3011</v>
      </c>
      <c r="DE27" s="185" t="s">
        <v>2895</v>
      </c>
      <c r="DF27" s="185" t="s">
        <v>2774</v>
      </c>
      <c r="DG27" s="185" t="s">
        <v>3026</v>
      </c>
      <c r="DH27" s="185" t="s">
        <v>2895</v>
      </c>
      <c r="DI27" s="185" t="s">
        <v>2774</v>
      </c>
      <c r="DJ27" s="185" t="s">
        <v>3027</v>
      </c>
      <c r="DK27" s="185" t="s">
        <v>2895</v>
      </c>
      <c r="DL27" s="185" t="s">
        <v>2774</v>
      </c>
      <c r="DM27" s="185" t="s">
        <v>3028</v>
      </c>
      <c r="DN27" s="185" t="s">
        <v>2895</v>
      </c>
      <c r="DO27" s="185" t="s">
        <v>2774</v>
      </c>
      <c r="DP27" s="185" t="s">
        <v>3011</v>
      </c>
      <c r="DQ27" s="185" t="s">
        <v>2895</v>
      </c>
      <c r="DR27" s="185" t="s">
        <v>2774</v>
      </c>
      <c r="DS27" s="185" t="s">
        <v>3029</v>
      </c>
      <c r="DT27" s="185" t="s">
        <v>2895</v>
      </c>
      <c r="DU27" s="185" t="s">
        <v>2774</v>
      </c>
      <c r="DV27" s="185" t="s">
        <v>3030</v>
      </c>
      <c r="DW27" s="185" t="s">
        <v>2895</v>
      </c>
      <c r="DX27" s="185" t="s">
        <v>2774</v>
      </c>
      <c r="DY27" s="185" t="s">
        <v>3031</v>
      </c>
      <c r="DZ27" s="185" t="s">
        <v>2895</v>
      </c>
      <c r="EA27" s="185" t="s">
        <v>2774</v>
      </c>
      <c r="EB27" s="185" t="s">
        <v>3032</v>
      </c>
      <c r="EC27" s="185" t="s">
        <v>2895</v>
      </c>
      <c r="ED27" s="185" t="s">
        <v>2774</v>
      </c>
      <c r="EE27" s="185" t="s">
        <v>3033</v>
      </c>
      <c r="EF27" s="185" t="s">
        <v>2895</v>
      </c>
      <c r="EG27" s="185" t="s">
        <v>2774</v>
      </c>
      <c r="EH27" s="185" t="s">
        <v>3034</v>
      </c>
      <c r="EI27" s="185" t="s">
        <v>2895</v>
      </c>
      <c r="EJ27" s="185" t="s">
        <v>2774</v>
      </c>
      <c r="EK27" s="185" t="s">
        <v>3035</v>
      </c>
      <c r="EL27" s="185" t="s">
        <v>2895</v>
      </c>
      <c r="EM27" s="185" t="s">
        <v>2774</v>
      </c>
      <c r="EN27" s="185" t="s">
        <v>3036</v>
      </c>
      <c r="EO27" s="185" t="s">
        <v>2895</v>
      </c>
      <c r="EP27" s="185" t="s">
        <v>2774</v>
      </c>
      <c r="EQ27" s="185" t="s">
        <v>3037</v>
      </c>
      <c r="ER27" s="185" t="s">
        <v>2895</v>
      </c>
      <c r="ES27" s="185" t="s">
        <v>2774</v>
      </c>
      <c r="ET27" s="185" t="s">
        <v>3038</v>
      </c>
    </row>
    <row r="28" spans="1:150" x14ac:dyDescent="0.3">
      <c r="A28" s="1"/>
      <c r="B28" s="184" t="s">
        <v>3045</v>
      </c>
      <c r="C28" s="184" t="s">
        <v>40</v>
      </c>
      <c r="D28" s="184" t="s">
        <v>1018</v>
      </c>
      <c r="E28" s="184" t="s">
        <v>3046</v>
      </c>
      <c r="F28" s="184" t="s">
        <v>3047</v>
      </c>
      <c r="G28" s="185" t="s">
        <v>2895</v>
      </c>
      <c r="H28" s="185" t="s">
        <v>2774</v>
      </c>
      <c r="I28" s="185" t="s">
        <v>3009</v>
      </c>
      <c r="J28" s="185" t="s">
        <v>2895</v>
      </c>
      <c r="K28" s="185" t="s">
        <v>2774</v>
      </c>
      <c r="L28" s="185" t="s">
        <v>2774</v>
      </c>
      <c r="M28" s="185" t="s">
        <v>2895</v>
      </c>
      <c r="N28" s="185" t="s">
        <v>2774</v>
      </c>
      <c r="O28" s="185" t="s">
        <v>2774</v>
      </c>
      <c r="P28" s="185" t="s">
        <v>2895</v>
      </c>
      <c r="Q28" s="185" t="s">
        <v>2774</v>
      </c>
      <c r="R28" s="185" t="s">
        <v>2774</v>
      </c>
      <c r="S28" s="185" t="s">
        <v>2895</v>
      </c>
      <c r="T28" s="185" t="s">
        <v>2774</v>
      </c>
      <c r="U28" s="185" t="s">
        <v>2774</v>
      </c>
      <c r="V28" s="185" t="s">
        <v>2895</v>
      </c>
      <c r="W28" s="185" t="s">
        <v>2774</v>
      </c>
      <c r="X28" s="185" t="s">
        <v>3010</v>
      </c>
      <c r="Y28" s="185" t="s">
        <v>2895</v>
      </c>
      <c r="Z28" s="185" t="s">
        <v>2774</v>
      </c>
      <c r="AA28" s="185" t="s">
        <v>3011</v>
      </c>
      <c r="AB28" s="185" t="s">
        <v>2895</v>
      </c>
      <c r="AC28" s="185" t="s">
        <v>2774</v>
      </c>
      <c r="AD28" s="185" t="s">
        <v>2774</v>
      </c>
      <c r="AE28" s="185" t="s">
        <v>2895</v>
      </c>
      <c r="AF28" s="185" t="s">
        <v>2774</v>
      </c>
      <c r="AG28" s="185" t="s">
        <v>3012</v>
      </c>
      <c r="AH28" s="185" t="s">
        <v>2895</v>
      </c>
      <c r="AI28" s="185" t="s">
        <v>2774</v>
      </c>
      <c r="AJ28" s="185" t="s">
        <v>2774</v>
      </c>
      <c r="AK28" s="185" t="s">
        <v>2895</v>
      </c>
      <c r="AL28" s="185" t="s">
        <v>2774</v>
      </c>
      <c r="AM28" s="185" t="s">
        <v>2774</v>
      </c>
      <c r="AN28" s="185" t="s">
        <v>2895</v>
      </c>
      <c r="AO28" s="185" t="s">
        <v>2774</v>
      </c>
      <c r="AP28" s="185" t="s">
        <v>2774</v>
      </c>
      <c r="AQ28" s="185" t="s">
        <v>2895</v>
      </c>
      <c r="AR28" s="185" t="s">
        <v>2774</v>
      </c>
      <c r="AS28" s="185" t="s">
        <v>3013</v>
      </c>
      <c r="AT28" s="185" t="s">
        <v>2895</v>
      </c>
      <c r="AU28" s="185" t="s">
        <v>2774</v>
      </c>
      <c r="AV28" s="185" t="s">
        <v>3011</v>
      </c>
      <c r="AW28" s="185" t="s">
        <v>2895</v>
      </c>
      <c r="AX28" s="185" t="s">
        <v>2774</v>
      </c>
      <c r="AY28" s="185" t="s">
        <v>3014</v>
      </c>
      <c r="AZ28" s="185" t="s">
        <v>2895</v>
      </c>
      <c r="BA28" s="185" t="s">
        <v>2774</v>
      </c>
      <c r="BB28" s="185" t="s">
        <v>3011</v>
      </c>
      <c r="BC28" s="185" t="s">
        <v>2895</v>
      </c>
      <c r="BD28" s="185" t="s">
        <v>2774</v>
      </c>
      <c r="BE28" s="185" t="s">
        <v>2774</v>
      </c>
      <c r="BF28" s="185" t="s">
        <v>2895</v>
      </c>
      <c r="BG28" s="185" t="s">
        <v>2774</v>
      </c>
      <c r="BH28" s="185" t="s">
        <v>3015</v>
      </c>
      <c r="BI28" s="185" t="s">
        <v>2895</v>
      </c>
      <c r="BJ28" s="185" t="s">
        <v>2774</v>
      </c>
      <c r="BK28" s="185" t="s">
        <v>3016</v>
      </c>
      <c r="BL28" s="185" t="s">
        <v>2895</v>
      </c>
      <c r="BM28" s="185" t="s">
        <v>2774</v>
      </c>
      <c r="BN28" s="185" t="s">
        <v>3017</v>
      </c>
      <c r="BO28" s="185" t="s">
        <v>2895</v>
      </c>
      <c r="BP28" s="185" t="s">
        <v>2774</v>
      </c>
      <c r="BQ28" s="185" t="s">
        <v>3018</v>
      </c>
      <c r="BR28" s="185" t="s">
        <v>2895</v>
      </c>
      <c r="BS28" s="185" t="s">
        <v>2774</v>
      </c>
      <c r="BT28" s="185" t="s">
        <v>3019</v>
      </c>
      <c r="BU28" s="185" t="s">
        <v>2895</v>
      </c>
      <c r="BV28" s="185" t="s">
        <v>2774</v>
      </c>
      <c r="BW28" s="185" t="s">
        <v>3011</v>
      </c>
      <c r="BX28" s="185" t="s">
        <v>2895</v>
      </c>
      <c r="BY28" s="185" t="s">
        <v>2774</v>
      </c>
      <c r="BZ28" s="185" t="s">
        <v>3020</v>
      </c>
      <c r="CA28" s="185" t="s">
        <v>2895</v>
      </c>
      <c r="CB28" s="185" t="s">
        <v>2774</v>
      </c>
      <c r="CC28" s="185" t="s">
        <v>3021</v>
      </c>
      <c r="CD28" s="185" t="s">
        <v>2895</v>
      </c>
      <c r="CE28" s="185" t="s">
        <v>2774</v>
      </c>
      <c r="CF28" s="185" t="s">
        <v>3022</v>
      </c>
      <c r="CG28" s="185" t="s">
        <v>2895</v>
      </c>
      <c r="CH28" s="185" t="s">
        <v>2774</v>
      </c>
      <c r="CI28" s="185" t="s">
        <v>3011</v>
      </c>
      <c r="CJ28" s="185" t="s">
        <v>2895</v>
      </c>
      <c r="CK28" s="185" t="s">
        <v>2774</v>
      </c>
      <c r="CL28" s="185" t="s">
        <v>3011</v>
      </c>
      <c r="CM28" s="185" t="s">
        <v>2895</v>
      </c>
      <c r="CN28" s="185" t="s">
        <v>2774</v>
      </c>
      <c r="CO28" s="185" t="s">
        <v>3023</v>
      </c>
      <c r="CP28" s="185" t="s">
        <v>2895</v>
      </c>
      <c r="CQ28" s="185" t="s">
        <v>2774</v>
      </c>
      <c r="CR28" s="185" t="s">
        <v>3024</v>
      </c>
      <c r="CS28" s="185" t="s">
        <v>2895</v>
      </c>
      <c r="CT28" s="185" t="s">
        <v>2774</v>
      </c>
      <c r="CU28" s="185" t="s">
        <v>3025</v>
      </c>
      <c r="CV28" s="185" t="s">
        <v>2895</v>
      </c>
      <c r="CW28" s="185" t="s">
        <v>2774</v>
      </c>
      <c r="CX28" s="185" t="s">
        <v>3011</v>
      </c>
      <c r="CY28" s="185" t="s">
        <v>2895</v>
      </c>
      <c r="CZ28" s="185" t="s">
        <v>2774</v>
      </c>
      <c r="DA28" s="185" t="s">
        <v>3011</v>
      </c>
      <c r="DB28" s="185" t="s">
        <v>2895</v>
      </c>
      <c r="DC28" s="185" t="s">
        <v>2774</v>
      </c>
      <c r="DD28" s="185" t="s">
        <v>3011</v>
      </c>
      <c r="DE28" s="185" t="s">
        <v>2895</v>
      </c>
      <c r="DF28" s="185" t="s">
        <v>2774</v>
      </c>
      <c r="DG28" s="185" t="s">
        <v>3026</v>
      </c>
      <c r="DH28" s="185" t="s">
        <v>2895</v>
      </c>
      <c r="DI28" s="185" t="s">
        <v>2774</v>
      </c>
      <c r="DJ28" s="185" t="s">
        <v>3027</v>
      </c>
      <c r="DK28" s="185" t="s">
        <v>2895</v>
      </c>
      <c r="DL28" s="185" t="s">
        <v>2774</v>
      </c>
      <c r="DM28" s="185" t="s">
        <v>3028</v>
      </c>
      <c r="DN28" s="185" t="s">
        <v>2895</v>
      </c>
      <c r="DO28" s="185" t="s">
        <v>2774</v>
      </c>
      <c r="DP28" s="185" t="s">
        <v>3011</v>
      </c>
      <c r="DQ28" s="185" t="s">
        <v>2895</v>
      </c>
      <c r="DR28" s="185" t="s">
        <v>2774</v>
      </c>
      <c r="DS28" s="185" t="s">
        <v>3029</v>
      </c>
      <c r="DT28" s="185" t="s">
        <v>2895</v>
      </c>
      <c r="DU28" s="185" t="s">
        <v>2774</v>
      </c>
      <c r="DV28" s="185" t="s">
        <v>3030</v>
      </c>
      <c r="DW28" s="185" t="s">
        <v>2895</v>
      </c>
      <c r="DX28" s="185" t="s">
        <v>2774</v>
      </c>
      <c r="DY28" s="185" t="s">
        <v>3031</v>
      </c>
      <c r="DZ28" s="185" t="s">
        <v>2895</v>
      </c>
      <c r="EA28" s="185" t="s">
        <v>2774</v>
      </c>
      <c r="EB28" s="185" t="s">
        <v>3032</v>
      </c>
      <c r="EC28" s="185" t="s">
        <v>2895</v>
      </c>
      <c r="ED28" s="185" t="s">
        <v>2774</v>
      </c>
      <c r="EE28" s="185" t="s">
        <v>3033</v>
      </c>
      <c r="EF28" s="185" t="s">
        <v>2895</v>
      </c>
      <c r="EG28" s="185" t="s">
        <v>2774</v>
      </c>
      <c r="EH28" s="185" t="s">
        <v>3034</v>
      </c>
      <c r="EI28" s="185" t="s">
        <v>2895</v>
      </c>
      <c r="EJ28" s="185" t="s">
        <v>2774</v>
      </c>
      <c r="EK28" s="185" t="s">
        <v>3035</v>
      </c>
      <c r="EL28" s="185" t="s">
        <v>2895</v>
      </c>
      <c r="EM28" s="185" t="s">
        <v>2774</v>
      </c>
      <c r="EN28" s="185" t="s">
        <v>3036</v>
      </c>
      <c r="EO28" s="185" t="s">
        <v>2895</v>
      </c>
      <c r="EP28" s="185" t="s">
        <v>2774</v>
      </c>
      <c r="EQ28" s="185" t="s">
        <v>3037</v>
      </c>
      <c r="ER28" s="185" t="s">
        <v>2895</v>
      </c>
      <c r="ES28" s="185" t="s">
        <v>2774</v>
      </c>
      <c r="ET28" s="185" t="s">
        <v>3038</v>
      </c>
    </row>
    <row r="29" spans="1:150" x14ac:dyDescent="0.3">
      <c r="A29" s="1"/>
      <c r="B29" s="183" t="s">
        <v>3048</v>
      </c>
      <c r="C29" s="183" t="s">
        <v>40</v>
      </c>
      <c r="D29" s="183" t="s">
        <v>1016</v>
      </c>
      <c r="E29" s="183" t="s">
        <v>3049</v>
      </c>
      <c r="F29" s="183" t="s">
        <v>3050</v>
      </c>
      <c r="G29" s="183" t="s">
        <v>2895</v>
      </c>
      <c r="H29" s="183" t="s">
        <v>2774</v>
      </c>
      <c r="I29" s="183" t="s">
        <v>2774</v>
      </c>
      <c r="J29" s="183" t="s">
        <v>2895</v>
      </c>
      <c r="K29" s="183" t="s">
        <v>2774</v>
      </c>
      <c r="L29" s="183" t="s">
        <v>2774</v>
      </c>
      <c r="M29" s="183" t="s">
        <v>2895</v>
      </c>
      <c r="N29" s="183" t="s">
        <v>2774</v>
      </c>
      <c r="O29" s="183" t="s">
        <v>2774</v>
      </c>
      <c r="P29" s="183" t="s">
        <v>2895</v>
      </c>
      <c r="Q29" s="183" t="s">
        <v>2774</v>
      </c>
      <c r="R29" s="183" t="s">
        <v>2774</v>
      </c>
      <c r="S29" s="183" t="s">
        <v>2895</v>
      </c>
      <c r="T29" s="183" t="s">
        <v>2774</v>
      </c>
      <c r="U29" s="183" t="s">
        <v>2774</v>
      </c>
      <c r="V29" s="183" t="s">
        <v>2895</v>
      </c>
      <c r="W29" s="183" t="s">
        <v>2774</v>
      </c>
      <c r="X29" s="183" t="s">
        <v>2774</v>
      </c>
      <c r="Y29" s="183" t="s">
        <v>2895</v>
      </c>
      <c r="Z29" s="183" t="s">
        <v>2774</v>
      </c>
      <c r="AA29" s="183" t="s">
        <v>2774</v>
      </c>
      <c r="AB29" s="183" t="s">
        <v>2895</v>
      </c>
      <c r="AC29" s="183" t="s">
        <v>2774</v>
      </c>
      <c r="AD29" s="183" t="s">
        <v>2774</v>
      </c>
      <c r="AE29" s="183" t="s">
        <v>2895</v>
      </c>
      <c r="AF29" s="183" t="s">
        <v>2774</v>
      </c>
      <c r="AG29" s="183" t="s">
        <v>2774</v>
      </c>
      <c r="AH29" s="183" t="s">
        <v>2895</v>
      </c>
      <c r="AI29" s="183" t="s">
        <v>2774</v>
      </c>
      <c r="AJ29" s="183" t="s">
        <v>2774</v>
      </c>
      <c r="AK29" s="183" t="s">
        <v>2895</v>
      </c>
      <c r="AL29" s="183" t="s">
        <v>2774</v>
      </c>
      <c r="AM29" s="183" t="s">
        <v>2774</v>
      </c>
      <c r="AN29" s="183" t="s">
        <v>2895</v>
      </c>
      <c r="AO29" s="183" t="s">
        <v>2774</v>
      </c>
      <c r="AP29" s="183" t="s">
        <v>2774</v>
      </c>
      <c r="AQ29" s="183" t="s">
        <v>2895</v>
      </c>
      <c r="AR29" s="183" t="s">
        <v>2774</v>
      </c>
      <c r="AS29" s="183" t="s">
        <v>2774</v>
      </c>
      <c r="AT29" s="183" t="s">
        <v>2895</v>
      </c>
      <c r="AU29" s="183" t="s">
        <v>2774</v>
      </c>
      <c r="AV29" s="183" t="s">
        <v>2774</v>
      </c>
      <c r="AW29" s="183" t="s">
        <v>2895</v>
      </c>
      <c r="AX29" s="183" t="s">
        <v>2774</v>
      </c>
      <c r="AY29" s="183" t="s">
        <v>2774</v>
      </c>
      <c r="AZ29" s="183" t="s">
        <v>2895</v>
      </c>
      <c r="BA29" s="183" t="s">
        <v>2774</v>
      </c>
      <c r="BB29" s="183" t="s">
        <v>2774</v>
      </c>
      <c r="BC29" s="183" t="s">
        <v>2895</v>
      </c>
      <c r="BD29" s="183" t="s">
        <v>2774</v>
      </c>
      <c r="BE29" s="183" t="s">
        <v>2774</v>
      </c>
      <c r="BF29" s="183" t="s">
        <v>2895</v>
      </c>
      <c r="BG29" s="183" t="s">
        <v>2774</v>
      </c>
      <c r="BH29" s="183" t="s">
        <v>2774</v>
      </c>
      <c r="BI29" s="183" t="s">
        <v>2895</v>
      </c>
      <c r="BJ29" s="183" t="s">
        <v>2774</v>
      </c>
      <c r="BK29" s="183" t="s">
        <v>2774</v>
      </c>
      <c r="BL29" s="183" t="s">
        <v>2895</v>
      </c>
      <c r="BM29" s="183" t="s">
        <v>2774</v>
      </c>
      <c r="BN29" s="183" t="s">
        <v>2774</v>
      </c>
      <c r="BO29" s="183" t="s">
        <v>2895</v>
      </c>
      <c r="BP29" s="183" t="s">
        <v>2774</v>
      </c>
      <c r="BQ29" s="183" t="s">
        <v>2774</v>
      </c>
      <c r="BR29" s="183" t="s">
        <v>2895</v>
      </c>
      <c r="BS29" s="183" t="s">
        <v>2774</v>
      </c>
      <c r="BT29" s="183" t="s">
        <v>2774</v>
      </c>
      <c r="BU29" s="183" t="s">
        <v>2895</v>
      </c>
      <c r="BV29" s="183" t="s">
        <v>2774</v>
      </c>
      <c r="BW29" s="183" t="s">
        <v>2774</v>
      </c>
      <c r="BX29" s="183" t="s">
        <v>2895</v>
      </c>
      <c r="BY29" s="183" t="s">
        <v>2774</v>
      </c>
      <c r="BZ29" s="183" t="s">
        <v>2774</v>
      </c>
      <c r="CA29" s="183" t="s">
        <v>2895</v>
      </c>
      <c r="CB29" s="183" t="s">
        <v>2774</v>
      </c>
      <c r="CC29" s="183" t="s">
        <v>2774</v>
      </c>
      <c r="CD29" s="183" t="s">
        <v>2895</v>
      </c>
      <c r="CE29" s="183" t="s">
        <v>2774</v>
      </c>
      <c r="CF29" s="183" t="s">
        <v>2774</v>
      </c>
      <c r="CG29" s="183" t="s">
        <v>2895</v>
      </c>
      <c r="CH29" s="183" t="s">
        <v>2774</v>
      </c>
      <c r="CI29" s="183" t="s">
        <v>2774</v>
      </c>
      <c r="CJ29" s="183" t="s">
        <v>2895</v>
      </c>
      <c r="CK29" s="183" t="s">
        <v>2774</v>
      </c>
      <c r="CL29" s="183" t="s">
        <v>2774</v>
      </c>
      <c r="CM29" s="183" t="s">
        <v>2895</v>
      </c>
      <c r="CN29" s="183" t="s">
        <v>2774</v>
      </c>
      <c r="CO29" s="183" t="s">
        <v>2774</v>
      </c>
      <c r="CP29" s="183" t="s">
        <v>2895</v>
      </c>
      <c r="CQ29" s="183" t="s">
        <v>2774</v>
      </c>
      <c r="CR29" s="183" t="s">
        <v>2774</v>
      </c>
      <c r="CS29" s="183" t="s">
        <v>2895</v>
      </c>
      <c r="CT29" s="183" t="s">
        <v>2774</v>
      </c>
      <c r="CU29" s="183" t="s">
        <v>2774</v>
      </c>
      <c r="CV29" s="183" t="s">
        <v>2895</v>
      </c>
      <c r="CW29" s="183" t="s">
        <v>2774</v>
      </c>
      <c r="CX29" s="183" t="s">
        <v>2774</v>
      </c>
      <c r="CY29" s="183" t="s">
        <v>2895</v>
      </c>
      <c r="CZ29" s="183" t="s">
        <v>2774</v>
      </c>
      <c r="DA29" s="183" t="s">
        <v>2774</v>
      </c>
      <c r="DB29" s="183" t="s">
        <v>2895</v>
      </c>
      <c r="DC29" s="183" t="s">
        <v>2774</v>
      </c>
      <c r="DD29" s="183" t="s">
        <v>2774</v>
      </c>
      <c r="DE29" s="183" t="s">
        <v>2895</v>
      </c>
      <c r="DF29" s="183" t="s">
        <v>2774</v>
      </c>
      <c r="DG29" s="183" t="s">
        <v>2774</v>
      </c>
      <c r="DH29" s="183" t="s">
        <v>2895</v>
      </c>
      <c r="DI29" s="183" t="s">
        <v>2774</v>
      </c>
      <c r="DJ29" s="183" t="s">
        <v>2774</v>
      </c>
      <c r="DK29" s="183" t="s">
        <v>2895</v>
      </c>
      <c r="DL29" s="183" t="s">
        <v>2774</v>
      </c>
      <c r="DM29" s="183" t="s">
        <v>2774</v>
      </c>
      <c r="DN29" s="183" t="s">
        <v>2895</v>
      </c>
      <c r="DO29" s="183" t="s">
        <v>2774</v>
      </c>
      <c r="DP29" s="183" t="s">
        <v>2774</v>
      </c>
      <c r="DQ29" s="183" t="s">
        <v>2895</v>
      </c>
      <c r="DR29" s="183" t="s">
        <v>2774</v>
      </c>
      <c r="DS29" s="183" t="s">
        <v>2774</v>
      </c>
      <c r="DT29" s="183" t="s">
        <v>2895</v>
      </c>
      <c r="DU29" s="183" t="s">
        <v>2774</v>
      </c>
      <c r="DV29" s="183" t="s">
        <v>2774</v>
      </c>
      <c r="DW29" s="183" t="s">
        <v>2895</v>
      </c>
      <c r="DX29" s="183" t="s">
        <v>2774</v>
      </c>
      <c r="DY29" s="183" t="s">
        <v>2774</v>
      </c>
      <c r="DZ29" s="183" t="s">
        <v>2895</v>
      </c>
      <c r="EA29" s="183" t="s">
        <v>2774</v>
      </c>
      <c r="EB29" s="183" t="s">
        <v>2774</v>
      </c>
      <c r="EC29" s="183" t="s">
        <v>2895</v>
      </c>
      <c r="ED29" s="183" t="s">
        <v>2774</v>
      </c>
      <c r="EE29" s="183" t="s">
        <v>2774</v>
      </c>
      <c r="EF29" s="183" t="s">
        <v>2895</v>
      </c>
      <c r="EG29" s="183" t="s">
        <v>2774</v>
      </c>
      <c r="EH29" s="183" t="s">
        <v>2774</v>
      </c>
      <c r="EI29" s="183" t="s">
        <v>2895</v>
      </c>
      <c r="EJ29" s="183" t="s">
        <v>2774</v>
      </c>
      <c r="EK29" s="183" t="s">
        <v>2774</v>
      </c>
      <c r="EL29" s="183" t="s">
        <v>2895</v>
      </c>
      <c r="EM29" s="183" t="s">
        <v>2774</v>
      </c>
      <c r="EN29" s="183" t="s">
        <v>2774</v>
      </c>
      <c r="EO29" s="183" t="s">
        <v>2895</v>
      </c>
      <c r="EP29" s="183" t="s">
        <v>2774</v>
      </c>
      <c r="EQ29" s="183" t="s">
        <v>2774</v>
      </c>
      <c r="ER29" s="183" t="s">
        <v>2895</v>
      </c>
      <c r="ES29" s="183" t="s">
        <v>2774</v>
      </c>
      <c r="ET29" s="183" t="s">
        <v>2774</v>
      </c>
    </row>
    <row r="30" spans="1:150" x14ac:dyDescent="0.3">
      <c r="A30" s="1"/>
      <c r="B30" s="184" t="s">
        <v>3051</v>
      </c>
      <c r="C30" s="184" t="s">
        <v>40</v>
      </c>
      <c r="D30" s="184" t="s">
        <v>1016</v>
      </c>
      <c r="E30" s="184" t="s">
        <v>3052</v>
      </c>
      <c r="F30" s="184" t="s">
        <v>3053</v>
      </c>
      <c r="G30" s="185" t="s">
        <v>2895</v>
      </c>
      <c r="H30" s="185" t="s">
        <v>954</v>
      </c>
      <c r="I30" s="185" t="s">
        <v>954</v>
      </c>
      <c r="J30" s="185" t="s">
        <v>2895</v>
      </c>
      <c r="K30" s="185" t="s">
        <v>954</v>
      </c>
      <c r="L30" s="185" t="s">
        <v>954</v>
      </c>
      <c r="M30" s="185" t="s">
        <v>2895</v>
      </c>
      <c r="N30" s="185" t="s">
        <v>954</v>
      </c>
      <c r="O30" s="185" t="s">
        <v>954</v>
      </c>
      <c r="P30" s="185" t="s">
        <v>2895</v>
      </c>
      <c r="Q30" s="185" t="s">
        <v>954</v>
      </c>
      <c r="R30" s="185" t="s">
        <v>954</v>
      </c>
      <c r="S30" s="185" t="s">
        <v>2895</v>
      </c>
      <c r="T30" s="185" t="s">
        <v>954</v>
      </c>
      <c r="U30" s="185" t="s">
        <v>954</v>
      </c>
      <c r="V30" s="185" t="s">
        <v>2895</v>
      </c>
      <c r="W30" s="185" t="s">
        <v>954</v>
      </c>
      <c r="X30" s="185" t="s">
        <v>954</v>
      </c>
      <c r="Y30" s="185" t="s">
        <v>2895</v>
      </c>
      <c r="Z30" s="185" t="s">
        <v>954</v>
      </c>
      <c r="AA30" s="185" t="s">
        <v>954</v>
      </c>
      <c r="AB30" s="185" t="s">
        <v>2895</v>
      </c>
      <c r="AC30" s="185" t="s">
        <v>954</v>
      </c>
      <c r="AD30" s="185" t="s">
        <v>954</v>
      </c>
      <c r="AE30" s="185" t="s">
        <v>2895</v>
      </c>
      <c r="AF30" s="185" t="s">
        <v>954</v>
      </c>
      <c r="AG30" s="185" t="s">
        <v>954</v>
      </c>
      <c r="AH30" s="185" t="s">
        <v>2895</v>
      </c>
      <c r="AI30" s="185" t="s">
        <v>954</v>
      </c>
      <c r="AJ30" s="185" t="s">
        <v>954</v>
      </c>
      <c r="AK30" s="185" t="s">
        <v>2895</v>
      </c>
      <c r="AL30" s="185" t="s">
        <v>954</v>
      </c>
      <c r="AM30" s="185" t="s">
        <v>954</v>
      </c>
      <c r="AN30" s="185" t="s">
        <v>2895</v>
      </c>
      <c r="AO30" s="185" t="s">
        <v>954</v>
      </c>
      <c r="AP30" s="185" t="s">
        <v>954</v>
      </c>
      <c r="AQ30" s="185" t="s">
        <v>2895</v>
      </c>
      <c r="AR30" s="185" t="s">
        <v>954</v>
      </c>
      <c r="AS30" s="185" t="s">
        <v>954</v>
      </c>
      <c r="AT30" s="185" t="s">
        <v>2895</v>
      </c>
      <c r="AU30" s="185" t="s">
        <v>954</v>
      </c>
      <c r="AV30" s="185" t="s">
        <v>954</v>
      </c>
      <c r="AW30" s="185" t="s">
        <v>2895</v>
      </c>
      <c r="AX30" s="185" t="s">
        <v>954</v>
      </c>
      <c r="AY30" s="185" t="s">
        <v>954</v>
      </c>
      <c r="AZ30" s="185" t="s">
        <v>2895</v>
      </c>
      <c r="BA30" s="185" t="s">
        <v>954</v>
      </c>
      <c r="BB30" s="185" t="s">
        <v>954</v>
      </c>
      <c r="BC30" s="185" t="s">
        <v>2895</v>
      </c>
      <c r="BD30" s="185" t="s">
        <v>954</v>
      </c>
      <c r="BE30" s="185" t="s">
        <v>954</v>
      </c>
      <c r="BF30" s="185" t="s">
        <v>2895</v>
      </c>
      <c r="BG30" s="185" t="s">
        <v>954</v>
      </c>
      <c r="BH30" s="185" t="s">
        <v>954</v>
      </c>
      <c r="BI30" s="185" t="s">
        <v>2895</v>
      </c>
      <c r="BJ30" s="185" t="s">
        <v>954</v>
      </c>
      <c r="BK30" s="185" t="s">
        <v>954</v>
      </c>
      <c r="BL30" s="185" t="s">
        <v>2895</v>
      </c>
      <c r="BM30" s="185" t="s">
        <v>954</v>
      </c>
      <c r="BN30" s="185" t="s">
        <v>954</v>
      </c>
      <c r="BO30" s="185" t="s">
        <v>2895</v>
      </c>
      <c r="BP30" s="185" t="s">
        <v>954</v>
      </c>
      <c r="BQ30" s="185" t="s">
        <v>954</v>
      </c>
      <c r="BR30" s="185" t="s">
        <v>2895</v>
      </c>
      <c r="BS30" s="185" t="s">
        <v>954</v>
      </c>
      <c r="BT30" s="185" t="s">
        <v>954</v>
      </c>
      <c r="BU30" s="185" t="s">
        <v>2895</v>
      </c>
      <c r="BV30" s="185" t="s">
        <v>954</v>
      </c>
      <c r="BW30" s="185" t="s">
        <v>954</v>
      </c>
      <c r="BX30" s="185" t="s">
        <v>2895</v>
      </c>
      <c r="BY30" s="185" t="s">
        <v>954</v>
      </c>
      <c r="BZ30" s="185" t="s">
        <v>954</v>
      </c>
      <c r="CA30" s="185" t="s">
        <v>2895</v>
      </c>
      <c r="CB30" s="185" t="s">
        <v>954</v>
      </c>
      <c r="CC30" s="185" t="s">
        <v>954</v>
      </c>
      <c r="CD30" s="185" t="s">
        <v>2895</v>
      </c>
      <c r="CE30" s="185" t="s">
        <v>954</v>
      </c>
      <c r="CF30" s="185" t="s">
        <v>954</v>
      </c>
      <c r="CG30" s="185" t="s">
        <v>2895</v>
      </c>
      <c r="CH30" s="185" t="s">
        <v>954</v>
      </c>
      <c r="CI30" s="185" t="s">
        <v>954</v>
      </c>
      <c r="CJ30" s="185" t="s">
        <v>2895</v>
      </c>
      <c r="CK30" s="185" t="s">
        <v>954</v>
      </c>
      <c r="CL30" s="185" t="s">
        <v>954</v>
      </c>
      <c r="CM30" s="185" t="s">
        <v>2895</v>
      </c>
      <c r="CN30" s="185" t="s">
        <v>954</v>
      </c>
      <c r="CO30" s="185" t="s">
        <v>954</v>
      </c>
      <c r="CP30" s="185" t="s">
        <v>2895</v>
      </c>
      <c r="CQ30" s="185" t="s">
        <v>954</v>
      </c>
      <c r="CR30" s="185" t="s">
        <v>954</v>
      </c>
      <c r="CS30" s="185" t="s">
        <v>2895</v>
      </c>
      <c r="CT30" s="185" t="s">
        <v>954</v>
      </c>
      <c r="CU30" s="185" t="s">
        <v>954</v>
      </c>
      <c r="CV30" s="185" t="s">
        <v>2895</v>
      </c>
      <c r="CW30" s="185" t="s">
        <v>954</v>
      </c>
      <c r="CX30" s="185" t="s">
        <v>954</v>
      </c>
      <c r="CY30" s="185" t="s">
        <v>2895</v>
      </c>
      <c r="CZ30" s="185" t="s">
        <v>954</v>
      </c>
      <c r="DA30" s="185" t="s">
        <v>954</v>
      </c>
      <c r="DB30" s="185" t="s">
        <v>2895</v>
      </c>
      <c r="DC30" s="185" t="s">
        <v>954</v>
      </c>
      <c r="DD30" s="185" t="s">
        <v>954</v>
      </c>
      <c r="DE30" s="185" t="s">
        <v>2895</v>
      </c>
      <c r="DF30" s="185" t="s">
        <v>954</v>
      </c>
      <c r="DG30" s="185" t="s">
        <v>954</v>
      </c>
      <c r="DH30" s="185" t="s">
        <v>2895</v>
      </c>
      <c r="DI30" s="185" t="s">
        <v>954</v>
      </c>
      <c r="DJ30" s="185" t="s">
        <v>954</v>
      </c>
      <c r="DK30" s="185" t="s">
        <v>2895</v>
      </c>
      <c r="DL30" s="185" t="s">
        <v>954</v>
      </c>
      <c r="DM30" s="185" t="s">
        <v>954</v>
      </c>
      <c r="DN30" s="185" t="s">
        <v>2895</v>
      </c>
      <c r="DO30" s="185" t="s">
        <v>954</v>
      </c>
      <c r="DP30" s="185" t="s">
        <v>954</v>
      </c>
      <c r="DQ30" s="185" t="s">
        <v>2895</v>
      </c>
      <c r="DR30" s="185" t="s">
        <v>954</v>
      </c>
      <c r="DS30" s="185" t="s">
        <v>954</v>
      </c>
      <c r="DT30" s="185" t="s">
        <v>2895</v>
      </c>
      <c r="DU30" s="185" t="s">
        <v>954</v>
      </c>
      <c r="DV30" s="185" t="s">
        <v>954</v>
      </c>
      <c r="DW30" s="185" t="s">
        <v>2895</v>
      </c>
      <c r="DX30" s="185" t="s">
        <v>954</v>
      </c>
      <c r="DY30" s="185" t="s">
        <v>954</v>
      </c>
      <c r="DZ30" s="185" t="s">
        <v>2895</v>
      </c>
      <c r="EA30" s="185" t="s">
        <v>954</v>
      </c>
      <c r="EB30" s="185" t="s">
        <v>954</v>
      </c>
      <c r="EC30" s="185" t="s">
        <v>2895</v>
      </c>
      <c r="ED30" s="185" t="s">
        <v>954</v>
      </c>
      <c r="EE30" s="185" t="s">
        <v>954</v>
      </c>
      <c r="EF30" s="185" t="s">
        <v>2895</v>
      </c>
      <c r="EG30" s="185" t="s">
        <v>954</v>
      </c>
      <c r="EH30" s="185" t="s">
        <v>954</v>
      </c>
      <c r="EI30" s="185" t="s">
        <v>2895</v>
      </c>
      <c r="EJ30" s="185" t="s">
        <v>954</v>
      </c>
      <c r="EK30" s="185" t="s">
        <v>954</v>
      </c>
      <c r="EL30" s="185" t="s">
        <v>2895</v>
      </c>
      <c r="EM30" s="185" t="s">
        <v>954</v>
      </c>
      <c r="EN30" s="185" t="s">
        <v>954</v>
      </c>
      <c r="EO30" s="185" t="s">
        <v>2895</v>
      </c>
      <c r="EP30" s="185" t="s">
        <v>954</v>
      </c>
      <c r="EQ30" s="185" t="s">
        <v>954</v>
      </c>
      <c r="ER30" s="185" t="s">
        <v>2895</v>
      </c>
      <c r="ES30" s="185" t="s">
        <v>954</v>
      </c>
      <c r="ET30" s="185" t="s">
        <v>954</v>
      </c>
    </row>
    <row r="31" spans="1:150" x14ac:dyDescent="0.3">
      <c r="A31" s="1"/>
      <c r="B31" s="184" t="s">
        <v>3054</v>
      </c>
      <c r="C31" s="184" t="s">
        <v>40</v>
      </c>
      <c r="D31" s="184" t="s">
        <v>1016</v>
      </c>
      <c r="E31" s="184" t="s">
        <v>3055</v>
      </c>
      <c r="F31" s="184" t="s">
        <v>3056</v>
      </c>
      <c r="G31" s="185" t="s">
        <v>2895</v>
      </c>
      <c r="H31" s="185" t="s">
        <v>954</v>
      </c>
      <c r="I31" s="185" t="s">
        <v>954</v>
      </c>
      <c r="J31" s="185" t="s">
        <v>2895</v>
      </c>
      <c r="K31" s="185" t="s">
        <v>954</v>
      </c>
      <c r="L31" s="185" t="s">
        <v>954</v>
      </c>
      <c r="M31" s="185" t="s">
        <v>2895</v>
      </c>
      <c r="N31" s="185" t="s">
        <v>954</v>
      </c>
      <c r="O31" s="185" t="s">
        <v>954</v>
      </c>
      <c r="P31" s="185" t="s">
        <v>2895</v>
      </c>
      <c r="Q31" s="185" t="s">
        <v>954</v>
      </c>
      <c r="R31" s="185" t="s">
        <v>954</v>
      </c>
      <c r="S31" s="185" t="s">
        <v>2895</v>
      </c>
      <c r="T31" s="185" t="s">
        <v>954</v>
      </c>
      <c r="U31" s="185" t="s">
        <v>954</v>
      </c>
      <c r="V31" s="185" t="s">
        <v>2895</v>
      </c>
      <c r="W31" s="185" t="s">
        <v>954</v>
      </c>
      <c r="X31" s="185" t="s">
        <v>954</v>
      </c>
      <c r="Y31" s="185" t="s">
        <v>2895</v>
      </c>
      <c r="Z31" s="185" t="s">
        <v>954</v>
      </c>
      <c r="AA31" s="185" t="s">
        <v>954</v>
      </c>
      <c r="AB31" s="185" t="s">
        <v>2895</v>
      </c>
      <c r="AC31" s="185" t="s">
        <v>954</v>
      </c>
      <c r="AD31" s="185" t="s">
        <v>954</v>
      </c>
      <c r="AE31" s="185" t="s">
        <v>2895</v>
      </c>
      <c r="AF31" s="185" t="s">
        <v>954</v>
      </c>
      <c r="AG31" s="185" t="s">
        <v>954</v>
      </c>
      <c r="AH31" s="185" t="s">
        <v>2895</v>
      </c>
      <c r="AI31" s="185" t="s">
        <v>954</v>
      </c>
      <c r="AJ31" s="185" t="s">
        <v>954</v>
      </c>
      <c r="AK31" s="185" t="s">
        <v>2895</v>
      </c>
      <c r="AL31" s="185" t="s">
        <v>954</v>
      </c>
      <c r="AM31" s="185" t="s">
        <v>954</v>
      </c>
      <c r="AN31" s="185" t="s">
        <v>2895</v>
      </c>
      <c r="AO31" s="185" t="s">
        <v>954</v>
      </c>
      <c r="AP31" s="185" t="s">
        <v>954</v>
      </c>
      <c r="AQ31" s="185" t="s">
        <v>2895</v>
      </c>
      <c r="AR31" s="185" t="s">
        <v>954</v>
      </c>
      <c r="AS31" s="185" t="s">
        <v>954</v>
      </c>
      <c r="AT31" s="185" t="s">
        <v>2895</v>
      </c>
      <c r="AU31" s="185" t="s">
        <v>954</v>
      </c>
      <c r="AV31" s="185" t="s">
        <v>954</v>
      </c>
      <c r="AW31" s="185" t="s">
        <v>2895</v>
      </c>
      <c r="AX31" s="185" t="s">
        <v>954</v>
      </c>
      <c r="AY31" s="185" t="s">
        <v>954</v>
      </c>
      <c r="AZ31" s="185" t="s">
        <v>2895</v>
      </c>
      <c r="BA31" s="185" t="s">
        <v>954</v>
      </c>
      <c r="BB31" s="185" t="s">
        <v>954</v>
      </c>
      <c r="BC31" s="185" t="s">
        <v>2895</v>
      </c>
      <c r="BD31" s="185" t="s">
        <v>954</v>
      </c>
      <c r="BE31" s="185" t="s">
        <v>954</v>
      </c>
      <c r="BF31" s="185" t="s">
        <v>2895</v>
      </c>
      <c r="BG31" s="185" t="s">
        <v>954</v>
      </c>
      <c r="BH31" s="185" t="s">
        <v>954</v>
      </c>
      <c r="BI31" s="185" t="s">
        <v>2895</v>
      </c>
      <c r="BJ31" s="185" t="s">
        <v>954</v>
      </c>
      <c r="BK31" s="185" t="s">
        <v>954</v>
      </c>
      <c r="BL31" s="185" t="s">
        <v>2895</v>
      </c>
      <c r="BM31" s="185" t="s">
        <v>954</v>
      </c>
      <c r="BN31" s="185" t="s">
        <v>954</v>
      </c>
      <c r="BO31" s="185" t="s">
        <v>2895</v>
      </c>
      <c r="BP31" s="185" t="s">
        <v>954</v>
      </c>
      <c r="BQ31" s="185" t="s">
        <v>954</v>
      </c>
      <c r="BR31" s="185" t="s">
        <v>2895</v>
      </c>
      <c r="BS31" s="185" t="s">
        <v>954</v>
      </c>
      <c r="BT31" s="185" t="s">
        <v>954</v>
      </c>
      <c r="BU31" s="185" t="s">
        <v>2895</v>
      </c>
      <c r="BV31" s="185" t="s">
        <v>954</v>
      </c>
      <c r="BW31" s="185" t="s">
        <v>954</v>
      </c>
      <c r="BX31" s="185" t="s">
        <v>2895</v>
      </c>
      <c r="BY31" s="185" t="s">
        <v>954</v>
      </c>
      <c r="BZ31" s="185" t="s">
        <v>954</v>
      </c>
      <c r="CA31" s="185" t="s">
        <v>2895</v>
      </c>
      <c r="CB31" s="185" t="s">
        <v>954</v>
      </c>
      <c r="CC31" s="185" t="s">
        <v>954</v>
      </c>
      <c r="CD31" s="185" t="s">
        <v>2895</v>
      </c>
      <c r="CE31" s="185" t="s">
        <v>954</v>
      </c>
      <c r="CF31" s="185" t="s">
        <v>954</v>
      </c>
      <c r="CG31" s="185" t="s">
        <v>2895</v>
      </c>
      <c r="CH31" s="185" t="s">
        <v>954</v>
      </c>
      <c r="CI31" s="185" t="s">
        <v>954</v>
      </c>
      <c r="CJ31" s="185" t="s">
        <v>2895</v>
      </c>
      <c r="CK31" s="185" t="s">
        <v>954</v>
      </c>
      <c r="CL31" s="185" t="s">
        <v>954</v>
      </c>
      <c r="CM31" s="185" t="s">
        <v>2895</v>
      </c>
      <c r="CN31" s="185" t="s">
        <v>954</v>
      </c>
      <c r="CO31" s="185" t="s">
        <v>954</v>
      </c>
      <c r="CP31" s="185" t="s">
        <v>2895</v>
      </c>
      <c r="CQ31" s="185" t="s">
        <v>954</v>
      </c>
      <c r="CR31" s="185" t="s">
        <v>954</v>
      </c>
      <c r="CS31" s="185" t="s">
        <v>2895</v>
      </c>
      <c r="CT31" s="185" t="s">
        <v>954</v>
      </c>
      <c r="CU31" s="185" t="s">
        <v>954</v>
      </c>
      <c r="CV31" s="185" t="s">
        <v>2895</v>
      </c>
      <c r="CW31" s="185" t="s">
        <v>954</v>
      </c>
      <c r="CX31" s="185" t="s">
        <v>954</v>
      </c>
      <c r="CY31" s="185" t="s">
        <v>2895</v>
      </c>
      <c r="CZ31" s="185" t="s">
        <v>954</v>
      </c>
      <c r="DA31" s="185" t="s">
        <v>954</v>
      </c>
      <c r="DB31" s="185" t="s">
        <v>2895</v>
      </c>
      <c r="DC31" s="185" t="s">
        <v>954</v>
      </c>
      <c r="DD31" s="185" t="s">
        <v>954</v>
      </c>
      <c r="DE31" s="185" t="s">
        <v>2895</v>
      </c>
      <c r="DF31" s="185" t="s">
        <v>954</v>
      </c>
      <c r="DG31" s="185" t="s">
        <v>954</v>
      </c>
      <c r="DH31" s="185" t="s">
        <v>2895</v>
      </c>
      <c r="DI31" s="185" t="s">
        <v>954</v>
      </c>
      <c r="DJ31" s="185" t="s">
        <v>954</v>
      </c>
      <c r="DK31" s="185" t="s">
        <v>2895</v>
      </c>
      <c r="DL31" s="185" t="s">
        <v>954</v>
      </c>
      <c r="DM31" s="185" t="s">
        <v>954</v>
      </c>
      <c r="DN31" s="185" t="s">
        <v>2895</v>
      </c>
      <c r="DO31" s="185" t="s">
        <v>954</v>
      </c>
      <c r="DP31" s="185" t="s">
        <v>954</v>
      </c>
      <c r="DQ31" s="185" t="s">
        <v>2895</v>
      </c>
      <c r="DR31" s="185" t="s">
        <v>954</v>
      </c>
      <c r="DS31" s="185" t="s">
        <v>954</v>
      </c>
      <c r="DT31" s="185" t="s">
        <v>2895</v>
      </c>
      <c r="DU31" s="185" t="s">
        <v>954</v>
      </c>
      <c r="DV31" s="185" t="s">
        <v>954</v>
      </c>
      <c r="DW31" s="185" t="s">
        <v>2895</v>
      </c>
      <c r="DX31" s="185" t="s">
        <v>954</v>
      </c>
      <c r="DY31" s="185" t="s">
        <v>954</v>
      </c>
      <c r="DZ31" s="185" t="s">
        <v>2895</v>
      </c>
      <c r="EA31" s="185" t="s">
        <v>954</v>
      </c>
      <c r="EB31" s="185" t="s">
        <v>954</v>
      </c>
      <c r="EC31" s="185" t="s">
        <v>2895</v>
      </c>
      <c r="ED31" s="185" t="s">
        <v>954</v>
      </c>
      <c r="EE31" s="185" t="s">
        <v>954</v>
      </c>
      <c r="EF31" s="185" t="s">
        <v>2895</v>
      </c>
      <c r="EG31" s="185" t="s">
        <v>954</v>
      </c>
      <c r="EH31" s="185" t="s">
        <v>954</v>
      </c>
      <c r="EI31" s="185" t="s">
        <v>2895</v>
      </c>
      <c r="EJ31" s="185" t="s">
        <v>954</v>
      </c>
      <c r="EK31" s="185" t="s">
        <v>954</v>
      </c>
      <c r="EL31" s="185" t="s">
        <v>2895</v>
      </c>
      <c r="EM31" s="185" t="s">
        <v>954</v>
      </c>
      <c r="EN31" s="185" t="s">
        <v>954</v>
      </c>
      <c r="EO31" s="185" t="s">
        <v>2895</v>
      </c>
      <c r="EP31" s="185" t="s">
        <v>954</v>
      </c>
      <c r="EQ31" s="185" t="s">
        <v>954</v>
      </c>
      <c r="ER31" s="185" t="s">
        <v>2895</v>
      </c>
      <c r="ES31" s="185" t="s">
        <v>954</v>
      </c>
      <c r="ET31" s="185" t="s">
        <v>954</v>
      </c>
    </row>
    <row r="32" spans="1:150" x14ac:dyDescent="0.3">
      <c r="A32" s="1"/>
      <c r="B32" s="183" t="s">
        <v>3057</v>
      </c>
      <c r="C32" s="183" t="s">
        <v>111</v>
      </c>
      <c r="D32" s="183" t="s">
        <v>3058</v>
      </c>
      <c r="E32" s="183" t="s">
        <v>3059</v>
      </c>
      <c r="F32" s="183" t="s">
        <v>3060</v>
      </c>
      <c r="G32" s="183" t="s">
        <v>2895</v>
      </c>
      <c r="H32" s="183" t="s">
        <v>2774</v>
      </c>
      <c r="I32" s="183" t="s">
        <v>2774</v>
      </c>
      <c r="J32" s="183" t="s">
        <v>2895</v>
      </c>
      <c r="K32" s="183" t="s">
        <v>2774</v>
      </c>
      <c r="L32" s="183" t="s">
        <v>2774</v>
      </c>
      <c r="M32" s="183" t="s">
        <v>2895</v>
      </c>
      <c r="N32" s="183" t="s">
        <v>2774</v>
      </c>
      <c r="O32" s="183" t="s">
        <v>2774</v>
      </c>
      <c r="P32" s="183" t="s">
        <v>2895</v>
      </c>
      <c r="Q32" s="183" t="s">
        <v>2774</v>
      </c>
      <c r="R32" s="183" t="s">
        <v>2774</v>
      </c>
      <c r="S32" s="183" t="s">
        <v>2895</v>
      </c>
      <c r="T32" s="183" t="s">
        <v>2774</v>
      </c>
      <c r="U32" s="183" t="s">
        <v>2774</v>
      </c>
      <c r="V32" s="183" t="s">
        <v>2895</v>
      </c>
      <c r="W32" s="183" t="s">
        <v>2774</v>
      </c>
      <c r="X32" s="183" t="s">
        <v>2774</v>
      </c>
      <c r="Y32" s="183" t="s">
        <v>2895</v>
      </c>
      <c r="Z32" s="183" t="s">
        <v>2774</v>
      </c>
      <c r="AA32" s="183" t="s">
        <v>2774</v>
      </c>
      <c r="AB32" s="183" t="s">
        <v>2895</v>
      </c>
      <c r="AC32" s="183" t="s">
        <v>2774</v>
      </c>
      <c r="AD32" s="183" t="s">
        <v>2774</v>
      </c>
      <c r="AE32" s="183" t="s">
        <v>2895</v>
      </c>
      <c r="AF32" s="183" t="s">
        <v>2774</v>
      </c>
      <c r="AG32" s="183" t="s">
        <v>2774</v>
      </c>
      <c r="AH32" s="183" t="s">
        <v>2895</v>
      </c>
      <c r="AI32" s="183" t="s">
        <v>2774</v>
      </c>
      <c r="AJ32" s="183" t="s">
        <v>2774</v>
      </c>
      <c r="AK32" s="183" t="s">
        <v>2895</v>
      </c>
      <c r="AL32" s="183" t="s">
        <v>2774</v>
      </c>
      <c r="AM32" s="183" t="s">
        <v>2774</v>
      </c>
      <c r="AN32" s="183" t="s">
        <v>2895</v>
      </c>
      <c r="AO32" s="183" t="s">
        <v>2774</v>
      </c>
      <c r="AP32" s="183" t="s">
        <v>2774</v>
      </c>
      <c r="AQ32" s="183" t="s">
        <v>2895</v>
      </c>
      <c r="AR32" s="183" t="s">
        <v>2774</v>
      </c>
      <c r="AS32" s="183" t="s">
        <v>2774</v>
      </c>
      <c r="AT32" s="183" t="s">
        <v>2895</v>
      </c>
      <c r="AU32" s="183" t="s">
        <v>2774</v>
      </c>
      <c r="AV32" s="183" t="s">
        <v>2774</v>
      </c>
      <c r="AW32" s="183" t="s">
        <v>2895</v>
      </c>
      <c r="AX32" s="183" t="s">
        <v>2774</v>
      </c>
      <c r="AY32" s="183" t="s">
        <v>2774</v>
      </c>
      <c r="AZ32" s="183" t="s">
        <v>2895</v>
      </c>
      <c r="BA32" s="183" t="s">
        <v>2774</v>
      </c>
      <c r="BB32" s="183" t="s">
        <v>2774</v>
      </c>
      <c r="BC32" s="183" t="s">
        <v>2895</v>
      </c>
      <c r="BD32" s="183" t="s">
        <v>2774</v>
      </c>
      <c r="BE32" s="183" t="s">
        <v>2774</v>
      </c>
      <c r="BF32" s="183" t="s">
        <v>2895</v>
      </c>
      <c r="BG32" s="183" t="s">
        <v>2774</v>
      </c>
      <c r="BH32" s="183" t="s">
        <v>2774</v>
      </c>
      <c r="BI32" s="183" t="s">
        <v>2895</v>
      </c>
      <c r="BJ32" s="183" t="s">
        <v>2774</v>
      </c>
      <c r="BK32" s="183" t="s">
        <v>2774</v>
      </c>
      <c r="BL32" s="183" t="s">
        <v>2895</v>
      </c>
      <c r="BM32" s="183" t="s">
        <v>2774</v>
      </c>
      <c r="BN32" s="183" t="s">
        <v>2774</v>
      </c>
      <c r="BO32" s="183" t="s">
        <v>2895</v>
      </c>
      <c r="BP32" s="183" t="s">
        <v>2774</v>
      </c>
      <c r="BQ32" s="183" t="s">
        <v>2774</v>
      </c>
      <c r="BR32" s="183" t="s">
        <v>2895</v>
      </c>
      <c r="BS32" s="183" t="s">
        <v>2774</v>
      </c>
      <c r="BT32" s="183" t="s">
        <v>2774</v>
      </c>
      <c r="BU32" s="183" t="s">
        <v>2895</v>
      </c>
      <c r="BV32" s="183" t="s">
        <v>2774</v>
      </c>
      <c r="BW32" s="183" t="s">
        <v>2774</v>
      </c>
      <c r="BX32" s="183" t="s">
        <v>2895</v>
      </c>
      <c r="BY32" s="183" t="s">
        <v>2774</v>
      </c>
      <c r="BZ32" s="183" t="s">
        <v>2774</v>
      </c>
      <c r="CA32" s="183" t="s">
        <v>2895</v>
      </c>
      <c r="CB32" s="183" t="s">
        <v>2774</v>
      </c>
      <c r="CC32" s="183" t="s">
        <v>2774</v>
      </c>
      <c r="CD32" s="183" t="s">
        <v>2895</v>
      </c>
      <c r="CE32" s="183" t="s">
        <v>2774</v>
      </c>
      <c r="CF32" s="183" t="s">
        <v>2774</v>
      </c>
      <c r="CG32" s="183" t="s">
        <v>2895</v>
      </c>
      <c r="CH32" s="183" t="s">
        <v>2774</v>
      </c>
      <c r="CI32" s="183" t="s">
        <v>2774</v>
      </c>
      <c r="CJ32" s="183" t="s">
        <v>2895</v>
      </c>
      <c r="CK32" s="183" t="s">
        <v>2774</v>
      </c>
      <c r="CL32" s="183" t="s">
        <v>2774</v>
      </c>
      <c r="CM32" s="183" t="s">
        <v>2895</v>
      </c>
      <c r="CN32" s="183" t="s">
        <v>2774</v>
      </c>
      <c r="CO32" s="183" t="s">
        <v>2774</v>
      </c>
      <c r="CP32" s="183" t="s">
        <v>2895</v>
      </c>
      <c r="CQ32" s="183" t="s">
        <v>2774</v>
      </c>
      <c r="CR32" s="183" t="s">
        <v>2774</v>
      </c>
      <c r="CS32" s="183" t="s">
        <v>2895</v>
      </c>
      <c r="CT32" s="183" t="s">
        <v>2774</v>
      </c>
      <c r="CU32" s="183" t="s">
        <v>2774</v>
      </c>
      <c r="CV32" s="183" t="s">
        <v>2895</v>
      </c>
      <c r="CW32" s="183" t="s">
        <v>2774</v>
      </c>
      <c r="CX32" s="183" t="s">
        <v>2774</v>
      </c>
      <c r="CY32" s="183" t="s">
        <v>2895</v>
      </c>
      <c r="CZ32" s="183" t="s">
        <v>2774</v>
      </c>
      <c r="DA32" s="183" t="s">
        <v>2774</v>
      </c>
      <c r="DB32" s="183" t="s">
        <v>2895</v>
      </c>
      <c r="DC32" s="183" t="s">
        <v>2774</v>
      </c>
      <c r="DD32" s="183" t="s">
        <v>2774</v>
      </c>
      <c r="DE32" s="183" t="s">
        <v>2895</v>
      </c>
      <c r="DF32" s="183" t="s">
        <v>2774</v>
      </c>
      <c r="DG32" s="183" t="s">
        <v>2774</v>
      </c>
      <c r="DH32" s="183" t="s">
        <v>2895</v>
      </c>
      <c r="DI32" s="183" t="s">
        <v>2774</v>
      </c>
      <c r="DJ32" s="183" t="s">
        <v>2774</v>
      </c>
      <c r="DK32" s="183" t="s">
        <v>2895</v>
      </c>
      <c r="DL32" s="183" t="s">
        <v>2774</v>
      </c>
      <c r="DM32" s="183" t="s">
        <v>2774</v>
      </c>
      <c r="DN32" s="183" t="s">
        <v>2895</v>
      </c>
      <c r="DO32" s="183" t="s">
        <v>2774</v>
      </c>
      <c r="DP32" s="183" t="s">
        <v>2774</v>
      </c>
      <c r="DQ32" s="183" t="s">
        <v>2895</v>
      </c>
      <c r="DR32" s="183" t="s">
        <v>2774</v>
      </c>
      <c r="DS32" s="183" t="s">
        <v>2774</v>
      </c>
      <c r="DT32" s="183" t="s">
        <v>2895</v>
      </c>
      <c r="DU32" s="183" t="s">
        <v>2774</v>
      </c>
      <c r="DV32" s="183" t="s">
        <v>2774</v>
      </c>
      <c r="DW32" s="183" t="s">
        <v>2895</v>
      </c>
      <c r="DX32" s="183" t="s">
        <v>2774</v>
      </c>
      <c r="DY32" s="183" t="s">
        <v>2774</v>
      </c>
      <c r="DZ32" s="183" t="s">
        <v>2895</v>
      </c>
      <c r="EA32" s="183" t="s">
        <v>2774</v>
      </c>
      <c r="EB32" s="183" t="s">
        <v>2774</v>
      </c>
      <c r="EC32" s="183" t="s">
        <v>2895</v>
      </c>
      <c r="ED32" s="183" t="s">
        <v>2774</v>
      </c>
      <c r="EE32" s="183" t="s">
        <v>2774</v>
      </c>
      <c r="EF32" s="183" t="s">
        <v>2895</v>
      </c>
      <c r="EG32" s="183" t="s">
        <v>2774</v>
      </c>
      <c r="EH32" s="183" t="s">
        <v>2774</v>
      </c>
      <c r="EI32" s="183" t="s">
        <v>2895</v>
      </c>
      <c r="EJ32" s="183" t="s">
        <v>2774</v>
      </c>
      <c r="EK32" s="183" t="s">
        <v>2774</v>
      </c>
      <c r="EL32" s="183" t="s">
        <v>2895</v>
      </c>
      <c r="EM32" s="183" t="s">
        <v>2774</v>
      </c>
      <c r="EN32" s="183" t="s">
        <v>2774</v>
      </c>
      <c r="EO32" s="183" t="s">
        <v>2895</v>
      </c>
      <c r="EP32" s="183" t="s">
        <v>2774</v>
      </c>
      <c r="EQ32" s="183" t="s">
        <v>2774</v>
      </c>
      <c r="ER32" s="183" t="s">
        <v>2895</v>
      </c>
      <c r="ES32" s="183" t="s">
        <v>2774</v>
      </c>
      <c r="ET32" s="183" t="s">
        <v>2774</v>
      </c>
    </row>
    <row r="33" spans="1:150" x14ac:dyDescent="0.3">
      <c r="A33" s="1"/>
      <c r="B33" s="184" t="s">
        <v>3061</v>
      </c>
      <c r="C33" s="184" t="s">
        <v>111</v>
      </c>
      <c r="D33" s="184" t="s">
        <v>3058</v>
      </c>
      <c r="E33" s="184" t="s">
        <v>3062</v>
      </c>
      <c r="F33" s="184" t="s">
        <v>3063</v>
      </c>
      <c r="G33" s="185" t="s">
        <v>2895</v>
      </c>
      <c r="H33" s="185" t="s">
        <v>954</v>
      </c>
      <c r="I33" s="185" t="s">
        <v>954</v>
      </c>
      <c r="J33" s="185" t="s">
        <v>2895</v>
      </c>
      <c r="K33" s="185" t="s">
        <v>954</v>
      </c>
      <c r="L33" s="185" t="s">
        <v>954</v>
      </c>
      <c r="M33" s="185" t="s">
        <v>2895</v>
      </c>
      <c r="N33" s="185" t="s">
        <v>954</v>
      </c>
      <c r="O33" s="185" t="s">
        <v>954</v>
      </c>
      <c r="P33" s="185" t="s">
        <v>2895</v>
      </c>
      <c r="Q33" s="185" t="s">
        <v>954</v>
      </c>
      <c r="R33" s="185" t="s">
        <v>954</v>
      </c>
      <c r="S33" s="185" t="s">
        <v>2895</v>
      </c>
      <c r="T33" s="185" t="s">
        <v>954</v>
      </c>
      <c r="U33" s="185" t="s">
        <v>954</v>
      </c>
      <c r="V33" s="185" t="s">
        <v>2895</v>
      </c>
      <c r="W33" s="185" t="s">
        <v>954</v>
      </c>
      <c r="X33" s="185" t="s">
        <v>954</v>
      </c>
      <c r="Y33" s="185" t="s">
        <v>2895</v>
      </c>
      <c r="Z33" s="185" t="s">
        <v>954</v>
      </c>
      <c r="AA33" s="185" t="s">
        <v>954</v>
      </c>
      <c r="AB33" s="185" t="s">
        <v>2895</v>
      </c>
      <c r="AC33" s="185" t="s">
        <v>954</v>
      </c>
      <c r="AD33" s="185" t="s">
        <v>954</v>
      </c>
      <c r="AE33" s="185" t="s">
        <v>2895</v>
      </c>
      <c r="AF33" s="185" t="s">
        <v>954</v>
      </c>
      <c r="AG33" s="185" t="s">
        <v>954</v>
      </c>
      <c r="AH33" s="185" t="s">
        <v>2895</v>
      </c>
      <c r="AI33" s="185" t="s">
        <v>954</v>
      </c>
      <c r="AJ33" s="185" t="s">
        <v>954</v>
      </c>
      <c r="AK33" s="185" t="s">
        <v>2895</v>
      </c>
      <c r="AL33" s="185" t="s">
        <v>954</v>
      </c>
      <c r="AM33" s="185" t="s">
        <v>954</v>
      </c>
      <c r="AN33" s="185" t="s">
        <v>2895</v>
      </c>
      <c r="AO33" s="185" t="s">
        <v>954</v>
      </c>
      <c r="AP33" s="185" t="s">
        <v>954</v>
      </c>
      <c r="AQ33" s="185" t="s">
        <v>2895</v>
      </c>
      <c r="AR33" s="185" t="s">
        <v>954</v>
      </c>
      <c r="AS33" s="185" t="s">
        <v>954</v>
      </c>
      <c r="AT33" s="185" t="s">
        <v>2895</v>
      </c>
      <c r="AU33" s="185" t="s">
        <v>954</v>
      </c>
      <c r="AV33" s="185" t="s">
        <v>954</v>
      </c>
      <c r="AW33" s="185" t="s">
        <v>2895</v>
      </c>
      <c r="AX33" s="185" t="s">
        <v>954</v>
      </c>
      <c r="AY33" s="185" t="s">
        <v>954</v>
      </c>
      <c r="AZ33" s="185" t="s">
        <v>2895</v>
      </c>
      <c r="BA33" s="185" t="s">
        <v>954</v>
      </c>
      <c r="BB33" s="185" t="s">
        <v>954</v>
      </c>
      <c r="BC33" s="185" t="s">
        <v>2895</v>
      </c>
      <c r="BD33" s="185" t="s">
        <v>954</v>
      </c>
      <c r="BE33" s="185" t="s">
        <v>954</v>
      </c>
      <c r="BF33" s="185" t="s">
        <v>2895</v>
      </c>
      <c r="BG33" s="185" t="s">
        <v>954</v>
      </c>
      <c r="BH33" s="185" t="s">
        <v>954</v>
      </c>
      <c r="BI33" s="185" t="s">
        <v>2895</v>
      </c>
      <c r="BJ33" s="185" t="s">
        <v>954</v>
      </c>
      <c r="BK33" s="185" t="s">
        <v>954</v>
      </c>
      <c r="BL33" s="185" t="s">
        <v>2895</v>
      </c>
      <c r="BM33" s="185" t="s">
        <v>954</v>
      </c>
      <c r="BN33" s="185" t="s">
        <v>954</v>
      </c>
      <c r="BO33" s="185" t="s">
        <v>2895</v>
      </c>
      <c r="BP33" s="185" t="s">
        <v>954</v>
      </c>
      <c r="BQ33" s="185" t="s">
        <v>954</v>
      </c>
      <c r="BR33" s="185" t="s">
        <v>2895</v>
      </c>
      <c r="BS33" s="185" t="s">
        <v>954</v>
      </c>
      <c r="BT33" s="185" t="s">
        <v>954</v>
      </c>
      <c r="BU33" s="185" t="s">
        <v>2895</v>
      </c>
      <c r="BV33" s="185" t="s">
        <v>954</v>
      </c>
      <c r="BW33" s="185" t="s">
        <v>954</v>
      </c>
      <c r="BX33" s="185" t="s">
        <v>2895</v>
      </c>
      <c r="BY33" s="185" t="s">
        <v>954</v>
      </c>
      <c r="BZ33" s="185" t="s">
        <v>954</v>
      </c>
      <c r="CA33" s="185" t="s">
        <v>2895</v>
      </c>
      <c r="CB33" s="185" t="s">
        <v>954</v>
      </c>
      <c r="CC33" s="185" t="s">
        <v>954</v>
      </c>
      <c r="CD33" s="185" t="s">
        <v>2895</v>
      </c>
      <c r="CE33" s="185" t="s">
        <v>954</v>
      </c>
      <c r="CF33" s="185" t="s">
        <v>954</v>
      </c>
      <c r="CG33" s="185" t="s">
        <v>2895</v>
      </c>
      <c r="CH33" s="185" t="s">
        <v>954</v>
      </c>
      <c r="CI33" s="185" t="s">
        <v>954</v>
      </c>
      <c r="CJ33" s="185" t="s">
        <v>2895</v>
      </c>
      <c r="CK33" s="185" t="s">
        <v>954</v>
      </c>
      <c r="CL33" s="185" t="s">
        <v>954</v>
      </c>
      <c r="CM33" s="185" t="s">
        <v>2895</v>
      </c>
      <c r="CN33" s="185" t="s">
        <v>954</v>
      </c>
      <c r="CO33" s="185" t="s">
        <v>954</v>
      </c>
      <c r="CP33" s="185" t="s">
        <v>2895</v>
      </c>
      <c r="CQ33" s="185" t="s">
        <v>954</v>
      </c>
      <c r="CR33" s="185" t="s">
        <v>954</v>
      </c>
      <c r="CS33" s="185" t="s">
        <v>2895</v>
      </c>
      <c r="CT33" s="185" t="s">
        <v>954</v>
      </c>
      <c r="CU33" s="185" t="s">
        <v>954</v>
      </c>
      <c r="CV33" s="185" t="s">
        <v>2895</v>
      </c>
      <c r="CW33" s="185" t="s">
        <v>954</v>
      </c>
      <c r="CX33" s="185" t="s">
        <v>954</v>
      </c>
      <c r="CY33" s="185" t="s">
        <v>2895</v>
      </c>
      <c r="CZ33" s="185" t="s">
        <v>954</v>
      </c>
      <c r="DA33" s="185" t="s">
        <v>954</v>
      </c>
      <c r="DB33" s="185" t="s">
        <v>2895</v>
      </c>
      <c r="DC33" s="185" t="s">
        <v>954</v>
      </c>
      <c r="DD33" s="185" t="s">
        <v>954</v>
      </c>
      <c r="DE33" s="185" t="s">
        <v>2895</v>
      </c>
      <c r="DF33" s="185" t="s">
        <v>954</v>
      </c>
      <c r="DG33" s="185" t="s">
        <v>954</v>
      </c>
      <c r="DH33" s="185" t="s">
        <v>2895</v>
      </c>
      <c r="DI33" s="185" t="s">
        <v>954</v>
      </c>
      <c r="DJ33" s="185" t="s">
        <v>954</v>
      </c>
      <c r="DK33" s="185" t="s">
        <v>2895</v>
      </c>
      <c r="DL33" s="185" t="s">
        <v>954</v>
      </c>
      <c r="DM33" s="185" t="s">
        <v>954</v>
      </c>
      <c r="DN33" s="185" t="s">
        <v>2895</v>
      </c>
      <c r="DO33" s="185" t="s">
        <v>954</v>
      </c>
      <c r="DP33" s="185" t="s">
        <v>954</v>
      </c>
      <c r="DQ33" s="185" t="s">
        <v>2895</v>
      </c>
      <c r="DR33" s="185" t="s">
        <v>954</v>
      </c>
      <c r="DS33" s="185" t="s">
        <v>954</v>
      </c>
      <c r="DT33" s="185" t="s">
        <v>2895</v>
      </c>
      <c r="DU33" s="185" t="s">
        <v>954</v>
      </c>
      <c r="DV33" s="185" t="s">
        <v>954</v>
      </c>
      <c r="DW33" s="185" t="s">
        <v>2895</v>
      </c>
      <c r="DX33" s="185" t="s">
        <v>954</v>
      </c>
      <c r="DY33" s="185" t="s">
        <v>954</v>
      </c>
      <c r="DZ33" s="185" t="s">
        <v>2895</v>
      </c>
      <c r="EA33" s="185" t="s">
        <v>954</v>
      </c>
      <c r="EB33" s="185" t="s">
        <v>954</v>
      </c>
      <c r="EC33" s="185" t="s">
        <v>2895</v>
      </c>
      <c r="ED33" s="185" t="s">
        <v>954</v>
      </c>
      <c r="EE33" s="185" t="s">
        <v>954</v>
      </c>
      <c r="EF33" s="185" t="s">
        <v>2895</v>
      </c>
      <c r="EG33" s="185" t="s">
        <v>954</v>
      </c>
      <c r="EH33" s="185" t="s">
        <v>954</v>
      </c>
      <c r="EI33" s="185" t="s">
        <v>2895</v>
      </c>
      <c r="EJ33" s="185" t="s">
        <v>954</v>
      </c>
      <c r="EK33" s="185" t="s">
        <v>954</v>
      </c>
      <c r="EL33" s="185" t="s">
        <v>2895</v>
      </c>
      <c r="EM33" s="185" t="s">
        <v>954</v>
      </c>
      <c r="EN33" s="185" t="s">
        <v>954</v>
      </c>
      <c r="EO33" s="185" t="s">
        <v>2895</v>
      </c>
      <c r="EP33" s="185" t="s">
        <v>954</v>
      </c>
      <c r="EQ33" s="185" t="s">
        <v>954</v>
      </c>
      <c r="ER33" s="185" t="s">
        <v>2895</v>
      </c>
      <c r="ES33" s="185" t="s">
        <v>954</v>
      </c>
      <c r="ET33" s="185" t="s">
        <v>954</v>
      </c>
    </row>
    <row r="34" spans="1:150" x14ac:dyDescent="0.3">
      <c r="A34" s="1"/>
      <c r="B34" s="184" t="s">
        <v>3064</v>
      </c>
      <c r="C34" s="184" t="s">
        <v>111</v>
      </c>
      <c r="D34" s="184" t="s">
        <v>3058</v>
      </c>
      <c r="E34" s="184" t="s">
        <v>3065</v>
      </c>
      <c r="F34" s="184" t="s">
        <v>3066</v>
      </c>
      <c r="G34" s="185" t="s">
        <v>2895</v>
      </c>
      <c r="H34" s="185" t="s">
        <v>954</v>
      </c>
      <c r="I34" s="185" t="s">
        <v>954</v>
      </c>
      <c r="J34" s="185" t="s">
        <v>2895</v>
      </c>
      <c r="K34" s="185" t="s">
        <v>954</v>
      </c>
      <c r="L34" s="185" t="s">
        <v>954</v>
      </c>
      <c r="M34" s="185" t="s">
        <v>2895</v>
      </c>
      <c r="N34" s="185" t="s">
        <v>954</v>
      </c>
      <c r="O34" s="185" t="s">
        <v>954</v>
      </c>
      <c r="P34" s="185" t="s">
        <v>2895</v>
      </c>
      <c r="Q34" s="185" t="s">
        <v>954</v>
      </c>
      <c r="R34" s="185" t="s">
        <v>954</v>
      </c>
      <c r="S34" s="185" t="s">
        <v>2895</v>
      </c>
      <c r="T34" s="185" t="s">
        <v>954</v>
      </c>
      <c r="U34" s="185" t="s">
        <v>954</v>
      </c>
      <c r="V34" s="185" t="s">
        <v>2895</v>
      </c>
      <c r="W34" s="185" t="s">
        <v>954</v>
      </c>
      <c r="X34" s="185" t="s">
        <v>954</v>
      </c>
      <c r="Y34" s="185" t="s">
        <v>2895</v>
      </c>
      <c r="Z34" s="185" t="s">
        <v>954</v>
      </c>
      <c r="AA34" s="185" t="s">
        <v>954</v>
      </c>
      <c r="AB34" s="185" t="s">
        <v>2895</v>
      </c>
      <c r="AC34" s="185" t="s">
        <v>954</v>
      </c>
      <c r="AD34" s="185" t="s">
        <v>954</v>
      </c>
      <c r="AE34" s="185" t="s">
        <v>2895</v>
      </c>
      <c r="AF34" s="185" t="s">
        <v>954</v>
      </c>
      <c r="AG34" s="185" t="s">
        <v>954</v>
      </c>
      <c r="AH34" s="185" t="s">
        <v>2895</v>
      </c>
      <c r="AI34" s="185" t="s">
        <v>954</v>
      </c>
      <c r="AJ34" s="185" t="s">
        <v>954</v>
      </c>
      <c r="AK34" s="185" t="s">
        <v>2895</v>
      </c>
      <c r="AL34" s="185" t="s">
        <v>954</v>
      </c>
      <c r="AM34" s="185" t="s">
        <v>954</v>
      </c>
      <c r="AN34" s="185" t="s">
        <v>2895</v>
      </c>
      <c r="AO34" s="185" t="s">
        <v>954</v>
      </c>
      <c r="AP34" s="185" t="s">
        <v>954</v>
      </c>
      <c r="AQ34" s="185" t="s">
        <v>2895</v>
      </c>
      <c r="AR34" s="185" t="s">
        <v>954</v>
      </c>
      <c r="AS34" s="185" t="s">
        <v>954</v>
      </c>
      <c r="AT34" s="185" t="s">
        <v>2895</v>
      </c>
      <c r="AU34" s="185" t="s">
        <v>954</v>
      </c>
      <c r="AV34" s="185" t="s">
        <v>954</v>
      </c>
      <c r="AW34" s="185" t="s">
        <v>2895</v>
      </c>
      <c r="AX34" s="185" t="s">
        <v>954</v>
      </c>
      <c r="AY34" s="185" t="s">
        <v>954</v>
      </c>
      <c r="AZ34" s="185" t="s">
        <v>2895</v>
      </c>
      <c r="BA34" s="185" t="s">
        <v>954</v>
      </c>
      <c r="BB34" s="185" t="s">
        <v>954</v>
      </c>
      <c r="BC34" s="185" t="s">
        <v>2895</v>
      </c>
      <c r="BD34" s="185" t="s">
        <v>954</v>
      </c>
      <c r="BE34" s="185" t="s">
        <v>954</v>
      </c>
      <c r="BF34" s="185" t="s">
        <v>2895</v>
      </c>
      <c r="BG34" s="185" t="s">
        <v>954</v>
      </c>
      <c r="BH34" s="185" t="s">
        <v>954</v>
      </c>
      <c r="BI34" s="185" t="s">
        <v>2895</v>
      </c>
      <c r="BJ34" s="185" t="s">
        <v>954</v>
      </c>
      <c r="BK34" s="185" t="s">
        <v>954</v>
      </c>
      <c r="BL34" s="185" t="s">
        <v>2895</v>
      </c>
      <c r="BM34" s="185" t="s">
        <v>954</v>
      </c>
      <c r="BN34" s="185" t="s">
        <v>954</v>
      </c>
      <c r="BO34" s="185" t="s">
        <v>2895</v>
      </c>
      <c r="BP34" s="185" t="s">
        <v>954</v>
      </c>
      <c r="BQ34" s="185" t="s">
        <v>954</v>
      </c>
      <c r="BR34" s="185" t="s">
        <v>2895</v>
      </c>
      <c r="BS34" s="185" t="s">
        <v>954</v>
      </c>
      <c r="BT34" s="185" t="s">
        <v>954</v>
      </c>
      <c r="BU34" s="185" t="s">
        <v>2895</v>
      </c>
      <c r="BV34" s="185" t="s">
        <v>954</v>
      </c>
      <c r="BW34" s="185" t="s">
        <v>954</v>
      </c>
      <c r="BX34" s="185" t="s">
        <v>2895</v>
      </c>
      <c r="BY34" s="185" t="s">
        <v>954</v>
      </c>
      <c r="BZ34" s="185" t="s">
        <v>954</v>
      </c>
      <c r="CA34" s="185" t="s">
        <v>2895</v>
      </c>
      <c r="CB34" s="185" t="s">
        <v>954</v>
      </c>
      <c r="CC34" s="185" t="s">
        <v>954</v>
      </c>
      <c r="CD34" s="185" t="s">
        <v>2895</v>
      </c>
      <c r="CE34" s="185" t="s">
        <v>954</v>
      </c>
      <c r="CF34" s="185" t="s">
        <v>954</v>
      </c>
      <c r="CG34" s="185" t="s">
        <v>2895</v>
      </c>
      <c r="CH34" s="185" t="s">
        <v>954</v>
      </c>
      <c r="CI34" s="185" t="s">
        <v>954</v>
      </c>
      <c r="CJ34" s="185" t="s">
        <v>2895</v>
      </c>
      <c r="CK34" s="185" t="s">
        <v>954</v>
      </c>
      <c r="CL34" s="185" t="s">
        <v>954</v>
      </c>
      <c r="CM34" s="185" t="s">
        <v>2895</v>
      </c>
      <c r="CN34" s="185" t="s">
        <v>954</v>
      </c>
      <c r="CO34" s="185" t="s">
        <v>954</v>
      </c>
      <c r="CP34" s="185" t="s">
        <v>2895</v>
      </c>
      <c r="CQ34" s="185" t="s">
        <v>954</v>
      </c>
      <c r="CR34" s="185" t="s">
        <v>954</v>
      </c>
      <c r="CS34" s="185" t="s">
        <v>2895</v>
      </c>
      <c r="CT34" s="185" t="s">
        <v>954</v>
      </c>
      <c r="CU34" s="185" t="s">
        <v>954</v>
      </c>
      <c r="CV34" s="185" t="s">
        <v>2895</v>
      </c>
      <c r="CW34" s="185" t="s">
        <v>954</v>
      </c>
      <c r="CX34" s="185" t="s">
        <v>954</v>
      </c>
      <c r="CY34" s="185" t="s">
        <v>2895</v>
      </c>
      <c r="CZ34" s="185" t="s">
        <v>954</v>
      </c>
      <c r="DA34" s="185" t="s">
        <v>954</v>
      </c>
      <c r="DB34" s="185" t="s">
        <v>2895</v>
      </c>
      <c r="DC34" s="185" t="s">
        <v>954</v>
      </c>
      <c r="DD34" s="185" t="s">
        <v>954</v>
      </c>
      <c r="DE34" s="185" t="s">
        <v>2895</v>
      </c>
      <c r="DF34" s="185" t="s">
        <v>954</v>
      </c>
      <c r="DG34" s="185" t="s">
        <v>954</v>
      </c>
      <c r="DH34" s="185" t="s">
        <v>2895</v>
      </c>
      <c r="DI34" s="185" t="s">
        <v>954</v>
      </c>
      <c r="DJ34" s="185" t="s">
        <v>954</v>
      </c>
      <c r="DK34" s="185" t="s">
        <v>2895</v>
      </c>
      <c r="DL34" s="185" t="s">
        <v>954</v>
      </c>
      <c r="DM34" s="185" t="s">
        <v>954</v>
      </c>
      <c r="DN34" s="185" t="s">
        <v>2895</v>
      </c>
      <c r="DO34" s="185" t="s">
        <v>954</v>
      </c>
      <c r="DP34" s="185" t="s">
        <v>954</v>
      </c>
      <c r="DQ34" s="185" t="s">
        <v>2895</v>
      </c>
      <c r="DR34" s="185" t="s">
        <v>954</v>
      </c>
      <c r="DS34" s="185" t="s">
        <v>954</v>
      </c>
      <c r="DT34" s="185" t="s">
        <v>2895</v>
      </c>
      <c r="DU34" s="185" t="s">
        <v>954</v>
      </c>
      <c r="DV34" s="185" t="s">
        <v>954</v>
      </c>
      <c r="DW34" s="185" t="s">
        <v>2895</v>
      </c>
      <c r="DX34" s="185" t="s">
        <v>954</v>
      </c>
      <c r="DY34" s="185" t="s">
        <v>954</v>
      </c>
      <c r="DZ34" s="185" t="s">
        <v>2895</v>
      </c>
      <c r="EA34" s="185" t="s">
        <v>954</v>
      </c>
      <c r="EB34" s="185" t="s">
        <v>954</v>
      </c>
      <c r="EC34" s="185" t="s">
        <v>2895</v>
      </c>
      <c r="ED34" s="185" t="s">
        <v>954</v>
      </c>
      <c r="EE34" s="185" t="s">
        <v>954</v>
      </c>
      <c r="EF34" s="185" t="s">
        <v>2895</v>
      </c>
      <c r="EG34" s="185" t="s">
        <v>954</v>
      </c>
      <c r="EH34" s="185" t="s">
        <v>954</v>
      </c>
      <c r="EI34" s="185" t="s">
        <v>2895</v>
      </c>
      <c r="EJ34" s="185" t="s">
        <v>954</v>
      </c>
      <c r="EK34" s="185" t="s">
        <v>954</v>
      </c>
      <c r="EL34" s="185" t="s">
        <v>2895</v>
      </c>
      <c r="EM34" s="185" t="s">
        <v>954</v>
      </c>
      <c r="EN34" s="185" t="s">
        <v>954</v>
      </c>
      <c r="EO34" s="185" t="s">
        <v>2895</v>
      </c>
      <c r="EP34" s="185" t="s">
        <v>954</v>
      </c>
      <c r="EQ34" s="185" t="s">
        <v>954</v>
      </c>
      <c r="ER34" s="185" t="s">
        <v>2895</v>
      </c>
      <c r="ES34" s="185" t="s">
        <v>954</v>
      </c>
      <c r="ET34" s="185" t="s">
        <v>954</v>
      </c>
    </row>
    <row r="35" spans="1:150" x14ac:dyDescent="0.3">
      <c r="A35" s="1"/>
      <c r="B35" s="184" t="s">
        <v>3067</v>
      </c>
      <c r="C35" s="184" t="s">
        <v>111</v>
      </c>
      <c r="D35" s="184" t="s">
        <v>3058</v>
      </c>
      <c r="E35" s="184" t="s">
        <v>3068</v>
      </c>
      <c r="F35" s="184" t="s">
        <v>3069</v>
      </c>
      <c r="G35" s="185" t="s">
        <v>2895</v>
      </c>
      <c r="H35" s="185" t="s">
        <v>954</v>
      </c>
      <c r="I35" s="185" t="s">
        <v>954</v>
      </c>
      <c r="J35" s="185" t="s">
        <v>2895</v>
      </c>
      <c r="K35" s="185" t="s">
        <v>954</v>
      </c>
      <c r="L35" s="185" t="s">
        <v>954</v>
      </c>
      <c r="M35" s="185" t="s">
        <v>2895</v>
      </c>
      <c r="N35" s="185" t="s">
        <v>954</v>
      </c>
      <c r="O35" s="185" t="s">
        <v>954</v>
      </c>
      <c r="P35" s="185" t="s">
        <v>2895</v>
      </c>
      <c r="Q35" s="185" t="s">
        <v>954</v>
      </c>
      <c r="R35" s="185" t="s">
        <v>954</v>
      </c>
      <c r="S35" s="185" t="s">
        <v>2895</v>
      </c>
      <c r="T35" s="185" t="s">
        <v>954</v>
      </c>
      <c r="U35" s="185" t="s">
        <v>954</v>
      </c>
      <c r="V35" s="185" t="s">
        <v>2895</v>
      </c>
      <c r="W35" s="185" t="s">
        <v>954</v>
      </c>
      <c r="X35" s="185" t="s">
        <v>954</v>
      </c>
      <c r="Y35" s="185" t="s">
        <v>2895</v>
      </c>
      <c r="Z35" s="185" t="s">
        <v>954</v>
      </c>
      <c r="AA35" s="185" t="s">
        <v>954</v>
      </c>
      <c r="AB35" s="185" t="s">
        <v>2895</v>
      </c>
      <c r="AC35" s="185" t="s">
        <v>954</v>
      </c>
      <c r="AD35" s="185" t="s">
        <v>954</v>
      </c>
      <c r="AE35" s="185" t="s">
        <v>2895</v>
      </c>
      <c r="AF35" s="185" t="s">
        <v>954</v>
      </c>
      <c r="AG35" s="185" t="s">
        <v>954</v>
      </c>
      <c r="AH35" s="185" t="s">
        <v>2895</v>
      </c>
      <c r="AI35" s="185" t="s">
        <v>954</v>
      </c>
      <c r="AJ35" s="185" t="s">
        <v>954</v>
      </c>
      <c r="AK35" s="185" t="s">
        <v>2895</v>
      </c>
      <c r="AL35" s="185" t="s">
        <v>954</v>
      </c>
      <c r="AM35" s="185" t="s">
        <v>954</v>
      </c>
      <c r="AN35" s="185" t="s">
        <v>2895</v>
      </c>
      <c r="AO35" s="185" t="s">
        <v>954</v>
      </c>
      <c r="AP35" s="185" t="s">
        <v>954</v>
      </c>
      <c r="AQ35" s="185" t="s">
        <v>2895</v>
      </c>
      <c r="AR35" s="185" t="s">
        <v>954</v>
      </c>
      <c r="AS35" s="185" t="s">
        <v>954</v>
      </c>
      <c r="AT35" s="185" t="s">
        <v>2895</v>
      </c>
      <c r="AU35" s="185" t="s">
        <v>954</v>
      </c>
      <c r="AV35" s="185" t="s">
        <v>954</v>
      </c>
      <c r="AW35" s="185" t="s">
        <v>2895</v>
      </c>
      <c r="AX35" s="185" t="s">
        <v>954</v>
      </c>
      <c r="AY35" s="185" t="s">
        <v>954</v>
      </c>
      <c r="AZ35" s="185" t="s">
        <v>2895</v>
      </c>
      <c r="BA35" s="185" t="s">
        <v>954</v>
      </c>
      <c r="BB35" s="185" t="s">
        <v>954</v>
      </c>
      <c r="BC35" s="185" t="s">
        <v>2895</v>
      </c>
      <c r="BD35" s="185" t="s">
        <v>954</v>
      </c>
      <c r="BE35" s="185" t="s">
        <v>954</v>
      </c>
      <c r="BF35" s="185" t="s">
        <v>2895</v>
      </c>
      <c r="BG35" s="185" t="s">
        <v>954</v>
      </c>
      <c r="BH35" s="185" t="s">
        <v>954</v>
      </c>
      <c r="BI35" s="185" t="s">
        <v>2895</v>
      </c>
      <c r="BJ35" s="185" t="s">
        <v>954</v>
      </c>
      <c r="BK35" s="185" t="s">
        <v>954</v>
      </c>
      <c r="BL35" s="185" t="s">
        <v>2895</v>
      </c>
      <c r="BM35" s="185" t="s">
        <v>954</v>
      </c>
      <c r="BN35" s="185" t="s">
        <v>954</v>
      </c>
      <c r="BO35" s="185" t="s">
        <v>2895</v>
      </c>
      <c r="BP35" s="185" t="s">
        <v>954</v>
      </c>
      <c r="BQ35" s="185" t="s">
        <v>954</v>
      </c>
      <c r="BR35" s="185" t="s">
        <v>2895</v>
      </c>
      <c r="BS35" s="185" t="s">
        <v>954</v>
      </c>
      <c r="BT35" s="185" t="s">
        <v>954</v>
      </c>
      <c r="BU35" s="185" t="s">
        <v>2895</v>
      </c>
      <c r="BV35" s="185" t="s">
        <v>954</v>
      </c>
      <c r="BW35" s="185" t="s">
        <v>954</v>
      </c>
      <c r="BX35" s="185" t="s">
        <v>2895</v>
      </c>
      <c r="BY35" s="185" t="s">
        <v>954</v>
      </c>
      <c r="BZ35" s="185" t="s">
        <v>954</v>
      </c>
      <c r="CA35" s="185" t="s">
        <v>2895</v>
      </c>
      <c r="CB35" s="185" t="s">
        <v>954</v>
      </c>
      <c r="CC35" s="185" t="s">
        <v>954</v>
      </c>
      <c r="CD35" s="185" t="s">
        <v>2895</v>
      </c>
      <c r="CE35" s="185" t="s">
        <v>954</v>
      </c>
      <c r="CF35" s="185" t="s">
        <v>954</v>
      </c>
      <c r="CG35" s="185" t="s">
        <v>2895</v>
      </c>
      <c r="CH35" s="185" t="s">
        <v>954</v>
      </c>
      <c r="CI35" s="185" t="s">
        <v>954</v>
      </c>
      <c r="CJ35" s="185" t="s">
        <v>2895</v>
      </c>
      <c r="CK35" s="185" t="s">
        <v>954</v>
      </c>
      <c r="CL35" s="185" t="s">
        <v>954</v>
      </c>
      <c r="CM35" s="185" t="s">
        <v>2895</v>
      </c>
      <c r="CN35" s="185" t="s">
        <v>954</v>
      </c>
      <c r="CO35" s="185" t="s">
        <v>954</v>
      </c>
      <c r="CP35" s="185" t="s">
        <v>2895</v>
      </c>
      <c r="CQ35" s="185" t="s">
        <v>954</v>
      </c>
      <c r="CR35" s="185" t="s">
        <v>954</v>
      </c>
      <c r="CS35" s="185" t="s">
        <v>2895</v>
      </c>
      <c r="CT35" s="185" t="s">
        <v>954</v>
      </c>
      <c r="CU35" s="185" t="s">
        <v>954</v>
      </c>
      <c r="CV35" s="185" t="s">
        <v>2895</v>
      </c>
      <c r="CW35" s="185" t="s">
        <v>954</v>
      </c>
      <c r="CX35" s="185" t="s">
        <v>954</v>
      </c>
      <c r="CY35" s="185" t="s">
        <v>2895</v>
      </c>
      <c r="CZ35" s="185" t="s">
        <v>954</v>
      </c>
      <c r="DA35" s="185" t="s">
        <v>954</v>
      </c>
      <c r="DB35" s="185" t="s">
        <v>2895</v>
      </c>
      <c r="DC35" s="185" t="s">
        <v>954</v>
      </c>
      <c r="DD35" s="185" t="s">
        <v>954</v>
      </c>
      <c r="DE35" s="185" t="s">
        <v>2895</v>
      </c>
      <c r="DF35" s="185" t="s">
        <v>954</v>
      </c>
      <c r="DG35" s="185" t="s">
        <v>954</v>
      </c>
      <c r="DH35" s="185" t="s">
        <v>2895</v>
      </c>
      <c r="DI35" s="185" t="s">
        <v>954</v>
      </c>
      <c r="DJ35" s="185" t="s">
        <v>954</v>
      </c>
      <c r="DK35" s="185" t="s">
        <v>2895</v>
      </c>
      <c r="DL35" s="185" t="s">
        <v>954</v>
      </c>
      <c r="DM35" s="185" t="s">
        <v>954</v>
      </c>
      <c r="DN35" s="185" t="s">
        <v>2895</v>
      </c>
      <c r="DO35" s="185" t="s">
        <v>954</v>
      </c>
      <c r="DP35" s="185" t="s">
        <v>954</v>
      </c>
      <c r="DQ35" s="185" t="s">
        <v>2895</v>
      </c>
      <c r="DR35" s="185" t="s">
        <v>954</v>
      </c>
      <c r="DS35" s="185" t="s">
        <v>954</v>
      </c>
      <c r="DT35" s="185" t="s">
        <v>2895</v>
      </c>
      <c r="DU35" s="185" t="s">
        <v>954</v>
      </c>
      <c r="DV35" s="185" t="s">
        <v>954</v>
      </c>
      <c r="DW35" s="185" t="s">
        <v>2895</v>
      </c>
      <c r="DX35" s="185" t="s">
        <v>954</v>
      </c>
      <c r="DY35" s="185" t="s">
        <v>954</v>
      </c>
      <c r="DZ35" s="185" t="s">
        <v>2895</v>
      </c>
      <c r="EA35" s="185" t="s">
        <v>954</v>
      </c>
      <c r="EB35" s="185" t="s">
        <v>954</v>
      </c>
      <c r="EC35" s="185" t="s">
        <v>2895</v>
      </c>
      <c r="ED35" s="185" t="s">
        <v>954</v>
      </c>
      <c r="EE35" s="185" t="s">
        <v>954</v>
      </c>
      <c r="EF35" s="185" t="s">
        <v>2895</v>
      </c>
      <c r="EG35" s="185" t="s">
        <v>954</v>
      </c>
      <c r="EH35" s="185" t="s">
        <v>954</v>
      </c>
      <c r="EI35" s="185" t="s">
        <v>2895</v>
      </c>
      <c r="EJ35" s="185" t="s">
        <v>954</v>
      </c>
      <c r="EK35" s="185" t="s">
        <v>954</v>
      </c>
      <c r="EL35" s="185" t="s">
        <v>2895</v>
      </c>
      <c r="EM35" s="185" t="s">
        <v>954</v>
      </c>
      <c r="EN35" s="185" t="s">
        <v>954</v>
      </c>
      <c r="EO35" s="185" t="s">
        <v>2895</v>
      </c>
      <c r="EP35" s="185" t="s">
        <v>954</v>
      </c>
      <c r="EQ35" s="185" t="s">
        <v>954</v>
      </c>
      <c r="ER35" s="185" t="s">
        <v>2895</v>
      </c>
      <c r="ES35" s="185" t="s">
        <v>954</v>
      </c>
      <c r="ET35" s="185" t="s">
        <v>954</v>
      </c>
    </row>
    <row r="36" spans="1:150" x14ac:dyDescent="0.3">
      <c r="A36" s="1"/>
      <c r="B36" s="184" t="s">
        <v>3070</v>
      </c>
      <c r="C36" s="184" t="s">
        <v>111</v>
      </c>
      <c r="D36" s="184" t="s">
        <v>3058</v>
      </c>
      <c r="E36" s="184" t="s">
        <v>3071</v>
      </c>
      <c r="F36" s="184" t="s">
        <v>3072</v>
      </c>
      <c r="G36" s="185" t="s">
        <v>2895</v>
      </c>
      <c r="H36" s="185" t="s">
        <v>954</v>
      </c>
      <c r="I36" s="185" t="s">
        <v>954</v>
      </c>
      <c r="J36" s="185" t="s">
        <v>2895</v>
      </c>
      <c r="K36" s="185" t="s">
        <v>954</v>
      </c>
      <c r="L36" s="185" t="s">
        <v>954</v>
      </c>
      <c r="M36" s="185" t="s">
        <v>2895</v>
      </c>
      <c r="N36" s="185" t="s">
        <v>954</v>
      </c>
      <c r="O36" s="185" t="s">
        <v>954</v>
      </c>
      <c r="P36" s="185" t="s">
        <v>2895</v>
      </c>
      <c r="Q36" s="185" t="s">
        <v>954</v>
      </c>
      <c r="R36" s="185" t="s">
        <v>954</v>
      </c>
      <c r="S36" s="185" t="s">
        <v>2895</v>
      </c>
      <c r="T36" s="185" t="s">
        <v>954</v>
      </c>
      <c r="U36" s="185" t="s">
        <v>954</v>
      </c>
      <c r="V36" s="185" t="s">
        <v>2895</v>
      </c>
      <c r="W36" s="185" t="s">
        <v>954</v>
      </c>
      <c r="X36" s="185" t="s">
        <v>954</v>
      </c>
      <c r="Y36" s="185" t="s">
        <v>2895</v>
      </c>
      <c r="Z36" s="185" t="s">
        <v>954</v>
      </c>
      <c r="AA36" s="185" t="s">
        <v>954</v>
      </c>
      <c r="AB36" s="185" t="s">
        <v>2895</v>
      </c>
      <c r="AC36" s="185" t="s">
        <v>954</v>
      </c>
      <c r="AD36" s="185" t="s">
        <v>954</v>
      </c>
      <c r="AE36" s="185" t="s">
        <v>2895</v>
      </c>
      <c r="AF36" s="185" t="s">
        <v>954</v>
      </c>
      <c r="AG36" s="185" t="s">
        <v>954</v>
      </c>
      <c r="AH36" s="185" t="s">
        <v>2895</v>
      </c>
      <c r="AI36" s="185" t="s">
        <v>954</v>
      </c>
      <c r="AJ36" s="185" t="s">
        <v>954</v>
      </c>
      <c r="AK36" s="185" t="s">
        <v>2895</v>
      </c>
      <c r="AL36" s="185" t="s">
        <v>954</v>
      </c>
      <c r="AM36" s="185" t="s">
        <v>954</v>
      </c>
      <c r="AN36" s="185" t="s">
        <v>2895</v>
      </c>
      <c r="AO36" s="185" t="s">
        <v>954</v>
      </c>
      <c r="AP36" s="185" t="s">
        <v>954</v>
      </c>
      <c r="AQ36" s="185" t="s">
        <v>2895</v>
      </c>
      <c r="AR36" s="185" t="s">
        <v>954</v>
      </c>
      <c r="AS36" s="185" t="s">
        <v>954</v>
      </c>
      <c r="AT36" s="185" t="s">
        <v>2895</v>
      </c>
      <c r="AU36" s="185" t="s">
        <v>954</v>
      </c>
      <c r="AV36" s="185" t="s">
        <v>954</v>
      </c>
      <c r="AW36" s="185" t="s">
        <v>2895</v>
      </c>
      <c r="AX36" s="185" t="s">
        <v>954</v>
      </c>
      <c r="AY36" s="185" t="s">
        <v>954</v>
      </c>
      <c r="AZ36" s="185" t="s">
        <v>2895</v>
      </c>
      <c r="BA36" s="185" t="s">
        <v>954</v>
      </c>
      <c r="BB36" s="185" t="s">
        <v>954</v>
      </c>
      <c r="BC36" s="185" t="s">
        <v>2895</v>
      </c>
      <c r="BD36" s="185" t="s">
        <v>954</v>
      </c>
      <c r="BE36" s="185" t="s">
        <v>954</v>
      </c>
      <c r="BF36" s="185" t="s">
        <v>2895</v>
      </c>
      <c r="BG36" s="185" t="s">
        <v>954</v>
      </c>
      <c r="BH36" s="185" t="s">
        <v>954</v>
      </c>
      <c r="BI36" s="185" t="s">
        <v>2895</v>
      </c>
      <c r="BJ36" s="185" t="s">
        <v>954</v>
      </c>
      <c r="BK36" s="185" t="s">
        <v>954</v>
      </c>
      <c r="BL36" s="185" t="s">
        <v>2895</v>
      </c>
      <c r="BM36" s="185" t="s">
        <v>954</v>
      </c>
      <c r="BN36" s="185" t="s">
        <v>954</v>
      </c>
      <c r="BO36" s="185" t="s">
        <v>2895</v>
      </c>
      <c r="BP36" s="185" t="s">
        <v>954</v>
      </c>
      <c r="BQ36" s="185" t="s">
        <v>954</v>
      </c>
      <c r="BR36" s="185" t="s">
        <v>2895</v>
      </c>
      <c r="BS36" s="185" t="s">
        <v>954</v>
      </c>
      <c r="BT36" s="185" t="s">
        <v>954</v>
      </c>
      <c r="BU36" s="185" t="s">
        <v>2895</v>
      </c>
      <c r="BV36" s="185" t="s">
        <v>954</v>
      </c>
      <c r="BW36" s="185" t="s">
        <v>954</v>
      </c>
      <c r="BX36" s="185" t="s">
        <v>2895</v>
      </c>
      <c r="BY36" s="185" t="s">
        <v>954</v>
      </c>
      <c r="BZ36" s="185" t="s">
        <v>954</v>
      </c>
      <c r="CA36" s="185" t="s">
        <v>2895</v>
      </c>
      <c r="CB36" s="185" t="s">
        <v>954</v>
      </c>
      <c r="CC36" s="185" t="s">
        <v>954</v>
      </c>
      <c r="CD36" s="185" t="s">
        <v>2895</v>
      </c>
      <c r="CE36" s="185" t="s">
        <v>954</v>
      </c>
      <c r="CF36" s="185" t="s">
        <v>954</v>
      </c>
      <c r="CG36" s="185" t="s">
        <v>2895</v>
      </c>
      <c r="CH36" s="185" t="s">
        <v>954</v>
      </c>
      <c r="CI36" s="185" t="s">
        <v>954</v>
      </c>
      <c r="CJ36" s="185" t="s">
        <v>2895</v>
      </c>
      <c r="CK36" s="185" t="s">
        <v>954</v>
      </c>
      <c r="CL36" s="185" t="s">
        <v>954</v>
      </c>
      <c r="CM36" s="185" t="s">
        <v>2895</v>
      </c>
      <c r="CN36" s="185" t="s">
        <v>954</v>
      </c>
      <c r="CO36" s="185" t="s">
        <v>954</v>
      </c>
      <c r="CP36" s="185" t="s">
        <v>2895</v>
      </c>
      <c r="CQ36" s="185" t="s">
        <v>954</v>
      </c>
      <c r="CR36" s="185" t="s">
        <v>954</v>
      </c>
      <c r="CS36" s="185" t="s">
        <v>2895</v>
      </c>
      <c r="CT36" s="185" t="s">
        <v>954</v>
      </c>
      <c r="CU36" s="185" t="s">
        <v>954</v>
      </c>
      <c r="CV36" s="185" t="s">
        <v>2895</v>
      </c>
      <c r="CW36" s="185" t="s">
        <v>954</v>
      </c>
      <c r="CX36" s="185" t="s">
        <v>954</v>
      </c>
      <c r="CY36" s="185" t="s">
        <v>2895</v>
      </c>
      <c r="CZ36" s="185" t="s">
        <v>954</v>
      </c>
      <c r="DA36" s="185" t="s">
        <v>954</v>
      </c>
      <c r="DB36" s="185" t="s">
        <v>2895</v>
      </c>
      <c r="DC36" s="185" t="s">
        <v>954</v>
      </c>
      <c r="DD36" s="185" t="s">
        <v>954</v>
      </c>
      <c r="DE36" s="185" t="s">
        <v>2895</v>
      </c>
      <c r="DF36" s="185" t="s">
        <v>954</v>
      </c>
      <c r="DG36" s="185" t="s">
        <v>954</v>
      </c>
      <c r="DH36" s="185" t="s">
        <v>2895</v>
      </c>
      <c r="DI36" s="185" t="s">
        <v>954</v>
      </c>
      <c r="DJ36" s="185" t="s">
        <v>954</v>
      </c>
      <c r="DK36" s="185" t="s">
        <v>2895</v>
      </c>
      <c r="DL36" s="185" t="s">
        <v>954</v>
      </c>
      <c r="DM36" s="185" t="s">
        <v>954</v>
      </c>
      <c r="DN36" s="185" t="s">
        <v>2895</v>
      </c>
      <c r="DO36" s="185" t="s">
        <v>954</v>
      </c>
      <c r="DP36" s="185" t="s">
        <v>954</v>
      </c>
      <c r="DQ36" s="185" t="s">
        <v>2895</v>
      </c>
      <c r="DR36" s="185" t="s">
        <v>954</v>
      </c>
      <c r="DS36" s="185" t="s">
        <v>954</v>
      </c>
      <c r="DT36" s="185" t="s">
        <v>2895</v>
      </c>
      <c r="DU36" s="185" t="s">
        <v>954</v>
      </c>
      <c r="DV36" s="185" t="s">
        <v>954</v>
      </c>
      <c r="DW36" s="185" t="s">
        <v>2895</v>
      </c>
      <c r="DX36" s="185" t="s">
        <v>954</v>
      </c>
      <c r="DY36" s="185" t="s">
        <v>954</v>
      </c>
      <c r="DZ36" s="185" t="s">
        <v>2895</v>
      </c>
      <c r="EA36" s="185" t="s">
        <v>954</v>
      </c>
      <c r="EB36" s="185" t="s">
        <v>954</v>
      </c>
      <c r="EC36" s="185" t="s">
        <v>2895</v>
      </c>
      <c r="ED36" s="185" t="s">
        <v>954</v>
      </c>
      <c r="EE36" s="185" t="s">
        <v>954</v>
      </c>
      <c r="EF36" s="185" t="s">
        <v>2895</v>
      </c>
      <c r="EG36" s="185" t="s">
        <v>954</v>
      </c>
      <c r="EH36" s="185" t="s">
        <v>954</v>
      </c>
      <c r="EI36" s="185" t="s">
        <v>2895</v>
      </c>
      <c r="EJ36" s="185" t="s">
        <v>954</v>
      </c>
      <c r="EK36" s="185" t="s">
        <v>954</v>
      </c>
      <c r="EL36" s="185" t="s">
        <v>2895</v>
      </c>
      <c r="EM36" s="185" t="s">
        <v>954</v>
      </c>
      <c r="EN36" s="185" t="s">
        <v>954</v>
      </c>
      <c r="EO36" s="185" t="s">
        <v>2895</v>
      </c>
      <c r="EP36" s="185" t="s">
        <v>954</v>
      </c>
      <c r="EQ36" s="185" t="s">
        <v>954</v>
      </c>
      <c r="ER36" s="185" t="s">
        <v>2895</v>
      </c>
      <c r="ES36" s="185" t="s">
        <v>954</v>
      </c>
      <c r="ET36" s="185" t="s">
        <v>954</v>
      </c>
    </row>
    <row r="37" spans="1:150" x14ac:dyDescent="0.3">
      <c r="A37" s="1"/>
      <c r="B37" s="184" t="s">
        <v>3073</v>
      </c>
      <c r="C37" s="184" t="s">
        <v>111</v>
      </c>
      <c r="D37" s="184" t="s">
        <v>3058</v>
      </c>
      <c r="E37" s="184" t="s">
        <v>3074</v>
      </c>
      <c r="F37" s="184" t="s">
        <v>3075</v>
      </c>
      <c r="G37" s="185" t="s">
        <v>2895</v>
      </c>
      <c r="H37" s="185" t="s">
        <v>954</v>
      </c>
      <c r="I37" s="185" t="s">
        <v>954</v>
      </c>
      <c r="J37" s="185" t="s">
        <v>2895</v>
      </c>
      <c r="K37" s="185" t="s">
        <v>954</v>
      </c>
      <c r="L37" s="185" t="s">
        <v>954</v>
      </c>
      <c r="M37" s="185" t="s">
        <v>2895</v>
      </c>
      <c r="N37" s="185" t="s">
        <v>954</v>
      </c>
      <c r="O37" s="185" t="s">
        <v>954</v>
      </c>
      <c r="P37" s="185" t="s">
        <v>2895</v>
      </c>
      <c r="Q37" s="185" t="s">
        <v>954</v>
      </c>
      <c r="R37" s="185" t="s">
        <v>954</v>
      </c>
      <c r="S37" s="185" t="s">
        <v>2895</v>
      </c>
      <c r="T37" s="185" t="s">
        <v>954</v>
      </c>
      <c r="U37" s="185" t="s">
        <v>954</v>
      </c>
      <c r="V37" s="185" t="s">
        <v>2895</v>
      </c>
      <c r="W37" s="185" t="s">
        <v>954</v>
      </c>
      <c r="X37" s="185" t="s">
        <v>954</v>
      </c>
      <c r="Y37" s="185" t="s">
        <v>2895</v>
      </c>
      <c r="Z37" s="185" t="s">
        <v>954</v>
      </c>
      <c r="AA37" s="185" t="s">
        <v>954</v>
      </c>
      <c r="AB37" s="185" t="s">
        <v>2895</v>
      </c>
      <c r="AC37" s="185" t="s">
        <v>954</v>
      </c>
      <c r="AD37" s="185" t="s">
        <v>954</v>
      </c>
      <c r="AE37" s="185" t="s">
        <v>2895</v>
      </c>
      <c r="AF37" s="185" t="s">
        <v>954</v>
      </c>
      <c r="AG37" s="185" t="s">
        <v>954</v>
      </c>
      <c r="AH37" s="185" t="s">
        <v>2895</v>
      </c>
      <c r="AI37" s="185" t="s">
        <v>954</v>
      </c>
      <c r="AJ37" s="185" t="s">
        <v>954</v>
      </c>
      <c r="AK37" s="185" t="s">
        <v>2895</v>
      </c>
      <c r="AL37" s="185" t="s">
        <v>954</v>
      </c>
      <c r="AM37" s="185" t="s">
        <v>954</v>
      </c>
      <c r="AN37" s="185" t="s">
        <v>2895</v>
      </c>
      <c r="AO37" s="185" t="s">
        <v>954</v>
      </c>
      <c r="AP37" s="185" t="s">
        <v>954</v>
      </c>
      <c r="AQ37" s="185" t="s">
        <v>2895</v>
      </c>
      <c r="AR37" s="185" t="s">
        <v>954</v>
      </c>
      <c r="AS37" s="185" t="s">
        <v>954</v>
      </c>
      <c r="AT37" s="185" t="s">
        <v>2895</v>
      </c>
      <c r="AU37" s="185" t="s">
        <v>954</v>
      </c>
      <c r="AV37" s="185" t="s">
        <v>954</v>
      </c>
      <c r="AW37" s="185" t="s">
        <v>2895</v>
      </c>
      <c r="AX37" s="185" t="s">
        <v>954</v>
      </c>
      <c r="AY37" s="185" t="s">
        <v>954</v>
      </c>
      <c r="AZ37" s="185" t="s">
        <v>2895</v>
      </c>
      <c r="BA37" s="185" t="s">
        <v>954</v>
      </c>
      <c r="BB37" s="185" t="s">
        <v>954</v>
      </c>
      <c r="BC37" s="185" t="s">
        <v>2895</v>
      </c>
      <c r="BD37" s="185" t="s">
        <v>954</v>
      </c>
      <c r="BE37" s="185" t="s">
        <v>954</v>
      </c>
      <c r="BF37" s="185" t="s">
        <v>2895</v>
      </c>
      <c r="BG37" s="185" t="s">
        <v>954</v>
      </c>
      <c r="BH37" s="185" t="s">
        <v>954</v>
      </c>
      <c r="BI37" s="185" t="s">
        <v>2895</v>
      </c>
      <c r="BJ37" s="185" t="s">
        <v>954</v>
      </c>
      <c r="BK37" s="185" t="s">
        <v>954</v>
      </c>
      <c r="BL37" s="185" t="s">
        <v>2895</v>
      </c>
      <c r="BM37" s="185" t="s">
        <v>954</v>
      </c>
      <c r="BN37" s="185" t="s">
        <v>954</v>
      </c>
      <c r="BO37" s="185" t="s">
        <v>2895</v>
      </c>
      <c r="BP37" s="185" t="s">
        <v>954</v>
      </c>
      <c r="BQ37" s="185" t="s">
        <v>954</v>
      </c>
      <c r="BR37" s="185" t="s">
        <v>2895</v>
      </c>
      <c r="BS37" s="185" t="s">
        <v>954</v>
      </c>
      <c r="BT37" s="185" t="s">
        <v>954</v>
      </c>
      <c r="BU37" s="185" t="s">
        <v>2895</v>
      </c>
      <c r="BV37" s="185" t="s">
        <v>954</v>
      </c>
      <c r="BW37" s="185" t="s">
        <v>954</v>
      </c>
      <c r="BX37" s="185" t="s">
        <v>2895</v>
      </c>
      <c r="BY37" s="185" t="s">
        <v>954</v>
      </c>
      <c r="BZ37" s="185" t="s">
        <v>954</v>
      </c>
      <c r="CA37" s="185" t="s">
        <v>2895</v>
      </c>
      <c r="CB37" s="185" t="s">
        <v>954</v>
      </c>
      <c r="CC37" s="185" t="s">
        <v>954</v>
      </c>
      <c r="CD37" s="185" t="s">
        <v>2895</v>
      </c>
      <c r="CE37" s="185" t="s">
        <v>954</v>
      </c>
      <c r="CF37" s="185" t="s">
        <v>954</v>
      </c>
      <c r="CG37" s="185" t="s">
        <v>2895</v>
      </c>
      <c r="CH37" s="185" t="s">
        <v>954</v>
      </c>
      <c r="CI37" s="185" t="s">
        <v>954</v>
      </c>
      <c r="CJ37" s="185" t="s">
        <v>2895</v>
      </c>
      <c r="CK37" s="185" t="s">
        <v>954</v>
      </c>
      <c r="CL37" s="185" t="s">
        <v>954</v>
      </c>
      <c r="CM37" s="185" t="s">
        <v>2895</v>
      </c>
      <c r="CN37" s="185" t="s">
        <v>954</v>
      </c>
      <c r="CO37" s="185" t="s">
        <v>954</v>
      </c>
      <c r="CP37" s="185" t="s">
        <v>2895</v>
      </c>
      <c r="CQ37" s="185" t="s">
        <v>954</v>
      </c>
      <c r="CR37" s="185" t="s">
        <v>954</v>
      </c>
      <c r="CS37" s="185" t="s">
        <v>2895</v>
      </c>
      <c r="CT37" s="185" t="s">
        <v>954</v>
      </c>
      <c r="CU37" s="185" t="s">
        <v>954</v>
      </c>
      <c r="CV37" s="185" t="s">
        <v>2895</v>
      </c>
      <c r="CW37" s="185" t="s">
        <v>954</v>
      </c>
      <c r="CX37" s="185" t="s">
        <v>954</v>
      </c>
      <c r="CY37" s="185" t="s">
        <v>2895</v>
      </c>
      <c r="CZ37" s="185" t="s">
        <v>954</v>
      </c>
      <c r="DA37" s="185" t="s">
        <v>954</v>
      </c>
      <c r="DB37" s="185" t="s">
        <v>2895</v>
      </c>
      <c r="DC37" s="185" t="s">
        <v>954</v>
      </c>
      <c r="DD37" s="185" t="s">
        <v>954</v>
      </c>
      <c r="DE37" s="185" t="s">
        <v>2895</v>
      </c>
      <c r="DF37" s="185" t="s">
        <v>954</v>
      </c>
      <c r="DG37" s="185" t="s">
        <v>954</v>
      </c>
      <c r="DH37" s="185" t="s">
        <v>2895</v>
      </c>
      <c r="DI37" s="185" t="s">
        <v>954</v>
      </c>
      <c r="DJ37" s="185" t="s">
        <v>954</v>
      </c>
      <c r="DK37" s="185" t="s">
        <v>2895</v>
      </c>
      <c r="DL37" s="185" t="s">
        <v>954</v>
      </c>
      <c r="DM37" s="185" t="s">
        <v>954</v>
      </c>
      <c r="DN37" s="185" t="s">
        <v>2895</v>
      </c>
      <c r="DO37" s="185" t="s">
        <v>954</v>
      </c>
      <c r="DP37" s="185" t="s">
        <v>954</v>
      </c>
      <c r="DQ37" s="185" t="s">
        <v>2895</v>
      </c>
      <c r="DR37" s="185" t="s">
        <v>954</v>
      </c>
      <c r="DS37" s="185" t="s">
        <v>954</v>
      </c>
      <c r="DT37" s="185" t="s">
        <v>2895</v>
      </c>
      <c r="DU37" s="185" t="s">
        <v>954</v>
      </c>
      <c r="DV37" s="185" t="s">
        <v>954</v>
      </c>
      <c r="DW37" s="185" t="s">
        <v>2895</v>
      </c>
      <c r="DX37" s="185" t="s">
        <v>954</v>
      </c>
      <c r="DY37" s="185" t="s">
        <v>954</v>
      </c>
      <c r="DZ37" s="185" t="s">
        <v>2895</v>
      </c>
      <c r="EA37" s="185" t="s">
        <v>954</v>
      </c>
      <c r="EB37" s="185" t="s">
        <v>954</v>
      </c>
      <c r="EC37" s="185" t="s">
        <v>2895</v>
      </c>
      <c r="ED37" s="185" t="s">
        <v>954</v>
      </c>
      <c r="EE37" s="185" t="s">
        <v>954</v>
      </c>
      <c r="EF37" s="185" t="s">
        <v>2895</v>
      </c>
      <c r="EG37" s="185" t="s">
        <v>954</v>
      </c>
      <c r="EH37" s="185" t="s">
        <v>954</v>
      </c>
      <c r="EI37" s="185" t="s">
        <v>2895</v>
      </c>
      <c r="EJ37" s="185" t="s">
        <v>954</v>
      </c>
      <c r="EK37" s="185" t="s">
        <v>954</v>
      </c>
      <c r="EL37" s="185" t="s">
        <v>2895</v>
      </c>
      <c r="EM37" s="185" t="s">
        <v>954</v>
      </c>
      <c r="EN37" s="185" t="s">
        <v>954</v>
      </c>
      <c r="EO37" s="185" t="s">
        <v>2895</v>
      </c>
      <c r="EP37" s="185" t="s">
        <v>954</v>
      </c>
      <c r="EQ37" s="185" t="s">
        <v>954</v>
      </c>
      <c r="ER37" s="185" t="s">
        <v>2895</v>
      </c>
      <c r="ES37" s="185" t="s">
        <v>954</v>
      </c>
      <c r="ET37" s="185" t="s">
        <v>954</v>
      </c>
    </row>
    <row r="38" spans="1:150" x14ac:dyDescent="0.3">
      <c r="A38" s="1"/>
      <c r="B38" s="184" t="s">
        <v>3076</v>
      </c>
      <c r="C38" s="184" t="s">
        <v>111</v>
      </c>
      <c r="D38" s="184" t="s">
        <v>3058</v>
      </c>
      <c r="E38" s="184" t="s">
        <v>3077</v>
      </c>
      <c r="F38" s="184" t="s">
        <v>3078</v>
      </c>
      <c r="G38" s="185" t="s">
        <v>2895</v>
      </c>
      <c r="H38" s="185" t="s">
        <v>954</v>
      </c>
      <c r="I38" s="185" t="s">
        <v>954</v>
      </c>
      <c r="J38" s="185" t="s">
        <v>2895</v>
      </c>
      <c r="K38" s="185" t="s">
        <v>954</v>
      </c>
      <c r="L38" s="185" t="s">
        <v>954</v>
      </c>
      <c r="M38" s="185" t="s">
        <v>2895</v>
      </c>
      <c r="N38" s="185" t="s">
        <v>954</v>
      </c>
      <c r="O38" s="185" t="s">
        <v>954</v>
      </c>
      <c r="P38" s="185" t="s">
        <v>2895</v>
      </c>
      <c r="Q38" s="185" t="s">
        <v>954</v>
      </c>
      <c r="R38" s="185" t="s">
        <v>954</v>
      </c>
      <c r="S38" s="185" t="s">
        <v>2895</v>
      </c>
      <c r="T38" s="185" t="s">
        <v>954</v>
      </c>
      <c r="U38" s="185" t="s">
        <v>954</v>
      </c>
      <c r="V38" s="185" t="s">
        <v>2895</v>
      </c>
      <c r="W38" s="185" t="s">
        <v>954</v>
      </c>
      <c r="X38" s="185" t="s">
        <v>954</v>
      </c>
      <c r="Y38" s="185" t="s">
        <v>2895</v>
      </c>
      <c r="Z38" s="185" t="s">
        <v>954</v>
      </c>
      <c r="AA38" s="185" t="s">
        <v>954</v>
      </c>
      <c r="AB38" s="185" t="s">
        <v>2895</v>
      </c>
      <c r="AC38" s="185" t="s">
        <v>954</v>
      </c>
      <c r="AD38" s="185" t="s">
        <v>954</v>
      </c>
      <c r="AE38" s="185" t="s">
        <v>2895</v>
      </c>
      <c r="AF38" s="185" t="s">
        <v>954</v>
      </c>
      <c r="AG38" s="185" t="s">
        <v>954</v>
      </c>
      <c r="AH38" s="185" t="s">
        <v>2895</v>
      </c>
      <c r="AI38" s="185" t="s">
        <v>954</v>
      </c>
      <c r="AJ38" s="185" t="s">
        <v>954</v>
      </c>
      <c r="AK38" s="185" t="s">
        <v>2895</v>
      </c>
      <c r="AL38" s="185" t="s">
        <v>954</v>
      </c>
      <c r="AM38" s="185" t="s">
        <v>954</v>
      </c>
      <c r="AN38" s="185" t="s">
        <v>2895</v>
      </c>
      <c r="AO38" s="185" t="s">
        <v>954</v>
      </c>
      <c r="AP38" s="185" t="s">
        <v>954</v>
      </c>
      <c r="AQ38" s="185" t="s">
        <v>2895</v>
      </c>
      <c r="AR38" s="185" t="s">
        <v>954</v>
      </c>
      <c r="AS38" s="185" t="s">
        <v>954</v>
      </c>
      <c r="AT38" s="185" t="s">
        <v>2895</v>
      </c>
      <c r="AU38" s="185" t="s">
        <v>954</v>
      </c>
      <c r="AV38" s="185" t="s">
        <v>954</v>
      </c>
      <c r="AW38" s="185" t="s">
        <v>2895</v>
      </c>
      <c r="AX38" s="185" t="s">
        <v>954</v>
      </c>
      <c r="AY38" s="185" t="s">
        <v>954</v>
      </c>
      <c r="AZ38" s="185" t="s">
        <v>2895</v>
      </c>
      <c r="BA38" s="185" t="s">
        <v>954</v>
      </c>
      <c r="BB38" s="185" t="s">
        <v>954</v>
      </c>
      <c r="BC38" s="185" t="s">
        <v>2895</v>
      </c>
      <c r="BD38" s="185" t="s">
        <v>954</v>
      </c>
      <c r="BE38" s="185" t="s">
        <v>954</v>
      </c>
      <c r="BF38" s="185" t="s">
        <v>2895</v>
      </c>
      <c r="BG38" s="185" t="s">
        <v>954</v>
      </c>
      <c r="BH38" s="185" t="s">
        <v>954</v>
      </c>
      <c r="BI38" s="185" t="s">
        <v>2895</v>
      </c>
      <c r="BJ38" s="185" t="s">
        <v>954</v>
      </c>
      <c r="BK38" s="185" t="s">
        <v>954</v>
      </c>
      <c r="BL38" s="185" t="s">
        <v>2895</v>
      </c>
      <c r="BM38" s="185" t="s">
        <v>954</v>
      </c>
      <c r="BN38" s="185" t="s">
        <v>954</v>
      </c>
      <c r="BO38" s="185" t="s">
        <v>2895</v>
      </c>
      <c r="BP38" s="185" t="s">
        <v>954</v>
      </c>
      <c r="BQ38" s="185" t="s">
        <v>954</v>
      </c>
      <c r="BR38" s="185" t="s">
        <v>2895</v>
      </c>
      <c r="BS38" s="185" t="s">
        <v>954</v>
      </c>
      <c r="BT38" s="185" t="s">
        <v>954</v>
      </c>
      <c r="BU38" s="185" t="s">
        <v>2895</v>
      </c>
      <c r="BV38" s="185" t="s">
        <v>954</v>
      </c>
      <c r="BW38" s="185" t="s">
        <v>954</v>
      </c>
      <c r="BX38" s="185" t="s">
        <v>2895</v>
      </c>
      <c r="BY38" s="185" t="s">
        <v>954</v>
      </c>
      <c r="BZ38" s="185" t="s">
        <v>954</v>
      </c>
      <c r="CA38" s="185" t="s">
        <v>2895</v>
      </c>
      <c r="CB38" s="185" t="s">
        <v>954</v>
      </c>
      <c r="CC38" s="185" t="s">
        <v>954</v>
      </c>
      <c r="CD38" s="185" t="s">
        <v>2895</v>
      </c>
      <c r="CE38" s="185" t="s">
        <v>954</v>
      </c>
      <c r="CF38" s="185" t="s">
        <v>954</v>
      </c>
      <c r="CG38" s="185" t="s">
        <v>2895</v>
      </c>
      <c r="CH38" s="185" t="s">
        <v>954</v>
      </c>
      <c r="CI38" s="185" t="s">
        <v>954</v>
      </c>
      <c r="CJ38" s="185" t="s">
        <v>2895</v>
      </c>
      <c r="CK38" s="185" t="s">
        <v>954</v>
      </c>
      <c r="CL38" s="185" t="s">
        <v>954</v>
      </c>
      <c r="CM38" s="185" t="s">
        <v>2895</v>
      </c>
      <c r="CN38" s="185" t="s">
        <v>954</v>
      </c>
      <c r="CO38" s="185" t="s">
        <v>954</v>
      </c>
      <c r="CP38" s="185" t="s">
        <v>2895</v>
      </c>
      <c r="CQ38" s="185" t="s">
        <v>954</v>
      </c>
      <c r="CR38" s="185" t="s">
        <v>954</v>
      </c>
      <c r="CS38" s="185" t="s">
        <v>2895</v>
      </c>
      <c r="CT38" s="185" t="s">
        <v>954</v>
      </c>
      <c r="CU38" s="185" t="s">
        <v>954</v>
      </c>
      <c r="CV38" s="185" t="s">
        <v>2895</v>
      </c>
      <c r="CW38" s="185" t="s">
        <v>954</v>
      </c>
      <c r="CX38" s="185" t="s">
        <v>954</v>
      </c>
      <c r="CY38" s="185" t="s">
        <v>2895</v>
      </c>
      <c r="CZ38" s="185" t="s">
        <v>954</v>
      </c>
      <c r="DA38" s="185" t="s">
        <v>954</v>
      </c>
      <c r="DB38" s="185" t="s">
        <v>2895</v>
      </c>
      <c r="DC38" s="185" t="s">
        <v>954</v>
      </c>
      <c r="DD38" s="185" t="s">
        <v>954</v>
      </c>
      <c r="DE38" s="185" t="s">
        <v>2895</v>
      </c>
      <c r="DF38" s="185" t="s">
        <v>954</v>
      </c>
      <c r="DG38" s="185" t="s">
        <v>954</v>
      </c>
      <c r="DH38" s="185" t="s">
        <v>2895</v>
      </c>
      <c r="DI38" s="185" t="s">
        <v>954</v>
      </c>
      <c r="DJ38" s="185" t="s">
        <v>954</v>
      </c>
      <c r="DK38" s="185" t="s">
        <v>2895</v>
      </c>
      <c r="DL38" s="185" t="s">
        <v>954</v>
      </c>
      <c r="DM38" s="185" t="s">
        <v>954</v>
      </c>
      <c r="DN38" s="185" t="s">
        <v>2895</v>
      </c>
      <c r="DO38" s="185" t="s">
        <v>954</v>
      </c>
      <c r="DP38" s="185" t="s">
        <v>954</v>
      </c>
      <c r="DQ38" s="185" t="s">
        <v>2895</v>
      </c>
      <c r="DR38" s="185" t="s">
        <v>954</v>
      </c>
      <c r="DS38" s="185" t="s">
        <v>954</v>
      </c>
      <c r="DT38" s="185" t="s">
        <v>2895</v>
      </c>
      <c r="DU38" s="185" t="s">
        <v>954</v>
      </c>
      <c r="DV38" s="185" t="s">
        <v>954</v>
      </c>
      <c r="DW38" s="185" t="s">
        <v>2895</v>
      </c>
      <c r="DX38" s="185" t="s">
        <v>954</v>
      </c>
      <c r="DY38" s="185" t="s">
        <v>954</v>
      </c>
      <c r="DZ38" s="185" t="s">
        <v>2895</v>
      </c>
      <c r="EA38" s="185" t="s">
        <v>954</v>
      </c>
      <c r="EB38" s="185" t="s">
        <v>954</v>
      </c>
      <c r="EC38" s="185" t="s">
        <v>2895</v>
      </c>
      <c r="ED38" s="185" t="s">
        <v>954</v>
      </c>
      <c r="EE38" s="185" t="s">
        <v>954</v>
      </c>
      <c r="EF38" s="185" t="s">
        <v>2895</v>
      </c>
      <c r="EG38" s="185" t="s">
        <v>954</v>
      </c>
      <c r="EH38" s="185" t="s">
        <v>954</v>
      </c>
      <c r="EI38" s="185" t="s">
        <v>2895</v>
      </c>
      <c r="EJ38" s="185" t="s">
        <v>954</v>
      </c>
      <c r="EK38" s="185" t="s">
        <v>954</v>
      </c>
      <c r="EL38" s="185" t="s">
        <v>2895</v>
      </c>
      <c r="EM38" s="185" t="s">
        <v>954</v>
      </c>
      <c r="EN38" s="185" t="s">
        <v>954</v>
      </c>
      <c r="EO38" s="185" t="s">
        <v>2895</v>
      </c>
      <c r="EP38" s="185" t="s">
        <v>954</v>
      </c>
      <c r="EQ38" s="185" t="s">
        <v>954</v>
      </c>
      <c r="ER38" s="185" t="s">
        <v>2895</v>
      </c>
      <c r="ES38" s="185" t="s">
        <v>954</v>
      </c>
      <c r="ET38" s="185" t="s">
        <v>954</v>
      </c>
    </row>
    <row r="39" spans="1:150" x14ac:dyDescent="0.3">
      <c r="A39" s="1"/>
      <c r="B39" s="183" t="s">
        <v>3079</v>
      </c>
      <c r="C39" s="183" t="s">
        <v>111</v>
      </c>
      <c r="D39" s="183" t="s">
        <v>115</v>
      </c>
      <c r="E39" s="183" t="s">
        <v>3080</v>
      </c>
      <c r="F39" s="183" t="s">
        <v>3081</v>
      </c>
      <c r="G39" s="183" t="s">
        <v>2895</v>
      </c>
      <c r="H39" s="183" t="s">
        <v>2774</v>
      </c>
      <c r="I39" s="183" t="s">
        <v>2774</v>
      </c>
      <c r="J39" s="183" t="s">
        <v>2895</v>
      </c>
      <c r="K39" s="183" t="s">
        <v>2774</v>
      </c>
      <c r="L39" s="183" t="s">
        <v>2774</v>
      </c>
      <c r="M39" s="183" t="s">
        <v>2895</v>
      </c>
      <c r="N39" s="183" t="s">
        <v>2774</v>
      </c>
      <c r="O39" s="183" t="s">
        <v>2774</v>
      </c>
      <c r="P39" s="183" t="s">
        <v>2895</v>
      </c>
      <c r="Q39" s="183" t="s">
        <v>2774</v>
      </c>
      <c r="R39" s="183" t="s">
        <v>2774</v>
      </c>
      <c r="S39" s="183" t="s">
        <v>2895</v>
      </c>
      <c r="T39" s="183" t="s">
        <v>2774</v>
      </c>
      <c r="U39" s="183" t="s">
        <v>2774</v>
      </c>
      <c r="V39" s="183" t="s">
        <v>2895</v>
      </c>
      <c r="W39" s="183" t="s">
        <v>2774</v>
      </c>
      <c r="X39" s="183" t="s">
        <v>2774</v>
      </c>
      <c r="Y39" s="183" t="s">
        <v>2895</v>
      </c>
      <c r="Z39" s="183" t="s">
        <v>2774</v>
      </c>
      <c r="AA39" s="183" t="s">
        <v>2774</v>
      </c>
      <c r="AB39" s="183" t="s">
        <v>2895</v>
      </c>
      <c r="AC39" s="183" t="s">
        <v>2774</v>
      </c>
      <c r="AD39" s="183" t="s">
        <v>2774</v>
      </c>
      <c r="AE39" s="183" t="s">
        <v>2895</v>
      </c>
      <c r="AF39" s="183" t="s">
        <v>2774</v>
      </c>
      <c r="AG39" s="183" t="s">
        <v>2774</v>
      </c>
      <c r="AH39" s="183" t="s">
        <v>2895</v>
      </c>
      <c r="AI39" s="183" t="s">
        <v>2774</v>
      </c>
      <c r="AJ39" s="183" t="s">
        <v>2774</v>
      </c>
      <c r="AK39" s="183" t="s">
        <v>2895</v>
      </c>
      <c r="AL39" s="183" t="s">
        <v>2774</v>
      </c>
      <c r="AM39" s="183" t="s">
        <v>2774</v>
      </c>
      <c r="AN39" s="183" t="s">
        <v>2895</v>
      </c>
      <c r="AO39" s="183" t="s">
        <v>2774</v>
      </c>
      <c r="AP39" s="183" t="s">
        <v>2774</v>
      </c>
      <c r="AQ39" s="183" t="s">
        <v>2895</v>
      </c>
      <c r="AR39" s="183" t="s">
        <v>2774</v>
      </c>
      <c r="AS39" s="183" t="s">
        <v>2774</v>
      </c>
      <c r="AT39" s="183" t="s">
        <v>2895</v>
      </c>
      <c r="AU39" s="183" t="s">
        <v>2774</v>
      </c>
      <c r="AV39" s="183" t="s">
        <v>2774</v>
      </c>
      <c r="AW39" s="183" t="s">
        <v>2895</v>
      </c>
      <c r="AX39" s="183" t="s">
        <v>2774</v>
      </c>
      <c r="AY39" s="183" t="s">
        <v>2774</v>
      </c>
      <c r="AZ39" s="183" t="s">
        <v>2895</v>
      </c>
      <c r="BA39" s="183" t="s">
        <v>2774</v>
      </c>
      <c r="BB39" s="183" t="s">
        <v>2774</v>
      </c>
      <c r="BC39" s="183" t="s">
        <v>2895</v>
      </c>
      <c r="BD39" s="183" t="s">
        <v>2774</v>
      </c>
      <c r="BE39" s="183" t="s">
        <v>2774</v>
      </c>
      <c r="BF39" s="183" t="s">
        <v>2895</v>
      </c>
      <c r="BG39" s="183" t="s">
        <v>2774</v>
      </c>
      <c r="BH39" s="183" t="s">
        <v>2774</v>
      </c>
      <c r="BI39" s="183" t="s">
        <v>2895</v>
      </c>
      <c r="BJ39" s="183" t="s">
        <v>2774</v>
      </c>
      <c r="BK39" s="183" t="s">
        <v>2774</v>
      </c>
      <c r="BL39" s="183" t="s">
        <v>2895</v>
      </c>
      <c r="BM39" s="183" t="s">
        <v>2774</v>
      </c>
      <c r="BN39" s="183" t="s">
        <v>2774</v>
      </c>
      <c r="BO39" s="183" t="s">
        <v>2895</v>
      </c>
      <c r="BP39" s="183" t="s">
        <v>2774</v>
      </c>
      <c r="BQ39" s="183" t="s">
        <v>2774</v>
      </c>
      <c r="BR39" s="183" t="s">
        <v>2895</v>
      </c>
      <c r="BS39" s="183" t="s">
        <v>2774</v>
      </c>
      <c r="BT39" s="183" t="s">
        <v>2774</v>
      </c>
      <c r="BU39" s="183" t="s">
        <v>2895</v>
      </c>
      <c r="BV39" s="183" t="s">
        <v>2774</v>
      </c>
      <c r="BW39" s="183" t="s">
        <v>2774</v>
      </c>
      <c r="BX39" s="183" t="s">
        <v>2895</v>
      </c>
      <c r="BY39" s="183" t="s">
        <v>2774</v>
      </c>
      <c r="BZ39" s="183" t="s">
        <v>2774</v>
      </c>
      <c r="CA39" s="183" t="s">
        <v>2895</v>
      </c>
      <c r="CB39" s="183" t="s">
        <v>2774</v>
      </c>
      <c r="CC39" s="183" t="s">
        <v>2774</v>
      </c>
      <c r="CD39" s="183" t="s">
        <v>2895</v>
      </c>
      <c r="CE39" s="183" t="s">
        <v>2774</v>
      </c>
      <c r="CF39" s="183" t="s">
        <v>2774</v>
      </c>
      <c r="CG39" s="183" t="s">
        <v>2895</v>
      </c>
      <c r="CH39" s="183" t="s">
        <v>2774</v>
      </c>
      <c r="CI39" s="183" t="s">
        <v>2774</v>
      </c>
      <c r="CJ39" s="183" t="s">
        <v>2895</v>
      </c>
      <c r="CK39" s="183" t="s">
        <v>2774</v>
      </c>
      <c r="CL39" s="183" t="s">
        <v>2774</v>
      </c>
      <c r="CM39" s="183" t="s">
        <v>2895</v>
      </c>
      <c r="CN39" s="183" t="s">
        <v>2774</v>
      </c>
      <c r="CO39" s="183" t="s">
        <v>2774</v>
      </c>
      <c r="CP39" s="183" t="s">
        <v>2895</v>
      </c>
      <c r="CQ39" s="183" t="s">
        <v>2774</v>
      </c>
      <c r="CR39" s="183" t="s">
        <v>2774</v>
      </c>
      <c r="CS39" s="183" t="s">
        <v>2895</v>
      </c>
      <c r="CT39" s="183" t="s">
        <v>2774</v>
      </c>
      <c r="CU39" s="183" t="s">
        <v>2774</v>
      </c>
      <c r="CV39" s="183" t="s">
        <v>2895</v>
      </c>
      <c r="CW39" s="183" t="s">
        <v>2774</v>
      </c>
      <c r="CX39" s="183" t="s">
        <v>2774</v>
      </c>
      <c r="CY39" s="183" t="s">
        <v>2895</v>
      </c>
      <c r="CZ39" s="183" t="s">
        <v>2774</v>
      </c>
      <c r="DA39" s="183" t="s">
        <v>2774</v>
      </c>
      <c r="DB39" s="183" t="s">
        <v>2895</v>
      </c>
      <c r="DC39" s="183" t="s">
        <v>2774</v>
      </c>
      <c r="DD39" s="183" t="s">
        <v>2774</v>
      </c>
      <c r="DE39" s="183" t="s">
        <v>2895</v>
      </c>
      <c r="DF39" s="183" t="s">
        <v>2774</v>
      </c>
      <c r="DG39" s="183" t="s">
        <v>2774</v>
      </c>
      <c r="DH39" s="183" t="s">
        <v>2895</v>
      </c>
      <c r="DI39" s="183" t="s">
        <v>2774</v>
      </c>
      <c r="DJ39" s="183" t="s">
        <v>2774</v>
      </c>
      <c r="DK39" s="183" t="s">
        <v>2895</v>
      </c>
      <c r="DL39" s="183" t="s">
        <v>2774</v>
      </c>
      <c r="DM39" s="183" t="s">
        <v>2774</v>
      </c>
      <c r="DN39" s="183" t="s">
        <v>2895</v>
      </c>
      <c r="DO39" s="183" t="s">
        <v>2774</v>
      </c>
      <c r="DP39" s="183" t="s">
        <v>2774</v>
      </c>
      <c r="DQ39" s="183" t="s">
        <v>2895</v>
      </c>
      <c r="DR39" s="183" t="s">
        <v>2774</v>
      </c>
      <c r="DS39" s="183" t="s">
        <v>2774</v>
      </c>
      <c r="DT39" s="183" t="s">
        <v>2895</v>
      </c>
      <c r="DU39" s="183" t="s">
        <v>2774</v>
      </c>
      <c r="DV39" s="183" t="s">
        <v>2774</v>
      </c>
      <c r="DW39" s="183" t="s">
        <v>2895</v>
      </c>
      <c r="DX39" s="183" t="s">
        <v>2774</v>
      </c>
      <c r="DY39" s="183" t="s">
        <v>2774</v>
      </c>
      <c r="DZ39" s="183" t="s">
        <v>2895</v>
      </c>
      <c r="EA39" s="183" t="s">
        <v>2774</v>
      </c>
      <c r="EB39" s="183" t="s">
        <v>2774</v>
      </c>
      <c r="EC39" s="183" t="s">
        <v>2895</v>
      </c>
      <c r="ED39" s="183" t="s">
        <v>2774</v>
      </c>
      <c r="EE39" s="183" t="s">
        <v>2774</v>
      </c>
      <c r="EF39" s="183" t="s">
        <v>2895</v>
      </c>
      <c r="EG39" s="183" t="s">
        <v>2774</v>
      </c>
      <c r="EH39" s="183" t="s">
        <v>2774</v>
      </c>
      <c r="EI39" s="183" t="s">
        <v>2895</v>
      </c>
      <c r="EJ39" s="183" t="s">
        <v>2774</v>
      </c>
      <c r="EK39" s="183" t="s">
        <v>2774</v>
      </c>
      <c r="EL39" s="183" t="s">
        <v>2895</v>
      </c>
      <c r="EM39" s="183" t="s">
        <v>2774</v>
      </c>
      <c r="EN39" s="183" t="s">
        <v>2774</v>
      </c>
      <c r="EO39" s="183" t="s">
        <v>2895</v>
      </c>
      <c r="EP39" s="183" t="s">
        <v>2774</v>
      </c>
      <c r="EQ39" s="183" t="s">
        <v>2774</v>
      </c>
      <c r="ER39" s="183" t="s">
        <v>2895</v>
      </c>
      <c r="ES39" s="183" t="s">
        <v>2774</v>
      </c>
      <c r="ET39" s="183" t="s">
        <v>2774</v>
      </c>
    </row>
    <row r="40" spans="1:150" x14ac:dyDescent="0.3">
      <c r="A40" s="1"/>
      <c r="B40" s="184" t="s">
        <v>3082</v>
      </c>
      <c r="C40" s="184" t="s">
        <v>111</v>
      </c>
      <c r="D40" s="184" t="s">
        <v>115</v>
      </c>
      <c r="E40" s="184" t="s">
        <v>3083</v>
      </c>
      <c r="F40" s="184" t="s">
        <v>3084</v>
      </c>
      <c r="G40" s="185" t="s">
        <v>2895</v>
      </c>
      <c r="H40" s="185" t="s">
        <v>2774</v>
      </c>
      <c r="I40" s="185" t="s">
        <v>2774</v>
      </c>
      <c r="J40" s="185" t="s">
        <v>2895</v>
      </c>
      <c r="K40" s="185" t="s">
        <v>2774</v>
      </c>
      <c r="L40" s="185" t="s">
        <v>2774</v>
      </c>
      <c r="M40" s="185" t="s">
        <v>2895</v>
      </c>
      <c r="N40" s="185" t="s">
        <v>2774</v>
      </c>
      <c r="O40" s="185" t="s">
        <v>2774</v>
      </c>
      <c r="P40" s="185" t="s">
        <v>2895</v>
      </c>
      <c r="Q40" s="185" t="s">
        <v>2774</v>
      </c>
      <c r="R40" s="185" t="s">
        <v>2774</v>
      </c>
      <c r="S40" s="185" t="s">
        <v>2895</v>
      </c>
      <c r="T40" s="185" t="s">
        <v>2774</v>
      </c>
      <c r="U40" s="185" t="s">
        <v>2774</v>
      </c>
      <c r="V40" s="185" t="s">
        <v>2895</v>
      </c>
      <c r="W40" s="185" t="s">
        <v>2774</v>
      </c>
      <c r="X40" s="185" t="s">
        <v>2774</v>
      </c>
      <c r="Y40" s="185" t="s">
        <v>2895</v>
      </c>
      <c r="Z40" s="185" t="s">
        <v>2774</v>
      </c>
      <c r="AA40" s="185" t="s">
        <v>2774</v>
      </c>
      <c r="AB40" s="185" t="s">
        <v>2895</v>
      </c>
      <c r="AC40" s="185" t="s">
        <v>2774</v>
      </c>
      <c r="AD40" s="185" t="s">
        <v>2774</v>
      </c>
      <c r="AE40" s="185" t="s">
        <v>2895</v>
      </c>
      <c r="AF40" s="185" t="s">
        <v>2774</v>
      </c>
      <c r="AG40" s="185" t="s">
        <v>2774</v>
      </c>
      <c r="AH40" s="185" t="s">
        <v>2895</v>
      </c>
      <c r="AI40" s="185" t="s">
        <v>2774</v>
      </c>
      <c r="AJ40" s="185" t="s">
        <v>2774</v>
      </c>
      <c r="AK40" s="185" t="s">
        <v>2895</v>
      </c>
      <c r="AL40" s="185" t="s">
        <v>2774</v>
      </c>
      <c r="AM40" s="185" t="s">
        <v>2774</v>
      </c>
      <c r="AN40" s="185" t="s">
        <v>2895</v>
      </c>
      <c r="AO40" s="185" t="s">
        <v>2774</v>
      </c>
      <c r="AP40" s="185" t="s">
        <v>2774</v>
      </c>
      <c r="AQ40" s="185" t="s">
        <v>2895</v>
      </c>
      <c r="AR40" s="185" t="s">
        <v>2774</v>
      </c>
      <c r="AS40" s="185" t="s">
        <v>2774</v>
      </c>
      <c r="AT40" s="185" t="s">
        <v>2895</v>
      </c>
      <c r="AU40" s="185" t="s">
        <v>2774</v>
      </c>
      <c r="AV40" s="185" t="s">
        <v>2774</v>
      </c>
      <c r="AW40" s="185" t="s">
        <v>2895</v>
      </c>
      <c r="AX40" s="185" t="s">
        <v>2774</v>
      </c>
      <c r="AY40" s="185" t="s">
        <v>2774</v>
      </c>
      <c r="AZ40" s="185" t="s">
        <v>2895</v>
      </c>
      <c r="BA40" s="185" t="s">
        <v>2774</v>
      </c>
      <c r="BB40" s="185" t="s">
        <v>2774</v>
      </c>
      <c r="BC40" s="185" t="s">
        <v>2895</v>
      </c>
      <c r="BD40" s="185" t="s">
        <v>2774</v>
      </c>
      <c r="BE40" s="185" t="s">
        <v>2774</v>
      </c>
      <c r="BF40" s="185" t="s">
        <v>2895</v>
      </c>
      <c r="BG40" s="185" t="s">
        <v>2774</v>
      </c>
      <c r="BH40" s="185" t="s">
        <v>2774</v>
      </c>
      <c r="BI40" s="185" t="s">
        <v>2895</v>
      </c>
      <c r="BJ40" s="185" t="s">
        <v>2774</v>
      </c>
      <c r="BK40" s="185" t="s">
        <v>2774</v>
      </c>
      <c r="BL40" s="185" t="s">
        <v>2895</v>
      </c>
      <c r="BM40" s="185" t="s">
        <v>2774</v>
      </c>
      <c r="BN40" s="185" t="s">
        <v>2774</v>
      </c>
      <c r="BO40" s="185" t="s">
        <v>2895</v>
      </c>
      <c r="BP40" s="185" t="s">
        <v>2774</v>
      </c>
      <c r="BQ40" s="185" t="s">
        <v>2774</v>
      </c>
      <c r="BR40" s="185" t="s">
        <v>2895</v>
      </c>
      <c r="BS40" s="185" t="s">
        <v>2774</v>
      </c>
      <c r="BT40" s="185" t="s">
        <v>2774</v>
      </c>
      <c r="BU40" s="185" t="s">
        <v>2895</v>
      </c>
      <c r="BV40" s="185" t="s">
        <v>2774</v>
      </c>
      <c r="BW40" s="185" t="s">
        <v>2774</v>
      </c>
      <c r="BX40" s="185" t="s">
        <v>2895</v>
      </c>
      <c r="BY40" s="185" t="s">
        <v>2774</v>
      </c>
      <c r="BZ40" s="185" t="s">
        <v>2774</v>
      </c>
      <c r="CA40" s="185" t="s">
        <v>2895</v>
      </c>
      <c r="CB40" s="185" t="s">
        <v>2774</v>
      </c>
      <c r="CC40" s="185" t="s">
        <v>2774</v>
      </c>
      <c r="CD40" s="185" t="s">
        <v>2895</v>
      </c>
      <c r="CE40" s="185" t="s">
        <v>2774</v>
      </c>
      <c r="CF40" s="185" t="s">
        <v>2774</v>
      </c>
      <c r="CG40" s="185" t="s">
        <v>2895</v>
      </c>
      <c r="CH40" s="185" t="s">
        <v>2774</v>
      </c>
      <c r="CI40" s="185" t="s">
        <v>2774</v>
      </c>
      <c r="CJ40" s="185" t="s">
        <v>2895</v>
      </c>
      <c r="CK40" s="185" t="s">
        <v>2774</v>
      </c>
      <c r="CL40" s="185" t="s">
        <v>2774</v>
      </c>
      <c r="CM40" s="185" t="s">
        <v>2895</v>
      </c>
      <c r="CN40" s="185" t="s">
        <v>2774</v>
      </c>
      <c r="CO40" s="185" t="s">
        <v>2774</v>
      </c>
      <c r="CP40" s="185" t="s">
        <v>2895</v>
      </c>
      <c r="CQ40" s="185" t="s">
        <v>2774</v>
      </c>
      <c r="CR40" s="185" t="s">
        <v>2774</v>
      </c>
      <c r="CS40" s="185" t="s">
        <v>2895</v>
      </c>
      <c r="CT40" s="185" t="s">
        <v>2774</v>
      </c>
      <c r="CU40" s="185" t="s">
        <v>2774</v>
      </c>
      <c r="CV40" s="185" t="s">
        <v>2895</v>
      </c>
      <c r="CW40" s="185" t="s">
        <v>2774</v>
      </c>
      <c r="CX40" s="185" t="s">
        <v>2774</v>
      </c>
      <c r="CY40" s="185" t="s">
        <v>2895</v>
      </c>
      <c r="CZ40" s="185" t="s">
        <v>2774</v>
      </c>
      <c r="DA40" s="185" t="s">
        <v>2774</v>
      </c>
      <c r="DB40" s="185" t="s">
        <v>2895</v>
      </c>
      <c r="DC40" s="185" t="s">
        <v>2774</v>
      </c>
      <c r="DD40" s="185" t="s">
        <v>2774</v>
      </c>
      <c r="DE40" s="185" t="s">
        <v>2895</v>
      </c>
      <c r="DF40" s="185" t="s">
        <v>2774</v>
      </c>
      <c r="DG40" s="185" t="s">
        <v>2774</v>
      </c>
      <c r="DH40" s="185" t="s">
        <v>2895</v>
      </c>
      <c r="DI40" s="185" t="s">
        <v>2774</v>
      </c>
      <c r="DJ40" s="185" t="s">
        <v>2774</v>
      </c>
      <c r="DK40" s="185" t="s">
        <v>2895</v>
      </c>
      <c r="DL40" s="185" t="s">
        <v>2774</v>
      </c>
      <c r="DM40" s="185" t="s">
        <v>2774</v>
      </c>
      <c r="DN40" s="185" t="s">
        <v>2895</v>
      </c>
      <c r="DO40" s="185" t="s">
        <v>2774</v>
      </c>
      <c r="DP40" s="185" t="s">
        <v>2774</v>
      </c>
      <c r="DQ40" s="185" t="s">
        <v>2895</v>
      </c>
      <c r="DR40" s="185" t="s">
        <v>2774</v>
      </c>
      <c r="DS40" s="185" t="s">
        <v>2774</v>
      </c>
      <c r="DT40" s="185" t="s">
        <v>2895</v>
      </c>
      <c r="DU40" s="185" t="s">
        <v>2774</v>
      </c>
      <c r="DV40" s="185" t="s">
        <v>2774</v>
      </c>
      <c r="DW40" s="185" t="s">
        <v>2895</v>
      </c>
      <c r="DX40" s="185" t="s">
        <v>2774</v>
      </c>
      <c r="DY40" s="185" t="s">
        <v>2774</v>
      </c>
      <c r="DZ40" s="185" t="s">
        <v>2895</v>
      </c>
      <c r="EA40" s="185" t="s">
        <v>2774</v>
      </c>
      <c r="EB40" s="185" t="s">
        <v>2774</v>
      </c>
      <c r="EC40" s="185" t="s">
        <v>2895</v>
      </c>
      <c r="ED40" s="185" t="s">
        <v>2774</v>
      </c>
      <c r="EE40" s="185" t="s">
        <v>2774</v>
      </c>
      <c r="EF40" s="185" t="s">
        <v>2895</v>
      </c>
      <c r="EG40" s="185" t="s">
        <v>2774</v>
      </c>
      <c r="EH40" s="185" t="s">
        <v>2774</v>
      </c>
      <c r="EI40" s="185" t="s">
        <v>2895</v>
      </c>
      <c r="EJ40" s="185" t="s">
        <v>2774</v>
      </c>
      <c r="EK40" s="185" t="s">
        <v>2774</v>
      </c>
      <c r="EL40" s="185" t="s">
        <v>2895</v>
      </c>
      <c r="EM40" s="185" t="s">
        <v>2774</v>
      </c>
      <c r="EN40" s="185" t="s">
        <v>2774</v>
      </c>
      <c r="EO40" s="185" t="s">
        <v>2895</v>
      </c>
      <c r="EP40" s="185" t="s">
        <v>2774</v>
      </c>
      <c r="EQ40" s="185" t="s">
        <v>2774</v>
      </c>
      <c r="ER40" s="185" t="s">
        <v>2895</v>
      </c>
      <c r="ES40" s="185" t="s">
        <v>2774</v>
      </c>
      <c r="ET40" s="185" t="s">
        <v>2774</v>
      </c>
    </row>
    <row r="41" spans="1:150" x14ac:dyDescent="0.3">
      <c r="A41" s="1"/>
      <c r="B41" s="184" t="s">
        <v>3085</v>
      </c>
      <c r="C41" s="184" t="s">
        <v>111</v>
      </c>
      <c r="D41" s="184" t="s">
        <v>115</v>
      </c>
      <c r="E41" s="184" t="s">
        <v>3086</v>
      </c>
      <c r="F41" s="184" t="s">
        <v>3087</v>
      </c>
      <c r="G41" s="185" t="s">
        <v>2895</v>
      </c>
      <c r="H41" s="185" t="s">
        <v>2774</v>
      </c>
      <c r="I41" s="185" t="s">
        <v>2774</v>
      </c>
      <c r="J41" s="185" t="s">
        <v>2895</v>
      </c>
      <c r="K41" s="185" t="s">
        <v>2774</v>
      </c>
      <c r="L41" s="185" t="s">
        <v>2774</v>
      </c>
      <c r="M41" s="185" t="s">
        <v>2895</v>
      </c>
      <c r="N41" s="185" t="s">
        <v>2774</v>
      </c>
      <c r="O41" s="185" t="s">
        <v>2774</v>
      </c>
      <c r="P41" s="185" t="s">
        <v>2895</v>
      </c>
      <c r="Q41" s="185" t="s">
        <v>2774</v>
      </c>
      <c r="R41" s="185" t="s">
        <v>2774</v>
      </c>
      <c r="S41" s="185" t="s">
        <v>2895</v>
      </c>
      <c r="T41" s="185" t="s">
        <v>2774</v>
      </c>
      <c r="U41" s="185" t="s">
        <v>2774</v>
      </c>
      <c r="V41" s="185" t="s">
        <v>2895</v>
      </c>
      <c r="W41" s="185" t="s">
        <v>2774</v>
      </c>
      <c r="X41" s="185" t="s">
        <v>2774</v>
      </c>
      <c r="Y41" s="185" t="s">
        <v>2895</v>
      </c>
      <c r="Z41" s="185" t="s">
        <v>2774</v>
      </c>
      <c r="AA41" s="185" t="s">
        <v>2774</v>
      </c>
      <c r="AB41" s="185" t="s">
        <v>2895</v>
      </c>
      <c r="AC41" s="185" t="s">
        <v>2774</v>
      </c>
      <c r="AD41" s="185" t="s">
        <v>2774</v>
      </c>
      <c r="AE41" s="185" t="s">
        <v>2895</v>
      </c>
      <c r="AF41" s="185" t="s">
        <v>2774</v>
      </c>
      <c r="AG41" s="185" t="s">
        <v>2774</v>
      </c>
      <c r="AH41" s="185" t="s">
        <v>2895</v>
      </c>
      <c r="AI41" s="185" t="s">
        <v>2774</v>
      </c>
      <c r="AJ41" s="185" t="s">
        <v>2774</v>
      </c>
      <c r="AK41" s="185" t="s">
        <v>2895</v>
      </c>
      <c r="AL41" s="185" t="s">
        <v>2774</v>
      </c>
      <c r="AM41" s="185" t="s">
        <v>2774</v>
      </c>
      <c r="AN41" s="185" t="s">
        <v>2895</v>
      </c>
      <c r="AO41" s="185" t="s">
        <v>2774</v>
      </c>
      <c r="AP41" s="185" t="s">
        <v>2774</v>
      </c>
      <c r="AQ41" s="185" t="s">
        <v>2895</v>
      </c>
      <c r="AR41" s="185" t="s">
        <v>2774</v>
      </c>
      <c r="AS41" s="185" t="s">
        <v>2774</v>
      </c>
      <c r="AT41" s="185" t="s">
        <v>2895</v>
      </c>
      <c r="AU41" s="185" t="s">
        <v>2774</v>
      </c>
      <c r="AV41" s="185" t="s">
        <v>2774</v>
      </c>
      <c r="AW41" s="185" t="s">
        <v>2895</v>
      </c>
      <c r="AX41" s="185" t="s">
        <v>2774</v>
      </c>
      <c r="AY41" s="185" t="s">
        <v>2774</v>
      </c>
      <c r="AZ41" s="185" t="s">
        <v>2895</v>
      </c>
      <c r="BA41" s="185" t="s">
        <v>2774</v>
      </c>
      <c r="BB41" s="185" t="s">
        <v>2774</v>
      </c>
      <c r="BC41" s="185" t="s">
        <v>2895</v>
      </c>
      <c r="BD41" s="185" t="s">
        <v>2774</v>
      </c>
      <c r="BE41" s="185" t="s">
        <v>2774</v>
      </c>
      <c r="BF41" s="185" t="s">
        <v>2895</v>
      </c>
      <c r="BG41" s="185" t="s">
        <v>2774</v>
      </c>
      <c r="BH41" s="185" t="s">
        <v>2774</v>
      </c>
      <c r="BI41" s="185" t="s">
        <v>2895</v>
      </c>
      <c r="BJ41" s="185" t="s">
        <v>2774</v>
      </c>
      <c r="BK41" s="185" t="s">
        <v>2774</v>
      </c>
      <c r="BL41" s="185" t="s">
        <v>2895</v>
      </c>
      <c r="BM41" s="185" t="s">
        <v>2774</v>
      </c>
      <c r="BN41" s="185" t="s">
        <v>2774</v>
      </c>
      <c r="BO41" s="185" t="s">
        <v>2895</v>
      </c>
      <c r="BP41" s="185" t="s">
        <v>2774</v>
      </c>
      <c r="BQ41" s="185" t="s">
        <v>2774</v>
      </c>
      <c r="BR41" s="185" t="s">
        <v>2895</v>
      </c>
      <c r="BS41" s="185" t="s">
        <v>2774</v>
      </c>
      <c r="BT41" s="185" t="s">
        <v>2774</v>
      </c>
      <c r="BU41" s="185" t="s">
        <v>2895</v>
      </c>
      <c r="BV41" s="185" t="s">
        <v>2774</v>
      </c>
      <c r="BW41" s="185" t="s">
        <v>2774</v>
      </c>
      <c r="BX41" s="185" t="s">
        <v>2895</v>
      </c>
      <c r="BY41" s="185" t="s">
        <v>2774</v>
      </c>
      <c r="BZ41" s="185" t="s">
        <v>2774</v>
      </c>
      <c r="CA41" s="185" t="s">
        <v>2895</v>
      </c>
      <c r="CB41" s="185" t="s">
        <v>2774</v>
      </c>
      <c r="CC41" s="185" t="s">
        <v>2774</v>
      </c>
      <c r="CD41" s="185" t="s">
        <v>2895</v>
      </c>
      <c r="CE41" s="185" t="s">
        <v>2774</v>
      </c>
      <c r="CF41" s="185" t="s">
        <v>2774</v>
      </c>
      <c r="CG41" s="185" t="s">
        <v>2895</v>
      </c>
      <c r="CH41" s="185" t="s">
        <v>2774</v>
      </c>
      <c r="CI41" s="185" t="s">
        <v>2774</v>
      </c>
      <c r="CJ41" s="185" t="s">
        <v>2895</v>
      </c>
      <c r="CK41" s="185" t="s">
        <v>2774</v>
      </c>
      <c r="CL41" s="185" t="s">
        <v>2774</v>
      </c>
      <c r="CM41" s="185" t="s">
        <v>2895</v>
      </c>
      <c r="CN41" s="185" t="s">
        <v>2774</v>
      </c>
      <c r="CO41" s="185" t="s">
        <v>2774</v>
      </c>
      <c r="CP41" s="185" t="s">
        <v>2895</v>
      </c>
      <c r="CQ41" s="185" t="s">
        <v>2774</v>
      </c>
      <c r="CR41" s="185" t="s">
        <v>2774</v>
      </c>
      <c r="CS41" s="185" t="s">
        <v>2895</v>
      </c>
      <c r="CT41" s="185" t="s">
        <v>2774</v>
      </c>
      <c r="CU41" s="185" t="s">
        <v>2774</v>
      </c>
      <c r="CV41" s="185" t="s">
        <v>2895</v>
      </c>
      <c r="CW41" s="185" t="s">
        <v>2774</v>
      </c>
      <c r="CX41" s="185" t="s">
        <v>2774</v>
      </c>
      <c r="CY41" s="185" t="s">
        <v>2895</v>
      </c>
      <c r="CZ41" s="185" t="s">
        <v>2774</v>
      </c>
      <c r="DA41" s="185" t="s">
        <v>2774</v>
      </c>
      <c r="DB41" s="185" t="s">
        <v>2895</v>
      </c>
      <c r="DC41" s="185" t="s">
        <v>2774</v>
      </c>
      <c r="DD41" s="185" t="s">
        <v>2774</v>
      </c>
      <c r="DE41" s="185" t="s">
        <v>2895</v>
      </c>
      <c r="DF41" s="185" t="s">
        <v>2774</v>
      </c>
      <c r="DG41" s="185" t="s">
        <v>2774</v>
      </c>
      <c r="DH41" s="185" t="s">
        <v>2895</v>
      </c>
      <c r="DI41" s="185" t="s">
        <v>2774</v>
      </c>
      <c r="DJ41" s="185" t="s">
        <v>2774</v>
      </c>
      <c r="DK41" s="185" t="s">
        <v>2895</v>
      </c>
      <c r="DL41" s="185" t="s">
        <v>2774</v>
      </c>
      <c r="DM41" s="185" t="s">
        <v>2774</v>
      </c>
      <c r="DN41" s="185" t="s">
        <v>2895</v>
      </c>
      <c r="DO41" s="185" t="s">
        <v>2774</v>
      </c>
      <c r="DP41" s="185" t="s">
        <v>2774</v>
      </c>
      <c r="DQ41" s="185" t="s">
        <v>2895</v>
      </c>
      <c r="DR41" s="185" t="s">
        <v>2774</v>
      </c>
      <c r="DS41" s="185" t="s">
        <v>2774</v>
      </c>
      <c r="DT41" s="185" t="s">
        <v>2895</v>
      </c>
      <c r="DU41" s="185" t="s">
        <v>2774</v>
      </c>
      <c r="DV41" s="185" t="s">
        <v>2774</v>
      </c>
      <c r="DW41" s="185" t="s">
        <v>2895</v>
      </c>
      <c r="DX41" s="185" t="s">
        <v>2774</v>
      </c>
      <c r="DY41" s="185" t="s">
        <v>2774</v>
      </c>
      <c r="DZ41" s="185" t="s">
        <v>2895</v>
      </c>
      <c r="EA41" s="185" t="s">
        <v>2774</v>
      </c>
      <c r="EB41" s="185" t="s">
        <v>2774</v>
      </c>
      <c r="EC41" s="185" t="s">
        <v>2895</v>
      </c>
      <c r="ED41" s="185" t="s">
        <v>2774</v>
      </c>
      <c r="EE41" s="185" t="s">
        <v>2774</v>
      </c>
      <c r="EF41" s="185" t="s">
        <v>2895</v>
      </c>
      <c r="EG41" s="185" t="s">
        <v>2774</v>
      </c>
      <c r="EH41" s="185" t="s">
        <v>2774</v>
      </c>
      <c r="EI41" s="185" t="s">
        <v>2895</v>
      </c>
      <c r="EJ41" s="185" t="s">
        <v>2774</v>
      </c>
      <c r="EK41" s="185" t="s">
        <v>2774</v>
      </c>
      <c r="EL41" s="185" t="s">
        <v>2895</v>
      </c>
      <c r="EM41" s="185" t="s">
        <v>2774</v>
      </c>
      <c r="EN41" s="185" t="s">
        <v>2774</v>
      </c>
      <c r="EO41" s="185" t="s">
        <v>2895</v>
      </c>
      <c r="EP41" s="185" t="s">
        <v>2774</v>
      </c>
      <c r="EQ41" s="185" t="s">
        <v>2774</v>
      </c>
      <c r="ER41" s="185" t="s">
        <v>2895</v>
      </c>
      <c r="ES41" s="185" t="s">
        <v>2774</v>
      </c>
      <c r="ET41" s="185" t="s">
        <v>2774</v>
      </c>
    </row>
    <row r="42" spans="1:150" x14ac:dyDescent="0.3">
      <c r="A42" s="1"/>
      <c r="B42" s="184" t="s">
        <v>3088</v>
      </c>
      <c r="C42" s="184" t="s">
        <v>111</v>
      </c>
      <c r="D42" s="184" t="s">
        <v>115</v>
      </c>
      <c r="E42" s="184" t="s">
        <v>3089</v>
      </c>
      <c r="F42" s="184" t="s">
        <v>3090</v>
      </c>
      <c r="G42" s="185" t="s">
        <v>2895</v>
      </c>
      <c r="H42" s="185" t="s">
        <v>2774</v>
      </c>
      <c r="I42" s="185" t="s">
        <v>2774</v>
      </c>
      <c r="J42" s="185" t="s">
        <v>2895</v>
      </c>
      <c r="K42" s="185" t="s">
        <v>2774</v>
      </c>
      <c r="L42" s="185" t="s">
        <v>2774</v>
      </c>
      <c r="M42" s="185" t="s">
        <v>2895</v>
      </c>
      <c r="N42" s="185" t="s">
        <v>2774</v>
      </c>
      <c r="O42" s="185" t="s">
        <v>2774</v>
      </c>
      <c r="P42" s="185" t="s">
        <v>2895</v>
      </c>
      <c r="Q42" s="185" t="s">
        <v>2774</v>
      </c>
      <c r="R42" s="185" t="s">
        <v>2774</v>
      </c>
      <c r="S42" s="185" t="s">
        <v>2895</v>
      </c>
      <c r="T42" s="185" t="s">
        <v>2774</v>
      </c>
      <c r="U42" s="185" t="s">
        <v>2774</v>
      </c>
      <c r="V42" s="185" t="s">
        <v>2895</v>
      </c>
      <c r="W42" s="185" t="s">
        <v>2774</v>
      </c>
      <c r="X42" s="185" t="s">
        <v>2774</v>
      </c>
      <c r="Y42" s="185" t="s">
        <v>2895</v>
      </c>
      <c r="Z42" s="185" t="s">
        <v>2774</v>
      </c>
      <c r="AA42" s="185" t="s">
        <v>2774</v>
      </c>
      <c r="AB42" s="185" t="s">
        <v>2895</v>
      </c>
      <c r="AC42" s="185" t="s">
        <v>2774</v>
      </c>
      <c r="AD42" s="185" t="s">
        <v>2774</v>
      </c>
      <c r="AE42" s="185" t="s">
        <v>2895</v>
      </c>
      <c r="AF42" s="185" t="s">
        <v>2774</v>
      </c>
      <c r="AG42" s="185" t="s">
        <v>2774</v>
      </c>
      <c r="AH42" s="185" t="s">
        <v>2895</v>
      </c>
      <c r="AI42" s="185" t="s">
        <v>2774</v>
      </c>
      <c r="AJ42" s="185" t="s">
        <v>2774</v>
      </c>
      <c r="AK42" s="185" t="s">
        <v>2895</v>
      </c>
      <c r="AL42" s="185" t="s">
        <v>2774</v>
      </c>
      <c r="AM42" s="185" t="s">
        <v>2774</v>
      </c>
      <c r="AN42" s="185" t="s">
        <v>2895</v>
      </c>
      <c r="AO42" s="185" t="s">
        <v>2774</v>
      </c>
      <c r="AP42" s="185" t="s">
        <v>2774</v>
      </c>
      <c r="AQ42" s="185" t="s">
        <v>2895</v>
      </c>
      <c r="AR42" s="185" t="s">
        <v>2774</v>
      </c>
      <c r="AS42" s="185" t="s">
        <v>2774</v>
      </c>
      <c r="AT42" s="185" t="s">
        <v>2895</v>
      </c>
      <c r="AU42" s="185" t="s">
        <v>2774</v>
      </c>
      <c r="AV42" s="185" t="s">
        <v>2774</v>
      </c>
      <c r="AW42" s="185" t="s">
        <v>2895</v>
      </c>
      <c r="AX42" s="185" t="s">
        <v>2774</v>
      </c>
      <c r="AY42" s="185" t="s">
        <v>2774</v>
      </c>
      <c r="AZ42" s="185" t="s">
        <v>2895</v>
      </c>
      <c r="BA42" s="185" t="s">
        <v>2774</v>
      </c>
      <c r="BB42" s="185" t="s">
        <v>2774</v>
      </c>
      <c r="BC42" s="185" t="s">
        <v>2895</v>
      </c>
      <c r="BD42" s="185" t="s">
        <v>2774</v>
      </c>
      <c r="BE42" s="185" t="s">
        <v>2774</v>
      </c>
      <c r="BF42" s="185" t="s">
        <v>2895</v>
      </c>
      <c r="BG42" s="185" t="s">
        <v>2774</v>
      </c>
      <c r="BH42" s="185" t="s">
        <v>2774</v>
      </c>
      <c r="BI42" s="185" t="s">
        <v>2895</v>
      </c>
      <c r="BJ42" s="185" t="s">
        <v>2774</v>
      </c>
      <c r="BK42" s="185" t="s">
        <v>2774</v>
      </c>
      <c r="BL42" s="185" t="s">
        <v>2895</v>
      </c>
      <c r="BM42" s="185" t="s">
        <v>2774</v>
      </c>
      <c r="BN42" s="185" t="s">
        <v>2774</v>
      </c>
      <c r="BO42" s="185" t="s">
        <v>2895</v>
      </c>
      <c r="BP42" s="185" t="s">
        <v>2774</v>
      </c>
      <c r="BQ42" s="185" t="s">
        <v>2774</v>
      </c>
      <c r="BR42" s="185" t="s">
        <v>2895</v>
      </c>
      <c r="BS42" s="185" t="s">
        <v>2774</v>
      </c>
      <c r="BT42" s="185" t="s">
        <v>2774</v>
      </c>
      <c r="BU42" s="185" t="s">
        <v>2895</v>
      </c>
      <c r="BV42" s="185" t="s">
        <v>2774</v>
      </c>
      <c r="BW42" s="185" t="s">
        <v>2774</v>
      </c>
      <c r="BX42" s="185" t="s">
        <v>2895</v>
      </c>
      <c r="BY42" s="185" t="s">
        <v>2774</v>
      </c>
      <c r="BZ42" s="185" t="s">
        <v>2774</v>
      </c>
      <c r="CA42" s="185" t="s">
        <v>2895</v>
      </c>
      <c r="CB42" s="185" t="s">
        <v>2774</v>
      </c>
      <c r="CC42" s="185" t="s">
        <v>2774</v>
      </c>
      <c r="CD42" s="185" t="s">
        <v>2895</v>
      </c>
      <c r="CE42" s="185" t="s">
        <v>2774</v>
      </c>
      <c r="CF42" s="185" t="s">
        <v>2774</v>
      </c>
      <c r="CG42" s="185" t="s">
        <v>2895</v>
      </c>
      <c r="CH42" s="185" t="s">
        <v>2774</v>
      </c>
      <c r="CI42" s="185" t="s">
        <v>2774</v>
      </c>
      <c r="CJ42" s="185" t="s">
        <v>2895</v>
      </c>
      <c r="CK42" s="185" t="s">
        <v>2774</v>
      </c>
      <c r="CL42" s="185" t="s">
        <v>2774</v>
      </c>
      <c r="CM42" s="185" t="s">
        <v>2895</v>
      </c>
      <c r="CN42" s="185" t="s">
        <v>2774</v>
      </c>
      <c r="CO42" s="185" t="s">
        <v>2774</v>
      </c>
      <c r="CP42" s="185" t="s">
        <v>2895</v>
      </c>
      <c r="CQ42" s="185" t="s">
        <v>2774</v>
      </c>
      <c r="CR42" s="185" t="s">
        <v>2774</v>
      </c>
      <c r="CS42" s="185" t="s">
        <v>2895</v>
      </c>
      <c r="CT42" s="185" t="s">
        <v>2774</v>
      </c>
      <c r="CU42" s="185" t="s">
        <v>2774</v>
      </c>
      <c r="CV42" s="185" t="s">
        <v>2895</v>
      </c>
      <c r="CW42" s="185" t="s">
        <v>2774</v>
      </c>
      <c r="CX42" s="185" t="s">
        <v>2774</v>
      </c>
      <c r="CY42" s="185" t="s">
        <v>2895</v>
      </c>
      <c r="CZ42" s="185" t="s">
        <v>2774</v>
      </c>
      <c r="DA42" s="185" t="s">
        <v>2774</v>
      </c>
      <c r="DB42" s="185" t="s">
        <v>2895</v>
      </c>
      <c r="DC42" s="185" t="s">
        <v>2774</v>
      </c>
      <c r="DD42" s="185" t="s">
        <v>2774</v>
      </c>
      <c r="DE42" s="185" t="s">
        <v>2895</v>
      </c>
      <c r="DF42" s="185" t="s">
        <v>2774</v>
      </c>
      <c r="DG42" s="185" t="s">
        <v>2774</v>
      </c>
      <c r="DH42" s="185" t="s">
        <v>2895</v>
      </c>
      <c r="DI42" s="185" t="s">
        <v>2774</v>
      </c>
      <c r="DJ42" s="185" t="s">
        <v>2774</v>
      </c>
      <c r="DK42" s="185" t="s">
        <v>2895</v>
      </c>
      <c r="DL42" s="185" t="s">
        <v>2774</v>
      </c>
      <c r="DM42" s="185" t="s">
        <v>2774</v>
      </c>
      <c r="DN42" s="185" t="s">
        <v>2895</v>
      </c>
      <c r="DO42" s="185" t="s">
        <v>2774</v>
      </c>
      <c r="DP42" s="185" t="s">
        <v>2774</v>
      </c>
      <c r="DQ42" s="185" t="s">
        <v>2895</v>
      </c>
      <c r="DR42" s="185" t="s">
        <v>2774</v>
      </c>
      <c r="DS42" s="185" t="s">
        <v>2774</v>
      </c>
      <c r="DT42" s="185" t="s">
        <v>2895</v>
      </c>
      <c r="DU42" s="185" t="s">
        <v>2774</v>
      </c>
      <c r="DV42" s="185" t="s">
        <v>2774</v>
      </c>
      <c r="DW42" s="185" t="s">
        <v>2895</v>
      </c>
      <c r="DX42" s="185" t="s">
        <v>2774</v>
      </c>
      <c r="DY42" s="185" t="s">
        <v>2774</v>
      </c>
      <c r="DZ42" s="185" t="s">
        <v>2895</v>
      </c>
      <c r="EA42" s="185" t="s">
        <v>2774</v>
      </c>
      <c r="EB42" s="185" t="s">
        <v>2774</v>
      </c>
      <c r="EC42" s="185" t="s">
        <v>2895</v>
      </c>
      <c r="ED42" s="185" t="s">
        <v>2774</v>
      </c>
      <c r="EE42" s="185" t="s">
        <v>2774</v>
      </c>
      <c r="EF42" s="185" t="s">
        <v>2895</v>
      </c>
      <c r="EG42" s="185" t="s">
        <v>2774</v>
      </c>
      <c r="EH42" s="185" t="s">
        <v>2774</v>
      </c>
      <c r="EI42" s="185" t="s">
        <v>2895</v>
      </c>
      <c r="EJ42" s="185" t="s">
        <v>2774</v>
      </c>
      <c r="EK42" s="185" t="s">
        <v>2774</v>
      </c>
      <c r="EL42" s="185" t="s">
        <v>2895</v>
      </c>
      <c r="EM42" s="185" t="s">
        <v>2774</v>
      </c>
      <c r="EN42" s="185" t="s">
        <v>2774</v>
      </c>
      <c r="EO42" s="185" t="s">
        <v>2895</v>
      </c>
      <c r="EP42" s="185" t="s">
        <v>2774</v>
      </c>
      <c r="EQ42" s="185" t="s">
        <v>2774</v>
      </c>
      <c r="ER42" s="185" t="s">
        <v>2895</v>
      </c>
      <c r="ES42" s="185" t="s">
        <v>2774</v>
      </c>
      <c r="ET42" s="185" t="s">
        <v>2774</v>
      </c>
    </row>
    <row r="43" spans="1:150" x14ac:dyDescent="0.3">
      <c r="A43" s="1"/>
      <c r="B43" s="183" t="s">
        <v>3091</v>
      </c>
      <c r="C43" s="183" t="s">
        <v>40</v>
      </c>
      <c r="D43" s="183" t="s">
        <v>131</v>
      </c>
      <c r="E43" s="183" t="s">
        <v>3092</v>
      </c>
      <c r="F43" s="183" t="s">
        <v>3093</v>
      </c>
      <c r="G43" s="183" t="s">
        <v>2895</v>
      </c>
      <c r="H43" s="183" t="s">
        <v>2774</v>
      </c>
      <c r="I43" s="183" t="s">
        <v>3094</v>
      </c>
      <c r="J43" s="183" t="s">
        <v>2895</v>
      </c>
      <c r="K43" s="183" t="s">
        <v>2774</v>
      </c>
      <c r="L43" s="183" t="s">
        <v>3095</v>
      </c>
      <c r="M43" s="183" t="s">
        <v>2895</v>
      </c>
      <c r="N43" s="183" t="s">
        <v>3096</v>
      </c>
      <c r="O43" s="183" t="s">
        <v>2774</v>
      </c>
      <c r="P43" s="183" t="s">
        <v>2895</v>
      </c>
      <c r="Q43" s="183" t="s">
        <v>2774</v>
      </c>
      <c r="R43" s="183" t="s">
        <v>2774</v>
      </c>
      <c r="S43" s="183" t="s">
        <v>2895</v>
      </c>
      <c r="T43" s="183" t="s">
        <v>3097</v>
      </c>
      <c r="U43" s="183" t="s">
        <v>2774</v>
      </c>
      <c r="V43" s="183" t="s">
        <v>2895</v>
      </c>
      <c r="W43" s="183" t="s">
        <v>3098</v>
      </c>
      <c r="X43" s="183" t="s">
        <v>2774</v>
      </c>
      <c r="Y43" s="183" t="s">
        <v>2895</v>
      </c>
      <c r="Z43" s="183" t="s">
        <v>2774</v>
      </c>
      <c r="AA43" s="183" t="s">
        <v>3099</v>
      </c>
      <c r="AB43" s="183" t="s">
        <v>2895</v>
      </c>
      <c r="AC43" s="183" t="s">
        <v>2774</v>
      </c>
      <c r="AD43" s="183" t="s">
        <v>2774</v>
      </c>
      <c r="AE43" s="183" t="s">
        <v>2895</v>
      </c>
      <c r="AF43" s="183" t="s">
        <v>3100</v>
      </c>
      <c r="AG43" s="183" t="s">
        <v>2774</v>
      </c>
      <c r="AH43" s="183" t="s">
        <v>2895</v>
      </c>
      <c r="AI43" s="183" t="s">
        <v>3101</v>
      </c>
      <c r="AJ43" s="183" t="s">
        <v>2774</v>
      </c>
      <c r="AK43" s="183" t="s">
        <v>2895</v>
      </c>
      <c r="AL43" s="183" t="s">
        <v>2774</v>
      </c>
      <c r="AM43" s="183" t="s">
        <v>3102</v>
      </c>
      <c r="AN43" s="183" t="s">
        <v>2895</v>
      </c>
      <c r="AO43" s="183" t="s">
        <v>3103</v>
      </c>
      <c r="AP43" s="183" t="s">
        <v>3098</v>
      </c>
      <c r="AQ43" s="183" t="s">
        <v>2895</v>
      </c>
      <c r="AR43" s="183" t="s">
        <v>3104</v>
      </c>
      <c r="AS43" s="183" t="s">
        <v>2774</v>
      </c>
      <c r="AT43" s="183" t="s">
        <v>2895</v>
      </c>
      <c r="AU43" s="183" t="s">
        <v>3105</v>
      </c>
      <c r="AV43" s="183" t="s">
        <v>2774</v>
      </c>
      <c r="AW43" s="183" t="s">
        <v>2895</v>
      </c>
      <c r="AX43" s="183" t="s">
        <v>3106</v>
      </c>
      <c r="AY43" s="183" t="s">
        <v>3107</v>
      </c>
      <c r="AZ43" s="183" t="s">
        <v>2895</v>
      </c>
      <c r="BA43" s="183" t="s">
        <v>3108</v>
      </c>
      <c r="BB43" s="183" t="s">
        <v>3109</v>
      </c>
      <c r="BC43" s="183" t="s">
        <v>2895</v>
      </c>
      <c r="BD43" s="183" t="s">
        <v>3110</v>
      </c>
      <c r="BE43" s="183" t="s">
        <v>3111</v>
      </c>
      <c r="BF43" s="183" t="s">
        <v>2895</v>
      </c>
      <c r="BG43" s="183" t="s">
        <v>3112</v>
      </c>
      <c r="BH43" s="183" t="s">
        <v>3113</v>
      </c>
      <c r="BI43" s="183" t="s">
        <v>2895</v>
      </c>
      <c r="BJ43" s="183" t="s">
        <v>3114</v>
      </c>
      <c r="BK43" s="183" t="s">
        <v>3115</v>
      </c>
      <c r="BL43" s="183" t="s">
        <v>2895</v>
      </c>
      <c r="BM43" s="183" t="s">
        <v>3116</v>
      </c>
      <c r="BN43" s="183" t="s">
        <v>3117</v>
      </c>
      <c r="BO43" s="183" t="s">
        <v>2895</v>
      </c>
      <c r="BP43" s="183" t="s">
        <v>3118</v>
      </c>
      <c r="BQ43" s="183" t="s">
        <v>2774</v>
      </c>
      <c r="BR43" s="183" t="s">
        <v>2895</v>
      </c>
      <c r="BS43" s="183" t="s">
        <v>3119</v>
      </c>
      <c r="BT43" s="183" t="s">
        <v>3120</v>
      </c>
      <c r="BU43" s="183" t="s">
        <v>2895</v>
      </c>
      <c r="BV43" s="183" t="s">
        <v>3121</v>
      </c>
      <c r="BW43" s="183" t="s">
        <v>3122</v>
      </c>
      <c r="BX43" s="183" t="s">
        <v>2895</v>
      </c>
      <c r="BY43" s="183" t="s">
        <v>2774</v>
      </c>
      <c r="BZ43" s="183" t="s">
        <v>3123</v>
      </c>
      <c r="CA43" s="183" t="s">
        <v>2895</v>
      </c>
      <c r="CB43" s="183" t="s">
        <v>3124</v>
      </c>
      <c r="CC43" s="183" t="s">
        <v>2774</v>
      </c>
      <c r="CD43" s="183" t="s">
        <v>2895</v>
      </c>
      <c r="CE43" s="183" t="s">
        <v>3124</v>
      </c>
      <c r="CF43" s="183" t="s">
        <v>3125</v>
      </c>
      <c r="CG43" s="183" t="s">
        <v>2895</v>
      </c>
      <c r="CH43" s="183" t="s">
        <v>3126</v>
      </c>
      <c r="CI43" s="183" t="s">
        <v>3127</v>
      </c>
      <c r="CJ43" s="183" t="s">
        <v>2895</v>
      </c>
      <c r="CK43" s="183" t="s">
        <v>3126</v>
      </c>
      <c r="CL43" s="183" t="s">
        <v>2774</v>
      </c>
      <c r="CM43" s="183" t="s">
        <v>2895</v>
      </c>
      <c r="CN43" s="183" t="s">
        <v>3128</v>
      </c>
      <c r="CO43" s="183" t="s">
        <v>3129</v>
      </c>
      <c r="CP43" s="183" t="s">
        <v>2895</v>
      </c>
      <c r="CQ43" s="183" t="s">
        <v>3130</v>
      </c>
      <c r="CR43" s="183" t="s">
        <v>2774</v>
      </c>
      <c r="CS43" s="183" t="s">
        <v>2895</v>
      </c>
      <c r="CT43" s="183" t="s">
        <v>3126</v>
      </c>
      <c r="CU43" s="183" t="s">
        <v>3131</v>
      </c>
      <c r="CV43" s="183" t="s">
        <v>2895</v>
      </c>
      <c r="CW43" s="183" t="s">
        <v>3101</v>
      </c>
      <c r="CX43" s="183" t="s">
        <v>2774</v>
      </c>
      <c r="CY43" s="183" t="s">
        <v>2895</v>
      </c>
      <c r="CZ43" s="183" t="s">
        <v>3126</v>
      </c>
      <c r="DA43" s="183" t="s">
        <v>3127</v>
      </c>
      <c r="DB43" s="183" t="s">
        <v>2895</v>
      </c>
      <c r="DC43" s="183" t="s">
        <v>3126</v>
      </c>
      <c r="DD43" s="183" t="s">
        <v>3127</v>
      </c>
      <c r="DE43" s="183" t="s">
        <v>2895</v>
      </c>
      <c r="DF43" s="183" t="s">
        <v>3126</v>
      </c>
      <c r="DG43" s="183" t="s">
        <v>2774</v>
      </c>
      <c r="DH43" s="183" t="s">
        <v>2895</v>
      </c>
      <c r="DI43" s="183" t="s">
        <v>3132</v>
      </c>
      <c r="DJ43" s="183" t="s">
        <v>3133</v>
      </c>
      <c r="DK43" s="183" t="s">
        <v>2895</v>
      </c>
      <c r="DL43" s="183" t="s">
        <v>2774</v>
      </c>
      <c r="DM43" s="183" t="s">
        <v>3134</v>
      </c>
      <c r="DN43" s="183" t="s">
        <v>2895</v>
      </c>
      <c r="DO43" s="183" t="s">
        <v>2774</v>
      </c>
      <c r="DP43" s="183" t="s">
        <v>3099</v>
      </c>
      <c r="DQ43" s="183" t="s">
        <v>2895</v>
      </c>
      <c r="DR43" s="183" t="s">
        <v>2774</v>
      </c>
      <c r="DS43" s="183" t="s">
        <v>3135</v>
      </c>
      <c r="DT43" s="183" t="s">
        <v>2895</v>
      </c>
      <c r="DU43" s="183" t="s">
        <v>2774</v>
      </c>
      <c r="DV43" s="183" t="s">
        <v>3136</v>
      </c>
      <c r="DW43" s="183" t="s">
        <v>2895</v>
      </c>
      <c r="DX43" s="183" t="s">
        <v>2774</v>
      </c>
      <c r="DY43" s="183" t="s">
        <v>3137</v>
      </c>
      <c r="DZ43" s="183" t="s">
        <v>2895</v>
      </c>
      <c r="EA43" s="183" t="s">
        <v>2774</v>
      </c>
      <c r="EB43" s="183" t="s">
        <v>3138</v>
      </c>
      <c r="EC43" s="183" t="s">
        <v>2895</v>
      </c>
      <c r="ED43" s="183" t="s">
        <v>2774</v>
      </c>
      <c r="EE43" s="183" t="s">
        <v>3139</v>
      </c>
      <c r="EF43" s="183" t="s">
        <v>2895</v>
      </c>
      <c r="EG43" s="183" t="s">
        <v>2774</v>
      </c>
      <c r="EH43" s="183" t="s">
        <v>3140</v>
      </c>
      <c r="EI43" s="183" t="s">
        <v>2895</v>
      </c>
      <c r="EJ43" s="183" t="s">
        <v>3098</v>
      </c>
      <c r="EK43" s="183" t="s">
        <v>3141</v>
      </c>
      <c r="EL43" s="183" t="s">
        <v>2895</v>
      </c>
      <c r="EM43" s="183" t="s">
        <v>3142</v>
      </c>
      <c r="EN43" s="183" t="s">
        <v>3143</v>
      </c>
      <c r="EO43" s="183" t="s">
        <v>2895</v>
      </c>
      <c r="EP43" s="183" t="s">
        <v>2774</v>
      </c>
      <c r="EQ43" s="183" t="s">
        <v>3144</v>
      </c>
      <c r="ER43" s="183" t="s">
        <v>2895</v>
      </c>
      <c r="ES43" s="183" t="s">
        <v>2774</v>
      </c>
      <c r="ET43" s="183" t="s">
        <v>3145</v>
      </c>
    </row>
    <row r="44" spans="1:150" x14ac:dyDescent="0.3">
      <c r="A44" s="1"/>
      <c r="B44" s="184" t="s">
        <v>3146</v>
      </c>
      <c r="C44" s="184" t="s">
        <v>40</v>
      </c>
      <c r="D44" s="184" t="s">
        <v>131</v>
      </c>
      <c r="E44" s="184" t="s">
        <v>3147</v>
      </c>
      <c r="F44" s="184" t="s">
        <v>3148</v>
      </c>
      <c r="G44" s="185" t="s">
        <v>2895</v>
      </c>
      <c r="H44" s="185" t="s">
        <v>2774</v>
      </c>
      <c r="I44" s="185" t="s">
        <v>3094</v>
      </c>
      <c r="J44" s="185" t="s">
        <v>2895</v>
      </c>
      <c r="K44" s="185" t="s">
        <v>2774</v>
      </c>
      <c r="L44" s="185" t="s">
        <v>3095</v>
      </c>
      <c r="M44" s="185" t="s">
        <v>2895</v>
      </c>
      <c r="N44" s="185" t="s">
        <v>3149</v>
      </c>
      <c r="O44" s="185" t="s">
        <v>2774</v>
      </c>
      <c r="P44" s="185" t="s">
        <v>2895</v>
      </c>
      <c r="Q44" s="185" t="s">
        <v>2774</v>
      </c>
      <c r="R44" s="185" t="s">
        <v>2774</v>
      </c>
      <c r="S44" s="185" t="s">
        <v>2895</v>
      </c>
      <c r="T44" s="185" t="s">
        <v>3097</v>
      </c>
      <c r="U44" s="185" t="s">
        <v>2774</v>
      </c>
      <c r="V44" s="185" t="s">
        <v>2895</v>
      </c>
      <c r="W44" s="185" t="s">
        <v>3098</v>
      </c>
      <c r="X44" s="185" t="s">
        <v>2774</v>
      </c>
      <c r="Y44" s="185" t="s">
        <v>2895</v>
      </c>
      <c r="Z44" s="185" t="s">
        <v>2774</v>
      </c>
      <c r="AA44" s="185" t="s">
        <v>3122</v>
      </c>
      <c r="AB44" s="185" t="s">
        <v>2895</v>
      </c>
      <c r="AC44" s="185" t="s">
        <v>2774</v>
      </c>
      <c r="AD44" s="185" t="s">
        <v>2774</v>
      </c>
      <c r="AE44" s="185" t="s">
        <v>2895</v>
      </c>
      <c r="AF44" s="185" t="s">
        <v>2774</v>
      </c>
      <c r="AG44" s="185" t="s">
        <v>2774</v>
      </c>
      <c r="AH44" s="185" t="s">
        <v>2895</v>
      </c>
      <c r="AI44" s="185" t="s">
        <v>2774</v>
      </c>
      <c r="AJ44" s="185" t="s">
        <v>2774</v>
      </c>
      <c r="AK44" s="185" t="s">
        <v>2895</v>
      </c>
      <c r="AL44" s="185" t="s">
        <v>2774</v>
      </c>
      <c r="AM44" s="185" t="s">
        <v>3102</v>
      </c>
      <c r="AN44" s="185" t="s">
        <v>2895</v>
      </c>
      <c r="AO44" s="185" t="s">
        <v>3103</v>
      </c>
      <c r="AP44" s="185" t="s">
        <v>3098</v>
      </c>
      <c r="AQ44" s="185" t="s">
        <v>2895</v>
      </c>
      <c r="AR44" s="185" t="s">
        <v>3150</v>
      </c>
      <c r="AS44" s="185" t="s">
        <v>2774</v>
      </c>
      <c r="AT44" s="185" t="s">
        <v>2895</v>
      </c>
      <c r="AU44" s="185" t="s">
        <v>3151</v>
      </c>
      <c r="AV44" s="185" t="s">
        <v>2774</v>
      </c>
      <c r="AW44" s="185" t="s">
        <v>2895</v>
      </c>
      <c r="AX44" s="185" t="s">
        <v>2774</v>
      </c>
      <c r="AY44" s="185" t="s">
        <v>3152</v>
      </c>
      <c r="AZ44" s="185" t="s">
        <v>2895</v>
      </c>
      <c r="BA44" s="185" t="s">
        <v>3098</v>
      </c>
      <c r="BB44" s="185" t="s">
        <v>3109</v>
      </c>
      <c r="BC44" s="185" t="s">
        <v>2895</v>
      </c>
      <c r="BD44" s="185" t="s">
        <v>2774</v>
      </c>
      <c r="BE44" s="185" t="s">
        <v>3111</v>
      </c>
      <c r="BF44" s="185" t="s">
        <v>2895</v>
      </c>
      <c r="BG44" s="185" t="s">
        <v>2774</v>
      </c>
      <c r="BH44" s="185" t="s">
        <v>3113</v>
      </c>
      <c r="BI44" s="185" t="s">
        <v>2895</v>
      </c>
      <c r="BJ44" s="185" t="s">
        <v>2774</v>
      </c>
      <c r="BK44" s="185" t="s">
        <v>3115</v>
      </c>
      <c r="BL44" s="185" t="s">
        <v>2895</v>
      </c>
      <c r="BM44" s="185" t="s">
        <v>2774</v>
      </c>
      <c r="BN44" s="185" t="s">
        <v>2774</v>
      </c>
      <c r="BO44" s="185" t="s">
        <v>2895</v>
      </c>
      <c r="BP44" s="185" t="s">
        <v>2774</v>
      </c>
      <c r="BQ44" s="185" t="s">
        <v>2774</v>
      </c>
      <c r="BR44" s="185" t="s">
        <v>2895</v>
      </c>
      <c r="BS44" s="185" t="s">
        <v>3119</v>
      </c>
      <c r="BT44" s="185" t="s">
        <v>3153</v>
      </c>
      <c r="BU44" s="185" t="s">
        <v>2895</v>
      </c>
      <c r="BV44" s="185" t="s">
        <v>2774</v>
      </c>
      <c r="BW44" s="185" t="s">
        <v>3122</v>
      </c>
      <c r="BX44" s="185" t="s">
        <v>2895</v>
      </c>
      <c r="BY44" s="185" t="s">
        <v>2774</v>
      </c>
      <c r="BZ44" s="185" t="s">
        <v>2774</v>
      </c>
      <c r="CA44" s="185" t="s">
        <v>2895</v>
      </c>
      <c r="CB44" s="185" t="s">
        <v>3154</v>
      </c>
      <c r="CC44" s="185" t="s">
        <v>2774</v>
      </c>
      <c r="CD44" s="185" t="s">
        <v>2895</v>
      </c>
      <c r="CE44" s="185" t="s">
        <v>3155</v>
      </c>
      <c r="CF44" s="185" t="s">
        <v>3125</v>
      </c>
      <c r="CG44" s="185" t="s">
        <v>2895</v>
      </c>
      <c r="CH44" s="185" t="s">
        <v>3156</v>
      </c>
      <c r="CI44" s="185" t="s">
        <v>3127</v>
      </c>
      <c r="CJ44" s="185" t="s">
        <v>2895</v>
      </c>
      <c r="CK44" s="185" t="s">
        <v>3157</v>
      </c>
      <c r="CL44" s="185" t="s">
        <v>2774</v>
      </c>
      <c r="CM44" s="185" t="s">
        <v>2895</v>
      </c>
      <c r="CN44" s="185" t="s">
        <v>2774</v>
      </c>
      <c r="CO44" s="185" t="s">
        <v>3129</v>
      </c>
      <c r="CP44" s="185" t="s">
        <v>2895</v>
      </c>
      <c r="CQ44" s="185" t="s">
        <v>2774</v>
      </c>
      <c r="CR44" s="185" t="s">
        <v>2774</v>
      </c>
      <c r="CS44" s="185" t="s">
        <v>2895</v>
      </c>
      <c r="CT44" s="185" t="s">
        <v>3158</v>
      </c>
      <c r="CU44" s="185" t="s">
        <v>3131</v>
      </c>
      <c r="CV44" s="185" t="s">
        <v>2895</v>
      </c>
      <c r="CW44" s="185" t="s">
        <v>2774</v>
      </c>
      <c r="CX44" s="185" t="s">
        <v>2774</v>
      </c>
      <c r="CY44" s="185" t="s">
        <v>2895</v>
      </c>
      <c r="CZ44" s="185" t="s">
        <v>3156</v>
      </c>
      <c r="DA44" s="185" t="s">
        <v>3127</v>
      </c>
      <c r="DB44" s="185" t="s">
        <v>2895</v>
      </c>
      <c r="DC44" s="185" t="s">
        <v>3097</v>
      </c>
      <c r="DD44" s="185" t="s">
        <v>2774</v>
      </c>
      <c r="DE44" s="185" t="s">
        <v>2895</v>
      </c>
      <c r="DF44" s="185" t="s">
        <v>3159</v>
      </c>
      <c r="DG44" s="185" t="s">
        <v>2774</v>
      </c>
      <c r="DH44" s="185" t="s">
        <v>2895</v>
      </c>
      <c r="DI44" s="185" t="s">
        <v>2774</v>
      </c>
      <c r="DJ44" s="185" t="s">
        <v>3133</v>
      </c>
      <c r="DK44" s="185" t="s">
        <v>2895</v>
      </c>
      <c r="DL44" s="185" t="s">
        <v>2774</v>
      </c>
      <c r="DM44" s="185" t="s">
        <v>2774</v>
      </c>
      <c r="DN44" s="185" t="s">
        <v>2895</v>
      </c>
      <c r="DO44" s="185" t="s">
        <v>2774</v>
      </c>
      <c r="DP44" s="185" t="s">
        <v>3122</v>
      </c>
      <c r="DQ44" s="185" t="s">
        <v>2895</v>
      </c>
      <c r="DR44" s="185" t="s">
        <v>2774</v>
      </c>
      <c r="DS44" s="185" t="s">
        <v>3160</v>
      </c>
      <c r="DT44" s="185" t="s">
        <v>2895</v>
      </c>
      <c r="DU44" s="185" t="s">
        <v>2774</v>
      </c>
      <c r="DV44" s="185" t="s">
        <v>3161</v>
      </c>
      <c r="DW44" s="185" t="s">
        <v>2895</v>
      </c>
      <c r="DX44" s="185" t="s">
        <v>2774</v>
      </c>
      <c r="DY44" s="185" t="s">
        <v>3162</v>
      </c>
      <c r="DZ44" s="185" t="s">
        <v>2895</v>
      </c>
      <c r="EA44" s="185" t="s">
        <v>2774</v>
      </c>
      <c r="EB44" s="185" t="s">
        <v>3163</v>
      </c>
      <c r="EC44" s="185" t="s">
        <v>2895</v>
      </c>
      <c r="ED44" s="185" t="s">
        <v>2774</v>
      </c>
      <c r="EE44" s="185" t="s">
        <v>3164</v>
      </c>
      <c r="EF44" s="185" t="s">
        <v>2895</v>
      </c>
      <c r="EG44" s="185" t="s">
        <v>2774</v>
      </c>
      <c r="EH44" s="185" t="s">
        <v>3140</v>
      </c>
      <c r="EI44" s="185" t="s">
        <v>2895</v>
      </c>
      <c r="EJ44" s="185" t="s">
        <v>2774</v>
      </c>
      <c r="EK44" s="185" t="s">
        <v>3165</v>
      </c>
      <c r="EL44" s="185" t="s">
        <v>2895</v>
      </c>
      <c r="EM44" s="185" t="s">
        <v>2774</v>
      </c>
      <c r="EN44" s="185" t="s">
        <v>3166</v>
      </c>
      <c r="EO44" s="185" t="s">
        <v>2895</v>
      </c>
      <c r="EP44" s="185" t="s">
        <v>2774</v>
      </c>
      <c r="EQ44" s="185" t="s">
        <v>3167</v>
      </c>
      <c r="ER44" s="185" t="s">
        <v>2895</v>
      </c>
      <c r="ES44" s="185" t="s">
        <v>2774</v>
      </c>
      <c r="ET44" s="185" t="s">
        <v>3168</v>
      </c>
    </row>
    <row r="45" spans="1:150" x14ac:dyDescent="0.3">
      <c r="A45" s="1"/>
      <c r="B45" s="184" t="s">
        <v>3169</v>
      </c>
      <c r="C45" s="184" t="s">
        <v>40</v>
      </c>
      <c r="D45" s="184" t="s">
        <v>131</v>
      </c>
      <c r="E45" s="184" t="s">
        <v>3170</v>
      </c>
      <c r="F45" s="184" t="s">
        <v>3171</v>
      </c>
      <c r="G45" s="185" t="s">
        <v>2895</v>
      </c>
      <c r="H45" s="185" t="s">
        <v>2774</v>
      </c>
      <c r="I45" s="185" t="s">
        <v>2774</v>
      </c>
      <c r="J45" s="185" t="s">
        <v>2895</v>
      </c>
      <c r="K45" s="185" t="s">
        <v>2774</v>
      </c>
      <c r="L45" s="185" t="s">
        <v>2774</v>
      </c>
      <c r="M45" s="185" t="s">
        <v>2895</v>
      </c>
      <c r="N45" s="185" t="s">
        <v>3172</v>
      </c>
      <c r="O45" s="185" t="s">
        <v>2774</v>
      </c>
      <c r="P45" s="185" t="s">
        <v>2895</v>
      </c>
      <c r="Q45" s="185" t="s">
        <v>2774</v>
      </c>
      <c r="R45" s="185" t="s">
        <v>2774</v>
      </c>
      <c r="S45" s="185" t="s">
        <v>2895</v>
      </c>
      <c r="T45" s="185" t="s">
        <v>2774</v>
      </c>
      <c r="U45" s="185" t="s">
        <v>2774</v>
      </c>
      <c r="V45" s="185" t="s">
        <v>2895</v>
      </c>
      <c r="W45" s="185" t="s">
        <v>2774</v>
      </c>
      <c r="X45" s="185" t="s">
        <v>2774</v>
      </c>
      <c r="Y45" s="185" t="s">
        <v>2895</v>
      </c>
      <c r="Z45" s="185" t="s">
        <v>2774</v>
      </c>
      <c r="AA45" s="185" t="s">
        <v>3173</v>
      </c>
      <c r="AB45" s="185" t="s">
        <v>2895</v>
      </c>
      <c r="AC45" s="185" t="s">
        <v>2774</v>
      </c>
      <c r="AD45" s="185" t="s">
        <v>2774</v>
      </c>
      <c r="AE45" s="185" t="s">
        <v>2895</v>
      </c>
      <c r="AF45" s="185" t="s">
        <v>3100</v>
      </c>
      <c r="AG45" s="185" t="s">
        <v>2774</v>
      </c>
      <c r="AH45" s="185" t="s">
        <v>2895</v>
      </c>
      <c r="AI45" s="185" t="s">
        <v>3101</v>
      </c>
      <c r="AJ45" s="185" t="s">
        <v>2774</v>
      </c>
      <c r="AK45" s="185" t="s">
        <v>2895</v>
      </c>
      <c r="AL45" s="185" t="s">
        <v>2774</v>
      </c>
      <c r="AM45" s="185" t="s">
        <v>2774</v>
      </c>
      <c r="AN45" s="185" t="s">
        <v>2895</v>
      </c>
      <c r="AO45" s="185" t="s">
        <v>2774</v>
      </c>
      <c r="AP45" s="185" t="s">
        <v>2774</v>
      </c>
      <c r="AQ45" s="185" t="s">
        <v>2895</v>
      </c>
      <c r="AR45" s="185" t="s">
        <v>3174</v>
      </c>
      <c r="AS45" s="185" t="s">
        <v>2774</v>
      </c>
      <c r="AT45" s="185" t="s">
        <v>2895</v>
      </c>
      <c r="AU45" s="185" t="s">
        <v>3175</v>
      </c>
      <c r="AV45" s="185" t="s">
        <v>2774</v>
      </c>
      <c r="AW45" s="185" t="s">
        <v>2895</v>
      </c>
      <c r="AX45" s="185" t="s">
        <v>3106</v>
      </c>
      <c r="AY45" s="185" t="s">
        <v>3176</v>
      </c>
      <c r="AZ45" s="185" t="s">
        <v>2895</v>
      </c>
      <c r="BA45" s="185" t="s">
        <v>3101</v>
      </c>
      <c r="BB45" s="185" t="s">
        <v>2774</v>
      </c>
      <c r="BC45" s="185" t="s">
        <v>2895</v>
      </c>
      <c r="BD45" s="185" t="s">
        <v>3110</v>
      </c>
      <c r="BE45" s="185" t="s">
        <v>2774</v>
      </c>
      <c r="BF45" s="185" t="s">
        <v>2895</v>
      </c>
      <c r="BG45" s="185" t="s">
        <v>3112</v>
      </c>
      <c r="BH45" s="185" t="s">
        <v>2774</v>
      </c>
      <c r="BI45" s="185" t="s">
        <v>2895</v>
      </c>
      <c r="BJ45" s="185" t="s">
        <v>3114</v>
      </c>
      <c r="BK45" s="185" t="s">
        <v>2774</v>
      </c>
      <c r="BL45" s="185" t="s">
        <v>2895</v>
      </c>
      <c r="BM45" s="185" t="s">
        <v>3116</v>
      </c>
      <c r="BN45" s="185" t="s">
        <v>3117</v>
      </c>
      <c r="BO45" s="185" t="s">
        <v>2895</v>
      </c>
      <c r="BP45" s="185" t="s">
        <v>3118</v>
      </c>
      <c r="BQ45" s="185" t="s">
        <v>2774</v>
      </c>
      <c r="BR45" s="185" t="s">
        <v>2895</v>
      </c>
      <c r="BS45" s="185" t="s">
        <v>2774</v>
      </c>
      <c r="BT45" s="185" t="s">
        <v>3177</v>
      </c>
      <c r="BU45" s="185" t="s">
        <v>2895</v>
      </c>
      <c r="BV45" s="185" t="s">
        <v>3121</v>
      </c>
      <c r="BW45" s="185" t="s">
        <v>2774</v>
      </c>
      <c r="BX45" s="185" t="s">
        <v>2895</v>
      </c>
      <c r="BY45" s="185" t="s">
        <v>2774</v>
      </c>
      <c r="BZ45" s="185" t="s">
        <v>3123</v>
      </c>
      <c r="CA45" s="185" t="s">
        <v>2895</v>
      </c>
      <c r="CB45" s="185" t="s">
        <v>3178</v>
      </c>
      <c r="CC45" s="185" t="s">
        <v>2774</v>
      </c>
      <c r="CD45" s="185" t="s">
        <v>2895</v>
      </c>
      <c r="CE45" s="185" t="s">
        <v>3179</v>
      </c>
      <c r="CF45" s="185" t="s">
        <v>2774</v>
      </c>
      <c r="CG45" s="185" t="s">
        <v>2895</v>
      </c>
      <c r="CH45" s="185" t="s">
        <v>3101</v>
      </c>
      <c r="CI45" s="185" t="s">
        <v>2774</v>
      </c>
      <c r="CJ45" s="185" t="s">
        <v>2895</v>
      </c>
      <c r="CK45" s="185" t="s">
        <v>3180</v>
      </c>
      <c r="CL45" s="185" t="s">
        <v>2774</v>
      </c>
      <c r="CM45" s="185" t="s">
        <v>2895</v>
      </c>
      <c r="CN45" s="185" t="s">
        <v>3128</v>
      </c>
      <c r="CO45" s="185" t="s">
        <v>2774</v>
      </c>
      <c r="CP45" s="185" t="s">
        <v>2895</v>
      </c>
      <c r="CQ45" s="185" t="s">
        <v>3130</v>
      </c>
      <c r="CR45" s="185" t="s">
        <v>2774</v>
      </c>
      <c r="CS45" s="185" t="s">
        <v>2895</v>
      </c>
      <c r="CT45" s="185" t="s">
        <v>3181</v>
      </c>
      <c r="CU45" s="185" t="s">
        <v>2774</v>
      </c>
      <c r="CV45" s="185" t="s">
        <v>2895</v>
      </c>
      <c r="CW45" s="185" t="s">
        <v>3101</v>
      </c>
      <c r="CX45" s="185" t="s">
        <v>2774</v>
      </c>
      <c r="CY45" s="185" t="s">
        <v>2895</v>
      </c>
      <c r="CZ45" s="185" t="s">
        <v>3101</v>
      </c>
      <c r="DA45" s="185" t="s">
        <v>2774</v>
      </c>
      <c r="DB45" s="185" t="s">
        <v>2895</v>
      </c>
      <c r="DC45" s="185" t="s">
        <v>3182</v>
      </c>
      <c r="DD45" s="185" t="s">
        <v>3127</v>
      </c>
      <c r="DE45" s="185" t="s">
        <v>2895</v>
      </c>
      <c r="DF45" s="185" t="s">
        <v>3183</v>
      </c>
      <c r="DG45" s="185" t="s">
        <v>2774</v>
      </c>
      <c r="DH45" s="185" t="s">
        <v>2895</v>
      </c>
      <c r="DI45" s="185" t="s">
        <v>3132</v>
      </c>
      <c r="DJ45" s="185" t="s">
        <v>2774</v>
      </c>
      <c r="DK45" s="185" t="s">
        <v>2895</v>
      </c>
      <c r="DL45" s="185" t="s">
        <v>2774</v>
      </c>
      <c r="DM45" s="185" t="s">
        <v>3134</v>
      </c>
      <c r="DN45" s="185" t="s">
        <v>2895</v>
      </c>
      <c r="DO45" s="185" t="s">
        <v>2774</v>
      </c>
      <c r="DP45" s="185" t="s">
        <v>3173</v>
      </c>
      <c r="DQ45" s="185" t="s">
        <v>2895</v>
      </c>
      <c r="DR45" s="185" t="s">
        <v>2774</v>
      </c>
      <c r="DS45" s="185" t="s">
        <v>3184</v>
      </c>
      <c r="DT45" s="185" t="s">
        <v>2895</v>
      </c>
      <c r="DU45" s="185" t="s">
        <v>2774</v>
      </c>
      <c r="DV45" s="185" t="s">
        <v>3185</v>
      </c>
      <c r="DW45" s="185" t="s">
        <v>2895</v>
      </c>
      <c r="DX45" s="185" t="s">
        <v>2774</v>
      </c>
      <c r="DY45" s="185" t="s">
        <v>3186</v>
      </c>
      <c r="DZ45" s="185" t="s">
        <v>2895</v>
      </c>
      <c r="EA45" s="185" t="s">
        <v>2774</v>
      </c>
      <c r="EB45" s="185" t="s">
        <v>3187</v>
      </c>
      <c r="EC45" s="185" t="s">
        <v>2895</v>
      </c>
      <c r="ED45" s="185" t="s">
        <v>2774</v>
      </c>
      <c r="EE45" s="185" t="s">
        <v>3188</v>
      </c>
      <c r="EF45" s="185" t="s">
        <v>2895</v>
      </c>
      <c r="EG45" s="185" t="s">
        <v>2774</v>
      </c>
      <c r="EH45" s="185" t="s">
        <v>2774</v>
      </c>
      <c r="EI45" s="185" t="s">
        <v>2895</v>
      </c>
      <c r="EJ45" s="185" t="s">
        <v>3098</v>
      </c>
      <c r="EK45" s="185" t="s">
        <v>3189</v>
      </c>
      <c r="EL45" s="185" t="s">
        <v>2895</v>
      </c>
      <c r="EM45" s="185" t="s">
        <v>3142</v>
      </c>
      <c r="EN45" s="185" t="s">
        <v>3190</v>
      </c>
      <c r="EO45" s="185" t="s">
        <v>2895</v>
      </c>
      <c r="EP45" s="185" t="s">
        <v>2774</v>
      </c>
      <c r="EQ45" s="185" t="s">
        <v>3191</v>
      </c>
      <c r="ER45" s="185" t="s">
        <v>2895</v>
      </c>
      <c r="ES45" s="185" t="s">
        <v>2774</v>
      </c>
      <c r="ET45" s="185" t="s">
        <v>3192</v>
      </c>
    </row>
    <row r="46" spans="1:150" x14ac:dyDescent="0.3">
      <c r="A46" s="1"/>
      <c r="B46" s="183" t="s">
        <v>3193</v>
      </c>
      <c r="C46" s="183" t="s">
        <v>135</v>
      </c>
      <c r="D46" s="183" t="s">
        <v>1167</v>
      </c>
      <c r="E46" s="183" t="s">
        <v>3194</v>
      </c>
      <c r="F46" s="183" t="s">
        <v>3195</v>
      </c>
      <c r="G46" s="183" t="s">
        <v>2895</v>
      </c>
      <c r="H46" s="183" t="s">
        <v>2774</v>
      </c>
      <c r="I46" s="183" t="s">
        <v>2774</v>
      </c>
      <c r="J46" s="183" t="s">
        <v>2895</v>
      </c>
      <c r="K46" s="183" t="s">
        <v>2774</v>
      </c>
      <c r="L46" s="183" t="s">
        <v>2774</v>
      </c>
      <c r="M46" s="183" t="s">
        <v>2895</v>
      </c>
      <c r="N46" s="183" t="s">
        <v>2774</v>
      </c>
      <c r="O46" s="183" t="s">
        <v>2774</v>
      </c>
      <c r="P46" s="183" t="s">
        <v>2895</v>
      </c>
      <c r="Q46" s="183" t="s">
        <v>2774</v>
      </c>
      <c r="R46" s="183" t="s">
        <v>2774</v>
      </c>
      <c r="S46" s="183" t="s">
        <v>2895</v>
      </c>
      <c r="T46" s="183" t="s">
        <v>2774</v>
      </c>
      <c r="U46" s="183" t="s">
        <v>2774</v>
      </c>
      <c r="V46" s="183" t="s">
        <v>2895</v>
      </c>
      <c r="W46" s="183" t="s">
        <v>2774</v>
      </c>
      <c r="X46" s="183" t="s">
        <v>2774</v>
      </c>
      <c r="Y46" s="183" t="s">
        <v>2895</v>
      </c>
      <c r="Z46" s="183" t="s">
        <v>2774</v>
      </c>
      <c r="AA46" s="183" t="s">
        <v>2774</v>
      </c>
      <c r="AB46" s="183" t="s">
        <v>2895</v>
      </c>
      <c r="AC46" s="183" t="s">
        <v>2774</v>
      </c>
      <c r="AD46" s="183" t="s">
        <v>2774</v>
      </c>
      <c r="AE46" s="183" t="s">
        <v>2895</v>
      </c>
      <c r="AF46" s="183" t="s">
        <v>2774</v>
      </c>
      <c r="AG46" s="183" t="s">
        <v>2774</v>
      </c>
      <c r="AH46" s="183" t="s">
        <v>2895</v>
      </c>
      <c r="AI46" s="183" t="s">
        <v>2774</v>
      </c>
      <c r="AJ46" s="183" t="s">
        <v>2774</v>
      </c>
      <c r="AK46" s="183" t="s">
        <v>2895</v>
      </c>
      <c r="AL46" s="183" t="s">
        <v>2774</v>
      </c>
      <c r="AM46" s="183" t="s">
        <v>2774</v>
      </c>
      <c r="AN46" s="183" t="s">
        <v>2895</v>
      </c>
      <c r="AO46" s="183" t="s">
        <v>2774</v>
      </c>
      <c r="AP46" s="183" t="s">
        <v>2774</v>
      </c>
      <c r="AQ46" s="183" t="s">
        <v>2895</v>
      </c>
      <c r="AR46" s="183" t="s">
        <v>2774</v>
      </c>
      <c r="AS46" s="183" t="s">
        <v>2774</v>
      </c>
      <c r="AT46" s="183" t="s">
        <v>2895</v>
      </c>
      <c r="AU46" s="183" t="s">
        <v>2774</v>
      </c>
      <c r="AV46" s="183" t="s">
        <v>2774</v>
      </c>
      <c r="AW46" s="183" t="s">
        <v>2895</v>
      </c>
      <c r="AX46" s="183" t="s">
        <v>2774</v>
      </c>
      <c r="AY46" s="183" t="s">
        <v>2774</v>
      </c>
      <c r="AZ46" s="183" t="s">
        <v>2895</v>
      </c>
      <c r="BA46" s="183" t="s">
        <v>2774</v>
      </c>
      <c r="BB46" s="183" t="s">
        <v>2774</v>
      </c>
      <c r="BC46" s="183" t="s">
        <v>2895</v>
      </c>
      <c r="BD46" s="183" t="s">
        <v>2774</v>
      </c>
      <c r="BE46" s="183" t="s">
        <v>2774</v>
      </c>
      <c r="BF46" s="183" t="s">
        <v>2895</v>
      </c>
      <c r="BG46" s="183" t="s">
        <v>2774</v>
      </c>
      <c r="BH46" s="183" t="s">
        <v>2774</v>
      </c>
      <c r="BI46" s="183" t="s">
        <v>2895</v>
      </c>
      <c r="BJ46" s="183" t="s">
        <v>2774</v>
      </c>
      <c r="BK46" s="183" t="s">
        <v>2774</v>
      </c>
      <c r="BL46" s="183" t="s">
        <v>2895</v>
      </c>
      <c r="BM46" s="183" t="s">
        <v>2774</v>
      </c>
      <c r="BN46" s="183" t="s">
        <v>2774</v>
      </c>
      <c r="BO46" s="183" t="s">
        <v>2895</v>
      </c>
      <c r="BP46" s="183" t="s">
        <v>2774</v>
      </c>
      <c r="BQ46" s="183" t="s">
        <v>2774</v>
      </c>
      <c r="BR46" s="183" t="s">
        <v>2895</v>
      </c>
      <c r="BS46" s="183" t="s">
        <v>2774</v>
      </c>
      <c r="BT46" s="183" t="s">
        <v>2774</v>
      </c>
      <c r="BU46" s="183" t="s">
        <v>2895</v>
      </c>
      <c r="BV46" s="183" t="s">
        <v>2774</v>
      </c>
      <c r="BW46" s="183" t="s">
        <v>2774</v>
      </c>
      <c r="BX46" s="183" t="s">
        <v>2895</v>
      </c>
      <c r="BY46" s="183" t="s">
        <v>2774</v>
      </c>
      <c r="BZ46" s="183" t="s">
        <v>2774</v>
      </c>
      <c r="CA46" s="183" t="s">
        <v>2895</v>
      </c>
      <c r="CB46" s="183" t="s">
        <v>2774</v>
      </c>
      <c r="CC46" s="183" t="s">
        <v>2774</v>
      </c>
      <c r="CD46" s="183" t="s">
        <v>2895</v>
      </c>
      <c r="CE46" s="183" t="s">
        <v>2774</v>
      </c>
      <c r="CF46" s="183" t="s">
        <v>2774</v>
      </c>
      <c r="CG46" s="183" t="s">
        <v>2895</v>
      </c>
      <c r="CH46" s="183" t="s">
        <v>2774</v>
      </c>
      <c r="CI46" s="183" t="s">
        <v>2774</v>
      </c>
      <c r="CJ46" s="183" t="s">
        <v>2895</v>
      </c>
      <c r="CK46" s="183" t="s">
        <v>2774</v>
      </c>
      <c r="CL46" s="183" t="s">
        <v>2774</v>
      </c>
      <c r="CM46" s="183" t="s">
        <v>2895</v>
      </c>
      <c r="CN46" s="183" t="s">
        <v>2774</v>
      </c>
      <c r="CO46" s="183" t="s">
        <v>2774</v>
      </c>
      <c r="CP46" s="183" t="s">
        <v>2895</v>
      </c>
      <c r="CQ46" s="183" t="s">
        <v>2774</v>
      </c>
      <c r="CR46" s="183" t="s">
        <v>2774</v>
      </c>
      <c r="CS46" s="183" t="s">
        <v>2895</v>
      </c>
      <c r="CT46" s="183" t="s">
        <v>2774</v>
      </c>
      <c r="CU46" s="183" t="s">
        <v>2774</v>
      </c>
      <c r="CV46" s="183" t="s">
        <v>2895</v>
      </c>
      <c r="CW46" s="183" t="s">
        <v>2774</v>
      </c>
      <c r="CX46" s="183" t="s">
        <v>2774</v>
      </c>
      <c r="CY46" s="183" t="s">
        <v>2895</v>
      </c>
      <c r="CZ46" s="183" t="s">
        <v>2774</v>
      </c>
      <c r="DA46" s="183" t="s">
        <v>2774</v>
      </c>
      <c r="DB46" s="183" t="s">
        <v>2895</v>
      </c>
      <c r="DC46" s="183" t="s">
        <v>2774</v>
      </c>
      <c r="DD46" s="183" t="s">
        <v>2774</v>
      </c>
      <c r="DE46" s="183" t="s">
        <v>2895</v>
      </c>
      <c r="DF46" s="183" t="s">
        <v>2774</v>
      </c>
      <c r="DG46" s="183" t="s">
        <v>2774</v>
      </c>
      <c r="DH46" s="183" t="s">
        <v>2895</v>
      </c>
      <c r="DI46" s="183" t="s">
        <v>2774</v>
      </c>
      <c r="DJ46" s="183" t="s">
        <v>2774</v>
      </c>
      <c r="DK46" s="183" t="s">
        <v>2895</v>
      </c>
      <c r="DL46" s="183" t="s">
        <v>2774</v>
      </c>
      <c r="DM46" s="183" t="s">
        <v>2774</v>
      </c>
      <c r="DN46" s="183" t="s">
        <v>2895</v>
      </c>
      <c r="DO46" s="183" t="s">
        <v>2774</v>
      </c>
      <c r="DP46" s="183" t="s">
        <v>2774</v>
      </c>
      <c r="DQ46" s="183" t="s">
        <v>2895</v>
      </c>
      <c r="DR46" s="183" t="s">
        <v>2774</v>
      </c>
      <c r="DS46" s="183" t="s">
        <v>2774</v>
      </c>
      <c r="DT46" s="183" t="s">
        <v>2895</v>
      </c>
      <c r="DU46" s="183" t="s">
        <v>2774</v>
      </c>
      <c r="DV46" s="183" t="s">
        <v>2774</v>
      </c>
      <c r="DW46" s="183" t="s">
        <v>2895</v>
      </c>
      <c r="DX46" s="183" t="s">
        <v>2774</v>
      </c>
      <c r="DY46" s="183" t="s">
        <v>2774</v>
      </c>
      <c r="DZ46" s="183" t="s">
        <v>2895</v>
      </c>
      <c r="EA46" s="183" t="s">
        <v>2774</v>
      </c>
      <c r="EB46" s="183" t="s">
        <v>2774</v>
      </c>
      <c r="EC46" s="183" t="s">
        <v>2895</v>
      </c>
      <c r="ED46" s="183" t="s">
        <v>2774</v>
      </c>
      <c r="EE46" s="183" t="s">
        <v>2774</v>
      </c>
      <c r="EF46" s="183" t="s">
        <v>2895</v>
      </c>
      <c r="EG46" s="183" t="s">
        <v>2774</v>
      </c>
      <c r="EH46" s="183" t="s">
        <v>2774</v>
      </c>
      <c r="EI46" s="183" t="s">
        <v>2895</v>
      </c>
      <c r="EJ46" s="183" t="s">
        <v>2774</v>
      </c>
      <c r="EK46" s="183" t="s">
        <v>2774</v>
      </c>
      <c r="EL46" s="183" t="s">
        <v>2895</v>
      </c>
      <c r="EM46" s="183" t="s">
        <v>2774</v>
      </c>
      <c r="EN46" s="183" t="s">
        <v>2774</v>
      </c>
      <c r="EO46" s="183" t="s">
        <v>2895</v>
      </c>
      <c r="EP46" s="183" t="s">
        <v>2774</v>
      </c>
      <c r="EQ46" s="183" t="s">
        <v>2774</v>
      </c>
      <c r="ER46" s="183" t="s">
        <v>2895</v>
      </c>
      <c r="ES46" s="183" t="s">
        <v>2774</v>
      </c>
      <c r="ET46" s="183" t="s">
        <v>2774</v>
      </c>
    </row>
    <row r="47" spans="1:150" x14ac:dyDescent="0.3">
      <c r="A47" s="1"/>
      <c r="B47" s="184" t="s">
        <v>3196</v>
      </c>
      <c r="C47" s="184" t="s">
        <v>135</v>
      </c>
      <c r="D47" s="184" t="s">
        <v>1167</v>
      </c>
      <c r="E47" s="184" t="s">
        <v>3197</v>
      </c>
      <c r="F47" s="184" t="s">
        <v>3198</v>
      </c>
      <c r="G47" s="185" t="s">
        <v>2895</v>
      </c>
      <c r="H47" s="185" t="s">
        <v>2774</v>
      </c>
      <c r="I47" s="185" t="s">
        <v>2774</v>
      </c>
      <c r="J47" s="185" t="s">
        <v>2895</v>
      </c>
      <c r="K47" s="185" t="s">
        <v>2774</v>
      </c>
      <c r="L47" s="185" t="s">
        <v>2774</v>
      </c>
      <c r="M47" s="185" t="s">
        <v>2895</v>
      </c>
      <c r="N47" s="185" t="s">
        <v>2774</v>
      </c>
      <c r="O47" s="185" t="s">
        <v>2774</v>
      </c>
      <c r="P47" s="185" t="s">
        <v>2895</v>
      </c>
      <c r="Q47" s="185" t="s">
        <v>2774</v>
      </c>
      <c r="R47" s="185" t="s">
        <v>2774</v>
      </c>
      <c r="S47" s="185" t="s">
        <v>2895</v>
      </c>
      <c r="T47" s="185" t="s">
        <v>2774</v>
      </c>
      <c r="U47" s="185" t="s">
        <v>2774</v>
      </c>
      <c r="V47" s="185" t="s">
        <v>2895</v>
      </c>
      <c r="W47" s="185" t="s">
        <v>2774</v>
      </c>
      <c r="X47" s="185" t="s">
        <v>2774</v>
      </c>
      <c r="Y47" s="185" t="s">
        <v>2895</v>
      </c>
      <c r="Z47" s="185" t="s">
        <v>2774</v>
      </c>
      <c r="AA47" s="185" t="s">
        <v>2774</v>
      </c>
      <c r="AB47" s="185" t="s">
        <v>2895</v>
      </c>
      <c r="AC47" s="185" t="s">
        <v>2774</v>
      </c>
      <c r="AD47" s="185" t="s">
        <v>2774</v>
      </c>
      <c r="AE47" s="185" t="s">
        <v>2895</v>
      </c>
      <c r="AF47" s="185" t="s">
        <v>2774</v>
      </c>
      <c r="AG47" s="185" t="s">
        <v>2774</v>
      </c>
      <c r="AH47" s="185" t="s">
        <v>2895</v>
      </c>
      <c r="AI47" s="185" t="s">
        <v>2774</v>
      </c>
      <c r="AJ47" s="185" t="s">
        <v>2774</v>
      </c>
      <c r="AK47" s="185" t="s">
        <v>2895</v>
      </c>
      <c r="AL47" s="185" t="s">
        <v>2774</v>
      </c>
      <c r="AM47" s="185" t="s">
        <v>2774</v>
      </c>
      <c r="AN47" s="185" t="s">
        <v>2895</v>
      </c>
      <c r="AO47" s="185" t="s">
        <v>2774</v>
      </c>
      <c r="AP47" s="185" t="s">
        <v>2774</v>
      </c>
      <c r="AQ47" s="185" t="s">
        <v>2895</v>
      </c>
      <c r="AR47" s="185" t="s">
        <v>2774</v>
      </c>
      <c r="AS47" s="185" t="s">
        <v>2774</v>
      </c>
      <c r="AT47" s="185" t="s">
        <v>2895</v>
      </c>
      <c r="AU47" s="185" t="s">
        <v>2774</v>
      </c>
      <c r="AV47" s="185" t="s">
        <v>2774</v>
      </c>
      <c r="AW47" s="185" t="s">
        <v>2895</v>
      </c>
      <c r="AX47" s="185" t="s">
        <v>2774</v>
      </c>
      <c r="AY47" s="185" t="s">
        <v>2774</v>
      </c>
      <c r="AZ47" s="185" t="s">
        <v>2895</v>
      </c>
      <c r="BA47" s="185" t="s">
        <v>2774</v>
      </c>
      <c r="BB47" s="185" t="s">
        <v>2774</v>
      </c>
      <c r="BC47" s="185" t="s">
        <v>2895</v>
      </c>
      <c r="BD47" s="185" t="s">
        <v>2774</v>
      </c>
      <c r="BE47" s="185" t="s">
        <v>2774</v>
      </c>
      <c r="BF47" s="185" t="s">
        <v>2895</v>
      </c>
      <c r="BG47" s="185" t="s">
        <v>2774</v>
      </c>
      <c r="BH47" s="185" t="s">
        <v>2774</v>
      </c>
      <c r="BI47" s="185" t="s">
        <v>2895</v>
      </c>
      <c r="BJ47" s="185" t="s">
        <v>2774</v>
      </c>
      <c r="BK47" s="185" t="s">
        <v>2774</v>
      </c>
      <c r="BL47" s="185" t="s">
        <v>2895</v>
      </c>
      <c r="BM47" s="185" t="s">
        <v>2774</v>
      </c>
      <c r="BN47" s="185" t="s">
        <v>2774</v>
      </c>
      <c r="BO47" s="185" t="s">
        <v>2895</v>
      </c>
      <c r="BP47" s="185" t="s">
        <v>2774</v>
      </c>
      <c r="BQ47" s="185" t="s">
        <v>2774</v>
      </c>
      <c r="BR47" s="185" t="s">
        <v>2895</v>
      </c>
      <c r="BS47" s="185" t="s">
        <v>2774</v>
      </c>
      <c r="BT47" s="185" t="s">
        <v>2774</v>
      </c>
      <c r="BU47" s="185" t="s">
        <v>2895</v>
      </c>
      <c r="BV47" s="185" t="s">
        <v>2774</v>
      </c>
      <c r="BW47" s="185" t="s">
        <v>2774</v>
      </c>
      <c r="BX47" s="185" t="s">
        <v>2895</v>
      </c>
      <c r="BY47" s="185" t="s">
        <v>2774</v>
      </c>
      <c r="BZ47" s="185" t="s">
        <v>2774</v>
      </c>
      <c r="CA47" s="185" t="s">
        <v>2895</v>
      </c>
      <c r="CB47" s="185" t="s">
        <v>2774</v>
      </c>
      <c r="CC47" s="185" t="s">
        <v>2774</v>
      </c>
      <c r="CD47" s="185" t="s">
        <v>2895</v>
      </c>
      <c r="CE47" s="185" t="s">
        <v>2774</v>
      </c>
      <c r="CF47" s="185" t="s">
        <v>2774</v>
      </c>
      <c r="CG47" s="185" t="s">
        <v>2895</v>
      </c>
      <c r="CH47" s="185" t="s">
        <v>2774</v>
      </c>
      <c r="CI47" s="185" t="s">
        <v>2774</v>
      </c>
      <c r="CJ47" s="185" t="s">
        <v>2895</v>
      </c>
      <c r="CK47" s="185" t="s">
        <v>2774</v>
      </c>
      <c r="CL47" s="185" t="s">
        <v>2774</v>
      </c>
      <c r="CM47" s="185" t="s">
        <v>2895</v>
      </c>
      <c r="CN47" s="185" t="s">
        <v>2774</v>
      </c>
      <c r="CO47" s="185" t="s">
        <v>2774</v>
      </c>
      <c r="CP47" s="185" t="s">
        <v>2895</v>
      </c>
      <c r="CQ47" s="185" t="s">
        <v>2774</v>
      </c>
      <c r="CR47" s="185" t="s">
        <v>2774</v>
      </c>
      <c r="CS47" s="185" t="s">
        <v>2895</v>
      </c>
      <c r="CT47" s="185" t="s">
        <v>2774</v>
      </c>
      <c r="CU47" s="185" t="s">
        <v>2774</v>
      </c>
      <c r="CV47" s="185" t="s">
        <v>2895</v>
      </c>
      <c r="CW47" s="185" t="s">
        <v>2774</v>
      </c>
      <c r="CX47" s="185" t="s">
        <v>2774</v>
      </c>
      <c r="CY47" s="185" t="s">
        <v>2895</v>
      </c>
      <c r="CZ47" s="185" t="s">
        <v>2774</v>
      </c>
      <c r="DA47" s="185" t="s">
        <v>2774</v>
      </c>
      <c r="DB47" s="185" t="s">
        <v>2895</v>
      </c>
      <c r="DC47" s="185" t="s">
        <v>2774</v>
      </c>
      <c r="DD47" s="185" t="s">
        <v>2774</v>
      </c>
      <c r="DE47" s="185" t="s">
        <v>2895</v>
      </c>
      <c r="DF47" s="185" t="s">
        <v>2774</v>
      </c>
      <c r="DG47" s="185" t="s">
        <v>2774</v>
      </c>
      <c r="DH47" s="185" t="s">
        <v>2895</v>
      </c>
      <c r="DI47" s="185" t="s">
        <v>2774</v>
      </c>
      <c r="DJ47" s="185" t="s">
        <v>2774</v>
      </c>
      <c r="DK47" s="185" t="s">
        <v>2895</v>
      </c>
      <c r="DL47" s="185" t="s">
        <v>2774</v>
      </c>
      <c r="DM47" s="185" t="s">
        <v>2774</v>
      </c>
      <c r="DN47" s="185" t="s">
        <v>2895</v>
      </c>
      <c r="DO47" s="185" t="s">
        <v>2774</v>
      </c>
      <c r="DP47" s="185" t="s">
        <v>2774</v>
      </c>
      <c r="DQ47" s="185" t="s">
        <v>2895</v>
      </c>
      <c r="DR47" s="185" t="s">
        <v>2774</v>
      </c>
      <c r="DS47" s="185" t="s">
        <v>2774</v>
      </c>
      <c r="DT47" s="185" t="s">
        <v>2895</v>
      </c>
      <c r="DU47" s="185" t="s">
        <v>2774</v>
      </c>
      <c r="DV47" s="185" t="s">
        <v>2774</v>
      </c>
      <c r="DW47" s="185" t="s">
        <v>2895</v>
      </c>
      <c r="DX47" s="185" t="s">
        <v>2774</v>
      </c>
      <c r="DY47" s="185" t="s">
        <v>2774</v>
      </c>
      <c r="DZ47" s="185" t="s">
        <v>2895</v>
      </c>
      <c r="EA47" s="185" t="s">
        <v>2774</v>
      </c>
      <c r="EB47" s="185" t="s">
        <v>2774</v>
      </c>
      <c r="EC47" s="185" t="s">
        <v>2895</v>
      </c>
      <c r="ED47" s="185" t="s">
        <v>2774</v>
      </c>
      <c r="EE47" s="185" t="s">
        <v>2774</v>
      </c>
      <c r="EF47" s="185" t="s">
        <v>2895</v>
      </c>
      <c r="EG47" s="185" t="s">
        <v>2774</v>
      </c>
      <c r="EH47" s="185" t="s">
        <v>2774</v>
      </c>
      <c r="EI47" s="185" t="s">
        <v>2895</v>
      </c>
      <c r="EJ47" s="185" t="s">
        <v>2774</v>
      </c>
      <c r="EK47" s="185" t="s">
        <v>2774</v>
      </c>
      <c r="EL47" s="185" t="s">
        <v>2895</v>
      </c>
      <c r="EM47" s="185" t="s">
        <v>2774</v>
      </c>
      <c r="EN47" s="185" t="s">
        <v>2774</v>
      </c>
      <c r="EO47" s="185" t="s">
        <v>2895</v>
      </c>
      <c r="EP47" s="185" t="s">
        <v>2774</v>
      </c>
      <c r="EQ47" s="185" t="s">
        <v>2774</v>
      </c>
      <c r="ER47" s="185" t="s">
        <v>2895</v>
      </c>
      <c r="ES47" s="185" t="s">
        <v>2774</v>
      </c>
      <c r="ET47" s="185" t="s">
        <v>2774</v>
      </c>
    </row>
    <row r="48" spans="1:150" x14ac:dyDescent="0.3">
      <c r="A48" s="1"/>
      <c r="B48" s="184" t="s">
        <v>3199</v>
      </c>
      <c r="C48" s="184" t="s">
        <v>135</v>
      </c>
      <c r="D48" s="184" t="s">
        <v>1167</v>
      </c>
      <c r="E48" s="184" t="s">
        <v>3200</v>
      </c>
      <c r="F48" s="184" t="s">
        <v>3201</v>
      </c>
      <c r="G48" s="185" t="s">
        <v>2895</v>
      </c>
      <c r="H48" s="185" t="s">
        <v>954</v>
      </c>
      <c r="I48" s="185" t="s">
        <v>954</v>
      </c>
      <c r="J48" s="185" t="s">
        <v>2895</v>
      </c>
      <c r="K48" s="185" t="s">
        <v>954</v>
      </c>
      <c r="L48" s="185" t="s">
        <v>954</v>
      </c>
      <c r="M48" s="185" t="s">
        <v>2895</v>
      </c>
      <c r="N48" s="185" t="s">
        <v>954</v>
      </c>
      <c r="O48" s="185" t="s">
        <v>954</v>
      </c>
      <c r="P48" s="185" t="s">
        <v>2895</v>
      </c>
      <c r="Q48" s="185" t="s">
        <v>954</v>
      </c>
      <c r="R48" s="185" t="s">
        <v>954</v>
      </c>
      <c r="S48" s="185" t="s">
        <v>2895</v>
      </c>
      <c r="T48" s="185" t="s">
        <v>954</v>
      </c>
      <c r="U48" s="185" t="s">
        <v>954</v>
      </c>
      <c r="V48" s="185" t="s">
        <v>2895</v>
      </c>
      <c r="W48" s="185" t="s">
        <v>954</v>
      </c>
      <c r="X48" s="185" t="s">
        <v>954</v>
      </c>
      <c r="Y48" s="185" t="s">
        <v>2895</v>
      </c>
      <c r="Z48" s="185" t="s">
        <v>954</v>
      </c>
      <c r="AA48" s="185" t="s">
        <v>954</v>
      </c>
      <c r="AB48" s="185" t="s">
        <v>2895</v>
      </c>
      <c r="AC48" s="185" t="s">
        <v>954</v>
      </c>
      <c r="AD48" s="185" t="s">
        <v>954</v>
      </c>
      <c r="AE48" s="185" t="s">
        <v>2895</v>
      </c>
      <c r="AF48" s="185" t="s">
        <v>954</v>
      </c>
      <c r="AG48" s="185" t="s">
        <v>954</v>
      </c>
      <c r="AH48" s="185" t="s">
        <v>2895</v>
      </c>
      <c r="AI48" s="185" t="s">
        <v>954</v>
      </c>
      <c r="AJ48" s="185" t="s">
        <v>954</v>
      </c>
      <c r="AK48" s="185" t="s">
        <v>2895</v>
      </c>
      <c r="AL48" s="185" t="s">
        <v>954</v>
      </c>
      <c r="AM48" s="185" t="s">
        <v>954</v>
      </c>
      <c r="AN48" s="185" t="s">
        <v>2895</v>
      </c>
      <c r="AO48" s="185" t="s">
        <v>954</v>
      </c>
      <c r="AP48" s="185" t="s">
        <v>954</v>
      </c>
      <c r="AQ48" s="185" t="s">
        <v>2895</v>
      </c>
      <c r="AR48" s="185" t="s">
        <v>954</v>
      </c>
      <c r="AS48" s="185" t="s">
        <v>954</v>
      </c>
      <c r="AT48" s="185" t="s">
        <v>2895</v>
      </c>
      <c r="AU48" s="185" t="s">
        <v>954</v>
      </c>
      <c r="AV48" s="185" t="s">
        <v>954</v>
      </c>
      <c r="AW48" s="185" t="s">
        <v>2895</v>
      </c>
      <c r="AX48" s="185" t="s">
        <v>954</v>
      </c>
      <c r="AY48" s="185" t="s">
        <v>954</v>
      </c>
      <c r="AZ48" s="185" t="s">
        <v>2895</v>
      </c>
      <c r="BA48" s="185" t="s">
        <v>954</v>
      </c>
      <c r="BB48" s="185" t="s">
        <v>954</v>
      </c>
      <c r="BC48" s="185" t="s">
        <v>2895</v>
      </c>
      <c r="BD48" s="185" t="s">
        <v>954</v>
      </c>
      <c r="BE48" s="185" t="s">
        <v>954</v>
      </c>
      <c r="BF48" s="185" t="s">
        <v>2895</v>
      </c>
      <c r="BG48" s="185" t="s">
        <v>954</v>
      </c>
      <c r="BH48" s="185" t="s">
        <v>954</v>
      </c>
      <c r="BI48" s="185" t="s">
        <v>2895</v>
      </c>
      <c r="BJ48" s="185" t="s">
        <v>954</v>
      </c>
      <c r="BK48" s="185" t="s">
        <v>954</v>
      </c>
      <c r="BL48" s="185" t="s">
        <v>2895</v>
      </c>
      <c r="BM48" s="185" t="s">
        <v>954</v>
      </c>
      <c r="BN48" s="185" t="s">
        <v>954</v>
      </c>
      <c r="BO48" s="185" t="s">
        <v>2895</v>
      </c>
      <c r="BP48" s="185" t="s">
        <v>954</v>
      </c>
      <c r="BQ48" s="185" t="s">
        <v>954</v>
      </c>
      <c r="BR48" s="185" t="s">
        <v>2895</v>
      </c>
      <c r="BS48" s="185" t="s">
        <v>954</v>
      </c>
      <c r="BT48" s="185" t="s">
        <v>954</v>
      </c>
      <c r="BU48" s="185" t="s">
        <v>2895</v>
      </c>
      <c r="BV48" s="185" t="s">
        <v>954</v>
      </c>
      <c r="BW48" s="185" t="s">
        <v>954</v>
      </c>
      <c r="BX48" s="185" t="s">
        <v>2895</v>
      </c>
      <c r="BY48" s="185" t="s">
        <v>954</v>
      </c>
      <c r="BZ48" s="185" t="s">
        <v>954</v>
      </c>
      <c r="CA48" s="185" t="s">
        <v>2895</v>
      </c>
      <c r="CB48" s="185" t="s">
        <v>954</v>
      </c>
      <c r="CC48" s="185" t="s">
        <v>954</v>
      </c>
      <c r="CD48" s="185" t="s">
        <v>2895</v>
      </c>
      <c r="CE48" s="185" t="s">
        <v>954</v>
      </c>
      <c r="CF48" s="185" t="s">
        <v>954</v>
      </c>
      <c r="CG48" s="185" t="s">
        <v>2895</v>
      </c>
      <c r="CH48" s="185" t="s">
        <v>954</v>
      </c>
      <c r="CI48" s="185" t="s">
        <v>954</v>
      </c>
      <c r="CJ48" s="185" t="s">
        <v>2895</v>
      </c>
      <c r="CK48" s="185" t="s">
        <v>954</v>
      </c>
      <c r="CL48" s="185" t="s">
        <v>954</v>
      </c>
      <c r="CM48" s="185" t="s">
        <v>2895</v>
      </c>
      <c r="CN48" s="185" t="s">
        <v>954</v>
      </c>
      <c r="CO48" s="185" t="s">
        <v>954</v>
      </c>
      <c r="CP48" s="185" t="s">
        <v>2895</v>
      </c>
      <c r="CQ48" s="185" t="s">
        <v>954</v>
      </c>
      <c r="CR48" s="185" t="s">
        <v>954</v>
      </c>
      <c r="CS48" s="185" t="s">
        <v>2895</v>
      </c>
      <c r="CT48" s="185" t="s">
        <v>954</v>
      </c>
      <c r="CU48" s="185" t="s">
        <v>954</v>
      </c>
      <c r="CV48" s="185" t="s">
        <v>2895</v>
      </c>
      <c r="CW48" s="185" t="s">
        <v>954</v>
      </c>
      <c r="CX48" s="185" t="s">
        <v>954</v>
      </c>
      <c r="CY48" s="185" t="s">
        <v>2895</v>
      </c>
      <c r="CZ48" s="185" t="s">
        <v>954</v>
      </c>
      <c r="DA48" s="185" t="s">
        <v>954</v>
      </c>
      <c r="DB48" s="185" t="s">
        <v>2895</v>
      </c>
      <c r="DC48" s="185" t="s">
        <v>954</v>
      </c>
      <c r="DD48" s="185" t="s">
        <v>954</v>
      </c>
      <c r="DE48" s="185" t="s">
        <v>2895</v>
      </c>
      <c r="DF48" s="185" t="s">
        <v>954</v>
      </c>
      <c r="DG48" s="185" t="s">
        <v>954</v>
      </c>
      <c r="DH48" s="185" t="s">
        <v>2895</v>
      </c>
      <c r="DI48" s="185" t="s">
        <v>954</v>
      </c>
      <c r="DJ48" s="185" t="s">
        <v>954</v>
      </c>
      <c r="DK48" s="185" t="s">
        <v>2895</v>
      </c>
      <c r="DL48" s="185" t="s">
        <v>954</v>
      </c>
      <c r="DM48" s="185" t="s">
        <v>954</v>
      </c>
      <c r="DN48" s="185" t="s">
        <v>2895</v>
      </c>
      <c r="DO48" s="185" t="s">
        <v>954</v>
      </c>
      <c r="DP48" s="185" t="s">
        <v>954</v>
      </c>
      <c r="DQ48" s="185" t="s">
        <v>2895</v>
      </c>
      <c r="DR48" s="185" t="s">
        <v>954</v>
      </c>
      <c r="DS48" s="185" t="s">
        <v>954</v>
      </c>
      <c r="DT48" s="185" t="s">
        <v>2895</v>
      </c>
      <c r="DU48" s="185" t="s">
        <v>954</v>
      </c>
      <c r="DV48" s="185" t="s">
        <v>954</v>
      </c>
      <c r="DW48" s="185" t="s">
        <v>2895</v>
      </c>
      <c r="DX48" s="185" t="s">
        <v>954</v>
      </c>
      <c r="DY48" s="185" t="s">
        <v>954</v>
      </c>
      <c r="DZ48" s="185" t="s">
        <v>2895</v>
      </c>
      <c r="EA48" s="185" t="s">
        <v>954</v>
      </c>
      <c r="EB48" s="185" t="s">
        <v>954</v>
      </c>
      <c r="EC48" s="185" t="s">
        <v>2895</v>
      </c>
      <c r="ED48" s="185" t="s">
        <v>954</v>
      </c>
      <c r="EE48" s="185" t="s">
        <v>954</v>
      </c>
      <c r="EF48" s="185" t="s">
        <v>2895</v>
      </c>
      <c r="EG48" s="185" t="s">
        <v>954</v>
      </c>
      <c r="EH48" s="185" t="s">
        <v>954</v>
      </c>
      <c r="EI48" s="185" t="s">
        <v>2895</v>
      </c>
      <c r="EJ48" s="185" t="s">
        <v>954</v>
      </c>
      <c r="EK48" s="185" t="s">
        <v>954</v>
      </c>
      <c r="EL48" s="185" t="s">
        <v>2895</v>
      </c>
      <c r="EM48" s="185" t="s">
        <v>954</v>
      </c>
      <c r="EN48" s="185" t="s">
        <v>954</v>
      </c>
      <c r="EO48" s="185" t="s">
        <v>2895</v>
      </c>
      <c r="EP48" s="185" t="s">
        <v>954</v>
      </c>
      <c r="EQ48" s="185" t="s">
        <v>954</v>
      </c>
      <c r="ER48" s="185" t="s">
        <v>2895</v>
      </c>
      <c r="ES48" s="185" t="s">
        <v>954</v>
      </c>
      <c r="ET48" s="185" t="s">
        <v>954</v>
      </c>
    </row>
    <row r="49" spans="1:150" x14ac:dyDescent="0.3">
      <c r="A49" s="1"/>
      <c r="B49" s="183" t="s">
        <v>3202</v>
      </c>
      <c r="C49" s="183" t="s">
        <v>117</v>
      </c>
      <c r="D49" s="183" t="s">
        <v>1006</v>
      </c>
      <c r="E49" s="183" t="s">
        <v>3203</v>
      </c>
      <c r="F49" s="183" t="s">
        <v>3204</v>
      </c>
      <c r="G49" s="183" t="s">
        <v>2895</v>
      </c>
      <c r="H49" s="183" t="s">
        <v>3205</v>
      </c>
      <c r="I49" s="183" t="s">
        <v>2774</v>
      </c>
      <c r="J49" s="183" t="s">
        <v>2895</v>
      </c>
      <c r="K49" s="183" t="s">
        <v>2774</v>
      </c>
      <c r="L49" s="183" t="s">
        <v>3098</v>
      </c>
      <c r="M49" s="183" t="s">
        <v>2895</v>
      </c>
      <c r="N49" s="183" t="s">
        <v>2774</v>
      </c>
      <c r="O49" s="183" t="s">
        <v>2774</v>
      </c>
      <c r="P49" s="183" t="s">
        <v>2895</v>
      </c>
      <c r="Q49" s="183" t="s">
        <v>2774</v>
      </c>
      <c r="R49" s="183" t="s">
        <v>2774</v>
      </c>
      <c r="S49" s="183" t="s">
        <v>2895</v>
      </c>
      <c r="T49" s="183" t="s">
        <v>2774</v>
      </c>
      <c r="U49" s="183" t="s">
        <v>2774</v>
      </c>
      <c r="V49" s="183" t="s">
        <v>2895</v>
      </c>
      <c r="W49" s="183" t="s">
        <v>2774</v>
      </c>
      <c r="X49" s="183" t="s">
        <v>2774</v>
      </c>
      <c r="Y49" s="183" t="s">
        <v>2895</v>
      </c>
      <c r="Z49" s="183" t="s">
        <v>3206</v>
      </c>
      <c r="AA49" s="183" t="s">
        <v>2774</v>
      </c>
      <c r="AB49" s="183" t="s">
        <v>2895</v>
      </c>
      <c r="AC49" s="183" t="s">
        <v>2774</v>
      </c>
      <c r="AD49" s="183" t="s">
        <v>2774</v>
      </c>
      <c r="AE49" s="183" t="s">
        <v>2895</v>
      </c>
      <c r="AF49" s="183" t="s">
        <v>3206</v>
      </c>
      <c r="AG49" s="183" t="s">
        <v>2774</v>
      </c>
      <c r="AH49" s="183" t="s">
        <v>2895</v>
      </c>
      <c r="AI49" s="183" t="s">
        <v>2774</v>
      </c>
      <c r="AJ49" s="183" t="s">
        <v>2774</v>
      </c>
      <c r="AK49" s="183" t="s">
        <v>2895</v>
      </c>
      <c r="AL49" s="183" t="s">
        <v>2774</v>
      </c>
      <c r="AM49" s="183" t="s">
        <v>2774</v>
      </c>
      <c r="AN49" s="183" t="s">
        <v>2895</v>
      </c>
      <c r="AO49" s="183" t="s">
        <v>2774</v>
      </c>
      <c r="AP49" s="183" t="s">
        <v>2774</v>
      </c>
      <c r="AQ49" s="183" t="s">
        <v>2895</v>
      </c>
      <c r="AR49" s="183" t="s">
        <v>3206</v>
      </c>
      <c r="AS49" s="183" t="s">
        <v>2774</v>
      </c>
      <c r="AT49" s="183" t="s">
        <v>2895</v>
      </c>
      <c r="AU49" s="183" t="s">
        <v>3207</v>
      </c>
      <c r="AV49" s="183" t="s">
        <v>3208</v>
      </c>
      <c r="AW49" s="183" t="s">
        <v>2895</v>
      </c>
      <c r="AX49" s="183" t="s">
        <v>3207</v>
      </c>
      <c r="AY49" s="183" t="s">
        <v>2774</v>
      </c>
      <c r="AZ49" s="183" t="s">
        <v>2895</v>
      </c>
      <c r="BA49" s="183" t="s">
        <v>3207</v>
      </c>
      <c r="BB49" s="183" t="s">
        <v>3209</v>
      </c>
      <c r="BC49" s="183" t="s">
        <v>2895</v>
      </c>
      <c r="BD49" s="183" t="s">
        <v>3210</v>
      </c>
      <c r="BE49" s="183" t="s">
        <v>2774</v>
      </c>
      <c r="BF49" s="183" t="s">
        <v>2895</v>
      </c>
      <c r="BG49" s="183" t="s">
        <v>3211</v>
      </c>
      <c r="BH49" s="183" t="s">
        <v>2774</v>
      </c>
      <c r="BI49" s="183" t="s">
        <v>2895</v>
      </c>
      <c r="BJ49" s="183" t="s">
        <v>3207</v>
      </c>
      <c r="BK49" s="183" t="s">
        <v>3212</v>
      </c>
      <c r="BL49" s="183" t="s">
        <v>2895</v>
      </c>
      <c r="BM49" s="183" t="s">
        <v>3207</v>
      </c>
      <c r="BN49" s="183" t="s">
        <v>3213</v>
      </c>
      <c r="BO49" s="183" t="s">
        <v>2895</v>
      </c>
      <c r="BP49" s="183" t="s">
        <v>3207</v>
      </c>
      <c r="BQ49" s="183" t="s">
        <v>2774</v>
      </c>
      <c r="BR49" s="183" t="s">
        <v>2895</v>
      </c>
      <c r="BS49" s="183" t="s">
        <v>3207</v>
      </c>
      <c r="BT49" s="183" t="s">
        <v>3214</v>
      </c>
      <c r="BU49" s="183" t="s">
        <v>2895</v>
      </c>
      <c r="BV49" s="183" t="s">
        <v>3207</v>
      </c>
      <c r="BW49" s="183" t="s">
        <v>3215</v>
      </c>
      <c r="BX49" s="183" t="s">
        <v>2895</v>
      </c>
      <c r="BY49" s="183" t="s">
        <v>3207</v>
      </c>
      <c r="BZ49" s="183" t="s">
        <v>3216</v>
      </c>
      <c r="CA49" s="183" t="s">
        <v>2895</v>
      </c>
      <c r="CB49" s="183" t="s">
        <v>3207</v>
      </c>
      <c r="CC49" s="183" t="s">
        <v>3217</v>
      </c>
      <c r="CD49" s="183" t="s">
        <v>2895</v>
      </c>
      <c r="CE49" s="183" t="s">
        <v>3207</v>
      </c>
      <c r="CF49" s="183" t="s">
        <v>3218</v>
      </c>
      <c r="CG49" s="183" t="s">
        <v>2895</v>
      </c>
      <c r="CH49" s="183" t="s">
        <v>3207</v>
      </c>
      <c r="CI49" s="183" t="s">
        <v>3219</v>
      </c>
      <c r="CJ49" s="183" t="s">
        <v>2895</v>
      </c>
      <c r="CK49" s="183" t="s">
        <v>3207</v>
      </c>
      <c r="CL49" s="183" t="s">
        <v>3220</v>
      </c>
      <c r="CM49" s="183" t="s">
        <v>2895</v>
      </c>
      <c r="CN49" s="183" t="s">
        <v>2774</v>
      </c>
      <c r="CO49" s="183" t="s">
        <v>2774</v>
      </c>
      <c r="CP49" s="183" t="s">
        <v>2895</v>
      </c>
      <c r="CQ49" s="183" t="s">
        <v>2774</v>
      </c>
      <c r="CR49" s="183" t="s">
        <v>2774</v>
      </c>
      <c r="CS49" s="183" t="s">
        <v>2895</v>
      </c>
      <c r="CT49" s="183" t="s">
        <v>3207</v>
      </c>
      <c r="CU49" s="183" t="s">
        <v>3221</v>
      </c>
      <c r="CV49" s="183" t="s">
        <v>2895</v>
      </c>
      <c r="CW49" s="183" t="s">
        <v>3207</v>
      </c>
      <c r="CX49" s="183" t="s">
        <v>3222</v>
      </c>
      <c r="CY49" s="183" t="s">
        <v>2895</v>
      </c>
      <c r="CZ49" s="183" t="s">
        <v>3207</v>
      </c>
      <c r="DA49" s="183" t="s">
        <v>3223</v>
      </c>
      <c r="DB49" s="183" t="s">
        <v>2895</v>
      </c>
      <c r="DC49" s="183" t="s">
        <v>3207</v>
      </c>
      <c r="DD49" s="183" t="s">
        <v>3224</v>
      </c>
      <c r="DE49" s="183" t="s">
        <v>2895</v>
      </c>
      <c r="DF49" s="183" t="s">
        <v>3207</v>
      </c>
      <c r="DG49" s="183" t="s">
        <v>3225</v>
      </c>
      <c r="DH49" s="183" t="s">
        <v>2895</v>
      </c>
      <c r="DI49" s="183" t="s">
        <v>3207</v>
      </c>
      <c r="DJ49" s="183" t="s">
        <v>3226</v>
      </c>
      <c r="DK49" s="183" t="s">
        <v>2895</v>
      </c>
      <c r="DL49" s="183" t="s">
        <v>3207</v>
      </c>
      <c r="DM49" s="183" t="s">
        <v>3227</v>
      </c>
      <c r="DN49" s="183" t="s">
        <v>2895</v>
      </c>
      <c r="DO49" s="183" t="s">
        <v>3207</v>
      </c>
      <c r="DP49" s="183" t="s">
        <v>3228</v>
      </c>
      <c r="DQ49" s="183" t="s">
        <v>2895</v>
      </c>
      <c r="DR49" s="183" t="s">
        <v>3229</v>
      </c>
      <c r="DS49" s="183" t="s">
        <v>3230</v>
      </c>
      <c r="DT49" s="183" t="s">
        <v>2895</v>
      </c>
      <c r="DU49" s="183" t="s">
        <v>3231</v>
      </c>
      <c r="DV49" s="183" t="s">
        <v>3232</v>
      </c>
      <c r="DW49" s="183" t="s">
        <v>2895</v>
      </c>
      <c r="DX49" s="183" t="s">
        <v>3233</v>
      </c>
      <c r="DY49" s="183" t="s">
        <v>2774</v>
      </c>
      <c r="DZ49" s="183" t="s">
        <v>2895</v>
      </c>
      <c r="EA49" s="183" t="s">
        <v>3234</v>
      </c>
      <c r="EB49" s="183" t="s">
        <v>3235</v>
      </c>
      <c r="EC49" s="183" t="s">
        <v>2895</v>
      </c>
      <c r="ED49" s="183" t="s">
        <v>3236</v>
      </c>
      <c r="EE49" s="183" t="s">
        <v>3237</v>
      </c>
      <c r="EF49" s="183" t="s">
        <v>2895</v>
      </c>
      <c r="EG49" s="183" t="s">
        <v>3207</v>
      </c>
      <c r="EH49" s="183" t="s">
        <v>3238</v>
      </c>
      <c r="EI49" s="183" t="s">
        <v>2895</v>
      </c>
      <c r="EJ49" s="183" t="s">
        <v>3207</v>
      </c>
      <c r="EK49" s="183" t="s">
        <v>3239</v>
      </c>
      <c r="EL49" s="183" t="s">
        <v>2895</v>
      </c>
      <c r="EM49" s="183" t="s">
        <v>3207</v>
      </c>
      <c r="EN49" s="183" t="s">
        <v>3240</v>
      </c>
      <c r="EO49" s="183" t="s">
        <v>2895</v>
      </c>
      <c r="EP49" s="183" t="s">
        <v>3207</v>
      </c>
      <c r="EQ49" s="183" t="s">
        <v>2774</v>
      </c>
      <c r="ER49" s="183" t="s">
        <v>2895</v>
      </c>
      <c r="ES49" s="183" t="s">
        <v>3207</v>
      </c>
      <c r="ET49" s="183" t="s">
        <v>3241</v>
      </c>
    </row>
    <row r="50" spans="1:150" x14ac:dyDescent="0.3">
      <c r="A50" s="1"/>
      <c r="B50" s="184" t="s">
        <v>3242</v>
      </c>
      <c r="C50" s="184" t="s">
        <v>117</v>
      </c>
      <c r="D50" s="184" t="s">
        <v>1006</v>
      </c>
      <c r="E50" s="184" t="s">
        <v>3243</v>
      </c>
      <c r="F50" s="184" t="s">
        <v>3244</v>
      </c>
      <c r="G50" s="185" t="s">
        <v>2895</v>
      </c>
      <c r="H50" s="185" t="s">
        <v>3245</v>
      </c>
      <c r="I50" s="185" t="s">
        <v>2774</v>
      </c>
      <c r="J50" s="185" t="s">
        <v>2895</v>
      </c>
      <c r="K50" s="185" t="s">
        <v>2774</v>
      </c>
      <c r="L50" s="185" t="s">
        <v>2774</v>
      </c>
      <c r="M50" s="185" t="s">
        <v>2895</v>
      </c>
      <c r="N50" s="185" t="s">
        <v>2774</v>
      </c>
      <c r="O50" s="185" t="s">
        <v>2774</v>
      </c>
      <c r="P50" s="185" t="s">
        <v>2895</v>
      </c>
      <c r="Q50" s="185" t="s">
        <v>2774</v>
      </c>
      <c r="R50" s="185" t="s">
        <v>2774</v>
      </c>
      <c r="S50" s="185" t="s">
        <v>2895</v>
      </c>
      <c r="T50" s="185" t="s">
        <v>2774</v>
      </c>
      <c r="U50" s="185" t="s">
        <v>2774</v>
      </c>
      <c r="V50" s="185" t="s">
        <v>2895</v>
      </c>
      <c r="W50" s="185" t="s">
        <v>2774</v>
      </c>
      <c r="X50" s="185" t="s">
        <v>2774</v>
      </c>
      <c r="Y50" s="185" t="s">
        <v>2895</v>
      </c>
      <c r="Z50" s="185" t="s">
        <v>2774</v>
      </c>
      <c r="AA50" s="185" t="s">
        <v>2774</v>
      </c>
      <c r="AB50" s="185" t="s">
        <v>2895</v>
      </c>
      <c r="AC50" s="185" t="s">
        <v>2774</v>
      </c>
      <c r="AD50" s="185" t="s">
        <v>2774</v>
      </c>
      <c r="AE50" s="185" t="s">
        <v>2895</v>
      </c>
      <c r="AF50" s="185" t="s">
        <v>2774</v>
      </c>
      <c r="AG50" s="185" t="s">
        <v>2774</v>
      </c>
      <c r="AH50" s="185" t="s">
        <v>2895</v>
      </c>
      <c r="AI50" s="185" t="s">
        <v>2774</v>
      </c>
      <c r="AJ50" s="185" t="s">
        <v>2774</v>
      </c>
      <c r="AK50" s="185" t="s">
        <v>2895</v>
      </c>
      <c r="AL50" s="185" t="s">
        <v>2774</v>
      </c>
      <c r="AM50" s="185" t="s">
        <v>2774</v>
      </c>
      <c r="AN50" s="185" t="s">
        <v>2895</v>
      </c>
      <c r="AO50" s="185" t="s">
        <v>2774</v>
      </c>
      <c r="AP50" s="185" t="s">
        <v>2774</v>
      </c>
      <c r="AQ50" s="185" t="s">
        <v>2895</v>
      </c>
      <c r="AR50" s="185" t="s">
        <v>2774</v>
      </c>
      <c r="AS50" s="185" t="s">
        <v>2774</v>
      </c>
      <c r="AT50" s="185" t="s">
        <v>2895</v>
      </c>
      <c r="AU50" s="185" t="s">
        <v>3246</v>
      </c>
      <c r="AV50" s="185" t="s">
        <v>2774</v>
      </c>
      <c r="AW50" s="185" t="s">
        <v>2895</v>
      </c>
      <c r="AX50" s="185" t="s">
        <v>3246</v>
      </c>
      <c r="AY50" s="185" t="s">
        <v>2774</v>
      </c>
      <c r="AZ50" s="185" t="s">
        <v>2895</v>
      </c>
      <c r="BA50" s="185" t="s">
        <v>3247</v>
      </c>
      <c r="BB50" s="185" t="s">
        <v>2774</v>
      </c>
      <c r="BC50" s="185" t="s">
        <v>2895</v>
      </c>
      <c r="BD50" s="185" t="s">
        <v>3248</v>
      </c>
      <c r="BE50" s="185" t="s">
        <v>2774</v>
      </c>
      <c r="BF50" s="185" t="s">
        <v>2895</v>
      </c>
      <c r="BG50" s="185" t="s">
        <v>3249</v>
      </c>
      <c r="BH50" s="185" t="s">
        <v>2774</v>
      </c>
      <c r="BI50" s="185" t="s">
        <v>2895</v>
      </c>
      <c r="BJ50" s="185" t="s">
        <v>2774</v>
      </c>
      <c r="BK50" s="185" t="s">
        <v>3250</v>
      </c>
      <c r="BL50" s="185" t="s">
        <v>2895</v>
      </c>
      <c r="BM50" s="185" t="s">
        <v>3251</v>
      </c>
      <c r="BN50" s="185" t="s">
        <v>2774</v>
      </c>
      <c r="BO50" s="185" t="s">
        <v>2895</v>
      </c>
      <c r="BP50" s="185" t="s">
        <v>2774</v>
      </c>
      <c r="BQ50" s="185" t="s">
        <v>2774</v>
      </c>
      <c r="BR50" s="185" t="s">
        <v>2895</v>
      </c>
      <c r="BS50" s="185" t="s">
        <v>2774</v>
      </c>
      <c r="BT50" s="185" t="s">
        <v>3214</v>
      </c>
      <c r="BU50" s="185" t="s">
        <v>2895</v>
      </c>
      <c r="BV50" s="185" t="s">
        <v>3246</v>
      </c>
      <c r="BW50" s="185" t="s">
        <v>2774</v>
      </c>
      <c r="BX50" s="185" t="s">
        <v>2895</v>
      </c>
      <c r="BY50" s="185" t="s">
        <v>3246</v>
      </c>
      <c r="BZ50" s="185" t="s">
        <v>2774</v>
      </c>
      <c r="CA50" s="185" t="s">
        <v>2895</v>
      </c>
      <c r="CB50" s="185" t="s">
        <v>3246</v>
      </c>
      <c r="CC50" s="185" t="s">
        <v>2774</v>
      </c>
      <c r="CD50" s="185" t="s">
        <v>2895</v>
      </c>
      <c r="CE50" s="185" t="s">
        <v>3252</v>
      </c>
      <c r="CF50" s="185" t="s">
        <v>3218</v>
      </c>
      <c r="CG50" s="185" t="s">
        <v>2895</v>
      </c>
      <c r="CH50" s="185" t="s">
        <v>3246</v>
      </c>
      <c r="CI50" s="185" t="s">
        <v>2774</v>
      </c>
      <c r="CJ50" s="185" t="s">
        <v>2895</v>
      </c>
      <c r="CK50" s="185" t="s">
        <v>3246</v>
      </c>
      <c r="CL50" s="185" t="s">
        <v>2774</v>
      </c>
      <c r="CM50" s="185" t="s">
        <v>2895</v>
      </c>
      <c r="CN50" s="185" t="s">
        <v>2774</v>
      </c>
      <c r="CO50" s="185" t="s">
        <v>2774</v>
      </c>
      <c r="CP50" s="185" t="s">
        <v>2895</v>
      </c>
      <c r="CQ50" s="185" t="s">
        <v>2774</v>
      </c>
      <c r="CR50" s="185" t="s">
        <v>2774</v>
      </c>
      <c r="CS50" s="185" t="s">
        <v>2895</v>
      </c>
      <c r="CT50" s="185" t="s">
        <v>3246</v>
      </c>
      <c r="CU50" s="185" t="s">
        <v>2774</v>
      </c>
      <c r="CV50" s="185" t="s">
        <v>2895</v>
      </c>
      <c r="CW50" s="185" t="s">
        <v>3246</v>
      </c>
      <c r="CX50" s="185" t="s">
        <v>2774</v>
      </c>
      <c r="CY50" s="185" t="s">
        <v>2895</v>
      </c>
      <c r="CZ50" s="185" t="s">
        <v>3253</v>
      </c>
      <c r="DA50" s="185" t="s">
        <v>2774</v>
      </c>
      <c r="DB50" s="185" t="s">
        <v>2895</v>
      </c>
      <c r="DC50" s="185" t="s">
        <v>3246</v>
      </c>
      <c r="DD50" s="185" t="s">
        <v>2774</v>
      </c>
      <c r="DE50" s="185" t="s">
        <v>2895</v>
      </c>
      <c r="DF50" s="185" t="s">
        <v>3246</v>
      </c>
      <c r="DG50" s="185" t="s">
        <v>2774</v>
      </c>
      <c r="DH50" s="185" t="s">
        <v>2895</v>
      </c>
      <c r="DI50" s="185" t="s">
        <v>3246</v>
      </c>
      <c r="DJ50" s="185" t="s">
        <v>2774</v>
      </c>
      <c r="DK50" s="185" t="s">
        <v>2895</v>
      </c>
      <c r="DL50" s="185" t="s">
        <v>3246</v>
      </c>
      <c r="DM50" s="185" t="s">
        <v>2774</v>
      </c>
      <c r="DN50" s="185" t="s">
        <v>2895</v>
      </c>
      <c r="DO50" s="185" t="s">
        <v>3254</v>
      </c>
      <c r="DP50" s="185" t="s">
        <v>3255</v>
      </c>
      <c r="DQ50" s="185" t="s">
        <v>2895</v>
      </c>
      <c r="DR50" s="185" t="s">
        <v>3256</v>
      </c>
      <c r="DS50" s="185" t="s">
        <v>2774</v>
      </c>
      <c r="DT50" s="185" t="s">
        <v>2895</v>
      </c>
      <c r="DU50" s="185" t="s">
        <v>2774</v>
      </c>
      <c r="DV50" s="185" t="s">
        <v>2774</v>
      </c>
      <c r="DW50" s="185" t="s">
        <v>2895</v>
      </c>
      <c r="DX50" s="185" t="s">
        <v>2774</v>
      </c>
      <c r="DY50" s="185" t="s">
        <v>2774</v>
      </c>
      <c r="DZ50" s="185" t="s">
        <v>2895</v>
      </c>
      <c r="EA50" s="185" t="s">
        <v>3257</v>
      </c>
      <c r="EB50" s="185" t="s">
        <v>3258</v>
      </c>
      <c r="EC50" s="185" t="s">
        <v>2895</v>
      </c>
      <c r="ED50" s="185" t="s">
        <v>3259</v>
      </c>
      <c r="EE50" s="185" t="s">
        <v>2774</v>
      </c>
      <c r="EF50" s="185" t="s">
        <v>2895</v>
      </c>
      <c r="EG50" s="185" t="s">
        <v>3246</v>
      </c>
      <c r="EH50" s="185" t="s">
        <v>2774</v>
      </c>
      <c r="EI50" s="185" t="s">
        <v>2895</v>
      </c>
      <c r="EJ50" s="185" t="s">
        <v>3246</v>
      </c>
      <c r="EK50" s="185" t="s">
        <v>2774</v>
      </c>
      <c r="EL50" s="185" t="s">
        <v>2895</v>
      </c>
      <c r="EM50" s="185" t="s">
        <v>3246</v>
      </c>
      <c r="EN50" s="185" t="s">
        <v>2774</v>
      </c>
      <c r="EO50" s="185" t="s">
        <v>2895</v>
      </c>
      <c r="EP50" s="185" t="s">
        <v>3246</v>
      </c>
      <c r="EQ50" s="185" t="s">
        <v>2774</v>
      </c>
      <c r="ER50" s="185" t="s">
        <v>2895</v>
      </c>
      <c r="ES50" s="185" t="s">
        <v>3246</v>
      </c>
      <c r="ET50" s="185" t="s">
        <v>2774</v>
      </c>
    </row>
    <row r="51" spans="1:150" x14ac:dyDescent="0.3">
      <c r="A51" s="1"/>
      <c r="B51" s="184" t="s">
        <v>3260</v>
      </c>
      <c r="C51" s="184" t="s">
        <v>117</v>
      </c>
      <c r="D51" s="184" t="s">
        <v>1006</v>
      </c>
      <c r="E51" s="184" t="s">
        <v>3261</v>
      </c>
      <c r="F51" s="184" t="s">
        <v>3262</v>
      </c>
      <c r="G51" s="185" t="s">
        <v>2895</v>
      </c>
      <c r="H51" s="185" t="s">
        <v>2774</v>
      </c>
      <c r="I51" s="185" t="s">
        <v>2774</v>
      </c>
      <c r="J51" s="185" t="s">
        <v>2895</v>
      </c>
      <c r="K51" s="185" t="s">
        <v>2774</v>
      </c>
      <c r="L51" s="185" t="s">
        <v>2774</v>
      </c>
      <c r="M51" s="185" t="s">
        <v>2895</v>
      </c>
      <c r="N51" s="185" t="s">
        <v>2774</v>
      </c>
      <c r="O51" s="185" t="s">
        <v>2774</v>
      </c>
      <c r="P51" s="185" t="s">
        <v>2895</v>
      </c>
      <c r="Q51" s="185" t="s">
        <v>2774</v>
      </c>
      <c r="R51" s="185" t="s">
        <v>2774</v>
      </c>
      <c r="S51" s="185" t="s">
        <v>2895</v>
      </c>
      <c r="T51" s="185" t="s">
        <v>2774</v>
      </c>
      <c r="U51" s="185" t="s">
        <v>2774</v>
      </c>
      <c r="V51" s="185" t="s">
        <v>2895</v>
      </c>
      <c r="W51" s="185" t="s">
        <v>2774</v>
      </c>
      <c r="X51" s="185" t="s">
        <v>2774</v>
      </c>
      <c r="Y51" s="185" t="s">
        <v>2895</v>
      </c>
      <c r="Z51" s="185" t="s">
        <v>2774</v>
      </c>
      <c r="AA51" s="185" t="s">
        <v>2774</v>
      </c>
      <c r="AB51" s="185" t="s">
        <v>2895</v>
      </c>
      <c r="AC51" s="185" t="s">
        <v>2774</v>
      </c>
      <c r="AD51" s="185" t="s">
        <v>2774</v>
      </c>
      <c r="AE51" s="185" t="s">
        <v>2895</v>
      </c>
      <c r="AF51" s="185" t="s">
        <v>2774</v>
      </c>
      <c r="AG51" s="185" t="s">
        <v>2774</v>
      </c>
      <c r="AH51" s="185" t="s">
        <v>2895</v>
      </c>
      <c r="AI51" s="185" t="s">
        <v>2774</v>
      </c>
      <c r="AJ51" s="185" t="s">
        <v>2774</v>
      </c>
      <c r="AK51" s="185" t="s">
        <v>2895</v>
      </c>
      <c r="AL51" s="185" t="s">
        <v>2774</v>
      </c>
      <c r="AM51" s="185" t="s">
        <v>2774</v>
      </c>
      <c r="AN51" s="185" t="s">
        <v>2895</v>
      </c>
      <c r="AO51" s="185" t="s">
        <v>2774</v>
      </c>
      <c r="AP51" s="185" t="s">
        <v>2774</v>
      </c>
      <c r="AQ51" s="185" t="s">
        <v>2895</v>
      </c>
      <c r="AR51" s="185" t="s">
        <v>2774</v>
      </c>
      <c r="AS51" s="185" t="s">
        <v>2774</v>
      </c>
      <c r="AT51" s="185" t="s">
        <v>2895</v>
      </c>
      <c r="AU51" s="185" t="s">
        <v>2774</v>
      </c>
      <c r="AV51" s="185" t="s">
        <v>3263</v>
      </c>
      <c r="AW51" s="185" t="s">
        <v>2895</v>
      </c>
      <c r="AX51" s="185" t="s">
        <v>2774</v>
      </c>
      <c r="AY51" s="185" t="s">
        <v>2774</v>
      </c>
      <c r="AZ51" s="185" t="s">
        <v>2895</v>
      </c>
      <c r="BA51" s="185" t="s">
        <v>2774</v>
      </c>
      <c r="BB51" s="185" t="s">
        <v>3264</v>
      </c>
      <c r="BC51" s="185" t="s">
        <v>2895</v>
      </c>
      <c r="BD51" s="185" t="s">
        <v>3265</v>
      </c>
      <c r="BE51" s="185" t="s">
        <v>2774</v>
      </c>
      <c r="BF51" s="185" t="s">
        <v>2895</v>
      </c>
      <c r="BG51" s="185" t="s">
        <v>2774</v>
      </c>
      <c r="BH51" s="185" t="s">
        <v>2774</v>
      </c>
      <c r="BI51" s="185" t="s">
        <v>2895</v>
      </c>
      <c r="BJ51" s="185" t="s">
        <v>2774</v>
      </c>
      <c r="BK51" s="185" t="s">
        <v>3266</v>
      </c>
      <c r="BL51" s="185" t="s">
        <v>2895</v>
      </c>
      <c r="BM51" s="185" t="s">
        <v>2774</v>
      </c>
      <c r="BN51" s="185" t="s">
        <v>3213</v>
      </c>
      <c r="BO51" s="185" t="s">
        <v>2895</v>
      </c>
      <c r="BP51" s="185" t="s">
        <v>3267</v>
      </c>
      <c r="BQ51" s="185" t="s">
        <v>2774</v>
      </c>
      <c r="BR51" s="185" t="s">
        <v>2895</v>
      </c>
      <c r="BS51" s="185" t="s">
        <v>3268</v>
      </c>
      <c r="BT51" s="185" t="s">
        <v>2774</v>
      </c>
      <c r="BU51" s="185" t="s">
        <v>2895</v>
      </c>
      <c r="BV51" s="185" t="s">
        <v>2774</v>
      </c>
      <c r="BW51" s="185" t="s">
        <v>3215</v>
      </c>
      <c r="BX51" s="185" t="s">
        <v>2895</v>
      </c>
      <c r="BY51" s="185" t="s">
        <v>2774</v>
      </c>
      <c r="BZ51" s="185" t="s">
        <v>2774</v>
      </c>
      <c r="CA51" s="185" t="s">
        <v>2895</v>
      </c>
      <c r="CB51" s="185" t="s">
        <v>2774</v>
      </c>
      <c r="CC51" s="185" t="s">
        <v>3217</v>
      </c>
      <c r="CD51" s="185" t="s">
        <v>2895</v>
      </c>
      <c r="CE51" s="185" t="s">
        <v>2774</v>
      </c>
      <c r="CF51" s="185" t="s">
        <v>2774</v>
      </c>
      <c r="CG51" s="185" t="s">
        <v>2895</v>
      </c>
      <c r="CH51" s="185" t="s">
        <v>2774</v>
      </c>
      <c r="CI51" s="185" t="s">
        <v>2774</v>
      </c>
      <c r="CJ51" s="185" t="s">
        <v>2895</v>
      </c>
      <c r="CK51" s="185" t="s">
        <v>2774</v>
      </c>
      <c r="CL51" s="185" t="s">
        <v>3269</v>
      </c>
      <c r="CM51" s="185" t="s">
        <v>2895</v>
      </c>
      <c r="CN51" s="185" t="s">
        <v>2774</v>
      </c>
      <c r="CO51" s="185" t="s">
        <v>2774</v>
      </c>
      <c r="CP51" s="185" t="s">
        <v>2895</v>
      </c>
      <c r="CQ51" s="185" t="s">
        <v>2774</v>
      </c>
      <c r="CR51" s="185" t="s">
        <v>2774</v>
      </c>
      <c r="CS51" s="185" t="s">
        <v>2895</v>
      </c>
      <c r="CT51" s="185" t="s">
        <v>2774</v>
      </c>
      <c r="CU51" s="185" t="s">
        <v>3221</v>
      </c>
      <c r="CV51" s="185" t="s">
        <v>2895</v>
      </c>
      <c r="CW51" s="185" t="s">
        <v>2774</v>
      </c>
      <c r="CX51" s="185" t="s">
        <v>3270</v>
      </c>
      <c r="CY51" s="185" t="s">
        <v>2895</v>
      </c>
      <c r="CZ51" s="185" t="s">
        <v>2774</v>
      </c>
      <c r="DA51" s="185" t="s">
        <v>3271</v>
      </c>
      <c r="DB51" s="185" t="s">
        <v>2895</v>
      </c>
      <c r="DC51" s="185" t="s">
        <v>2774</v>
      </c>
      <c r="DD51" s="185" t="s">
        <v>3224</v>
      </c>
      <c r="DE51" s="185" t="s">
        <v>2895</v>
      </c>
      <c r="DF51" s="185" t="s">
        <v>2774</v>
      </c>
      <c r="DG51" s="185" t="s">
        <v>3272</v>
      </c>
      <c r="DH51" s="185" t="s">
        <v>2895</v>
      </c>
      <c r="DI51" s="185" t="s">
        <v>2774</v>
      </c>
      <c r="DJ51" s="185" t="s">
        <v>3273</v>
      </c>
      <c r="DK51" s="185" t="s">
        <v>2895</v>
      </c>
      <c r="DL51" s="185" t="s">
        <v>2774</v>
      </c>
      <c r="DM51" s="185" t="s">
        <v>3274</v>
      </c>
      <c r="DN51" s="185" t="s">
        <v>2895</v>
      </c>
      <c r="DO51" s="185" t="s">
        <v>3275</v>
      </c>
      <c r="DP51" s="185" t="s">
        <v>2774</v>
      </c>
      <c r="DQ51" s="185" t="s">
        <v>2895</v>
      </c>
      <c r="DR51" s="185" t="s">
        <v>2774</v>
      </c>
      <c r="DS51" s="185" t="s">
        <v>3230</v>
      </c>
      <c r="DT51" s="185" t="s">
        <v>2895</v>
      </c>
      <c r="DU51" s="185" t="s">
        <v>3276</v>
      </c>
      <c r="DV51" s="185" t="s">
        <v>2774</v>
      </c>
      <c r="DW51" s="185" t="s">
        <v>2895</v>
      </c>
      <c r="DX51" s="185" t="s">
        <v>2774</v>
      </c>
      <c r="DY51" s="185" t="s">
        <v>2774</v>
      </c>
      <c r="DZ51" s="185" t="s">
        <v>2895</v>
      </c>
      <c r="EA51" s="185" t="s">
        <v>3277</v>
      </c>
      <c r="EB51" s="185" t="s">
        <v>2774</v>
      </c>
      <c r="EC51" s="185" t="s">
        <v>2895</v>
      </c>
      <c r="ED51" s="185" t="s">
        <v>3278</v>
      </c>
      <c r="EE51" s="185" t="s">
        <v>3237</v>
      </c>
      <c r="EF51" s="185" t="s">
        <v>2895</v>
      </c>
      <c r="EG51" s="185" t="s">
        <v>2774</v>
      </c>
      <c r="EH51" s="185" t="s">
        <v>3279</v>
      </c>
      <c r="EI51" s="185" t="s">
        <v>2895</v>
      </c>
      <c r="EJ51" s="185" t="s">
        <v>2774</v>
      </c>
      <c r="EK51" s="185" t="s">
        <v>3280</v>
      </c>
      <c r="EL51" s="185" t="s">
        <v>2895</v>
      </c>
      <c r="EM51" s="185" t="s">
        <v>3246</v>
      </c>
      <c r="EN51" s="185" t="s">
        <v>2774</v>
      </c>
      <c r="EO51" s="185" t="s">
        <v>2895</v>
      </c>
      <c r="EP51" s="185" t="s">
        <v>3246</v>
      </c>
      <c r="EQ51" s="185" t="s">
        <v>2774</v>
      </c>
      <c r="ER51" s="185" t="s">
        <v>2895</v>
      </c>
      <c r="ES51" s="185" t="s">
        <v>3246</v>
      </c>
      <c r="ET51" s="185" t="s">
        <v>2774</v>
      </c>
    </row>
    <row r="52" spans="1:150" x14ac:dyDescent="0.3">
      <c r="A52" s="1"/>
      <c r="B52" s="184" t="s">
        <v>3281</v>
      </c>
      <c r="C52" s="184" t="s">
        <v>117</v>
      </c>
      <c r="D52" s="184" t="s">
        <v>1006</v>
      </c>
      <c r="E52" s="184" t="s">
        <v>3282</v>
      </c>
      <c r="F52" s="184" t="s">
        <v>3283</v>
      </c>
      <c r="G52" s="185" t="s">
        <v>2895</v>
      </c>
      <c r="H52" s="185" t="s">
        <v>3245</v>
      </c>
      <c r="I52" s="185" t="s">
        <v>2774</v>
      </c>
      <c r="J52" s="185" t="s">
        <v>2895</v>
      </c>
      <c r="K52" s="185" t="s">
        <v>2774</v>
      </c>
      <c r="L52" s="185" t="s">
        <v>3098</v>
      </c>
      <c r="M52" s="185" t="s">
        <v>2895</v>
      </c>
      <c r="N52" s="185" t="s">
        <v>2774</v>
      </c>
      <c r="O52" s="185" t="s">
        <v>2774</v>
      </c>
      <c r="P52" s="185" t="s">
        <v>2895</v>
      </c>
      <c r="Q52" s="185" t="s">
        <v>2774</v>
      </c>
      <c r="R52" s="185" t="s">
        <v>2774</v>
      </c>
      <c r="S52" s="185" t="s">
        <v>2895</v>
      </c>
      <c r="T52" s="185" t="s">
        <v>2774</v>
      </c>
      <c r="U52" s="185" t="s">
        <v>2774</v>
      </c>
      <c r="V52" s="185" t="s">
        <v>2895</v>
      </c>
      <c r="W52" s="185" t="s">
        <v>2774</v>
      </c>
      <c r="X52" s="185" t="s">
        <v>2774</v>
      </c>
      <c r="Y52" s="185" t="s">
        <v>2895</v>
      </c>
      <c r="Z52" s="185" t="s">
        <v>3206</v>
      </c>
      <c r="AA52" s="185" t="s">
        <v>2774</v>
      </c>
      <c r="AB52" s="185" t="s">
        <v>2895</v>
      </c>
      <c r="AC52" s="185" t="s">
        <v>2774</v>
      </c>
      <c r="AD52" s="185" t="s">
        <v>2774</v>
      </c>
      <c r="AE52" s="185" t="s">
        <v>2895</v>
      </c>
      <c r="AF52" s="185" t="s">
        <v>3206</v>
      </c>
      <c r="AG52" s="185" t="s">
        <v>2774</v>
      </c>
      <c r="AH52" s="185" t="s">
        <v>2895</v>
      </c>
      <c r="AI52" s="185" t="s">
        <v>2774</v>
      </c>
      <c r="AJ52" s="185" t="s">
        <v>2774</v>
      </c>
      <c r="AK52" s="185" t="s">
        <v>2895</v>
      </c>
      <c r="AL52" s="185" t="s">
        <v>2774</v>
      </c>
      <c r="AM52" s="185" t="s">
        <v>2774</v>
      </c>
      <c r="AN52" s="185" t="s">
        <v>2895</v>
      </c>
      <c r="AO52" s="185" t="s">
        <v>2774</v>
      </c>
      <c r="AP52" s="185" t="s">
        <v>2774</v>
      </c>
      <c r="AQ52" s="185" t="s">
        <v>2895</v>
      </c>
      <c r="AR52" s="185" t="s">
        <v>3206</v>
      </c>
      <c r="AS52" s="185" t="s">
        <v>2774</v>
      </c>
      <c r="AT52" s="185" t="s">
        <v>2895</v>
      </c>
      <c r="AU52" s="185" t="s">
        <v>2774</v>
      </c>
      <c r="AV52" s="185" t="s">
        <v>3284</v>
      </c>
      <c r="AW52" s="185" t="s">
        <v>2895</v>
      </c>
      <c r="AX52" s="185" t="s">
        <v>3246</v>
      </c>
      <c r="AY52" s="185" t="s">
        <v>2774</v>
      </c>
      <c r="AZ52" s="185" t="s">
        <v>2895</v>
      </c>
      <c r="BA52" s="185" t="s">
        <v>3285</v>
      </c>
      <c r="BB52" s="185" t="s">
        <v>3286</v>
      </c>
      <c r="BC52" s="185" t="s">
        <v>2895</v>
      </c>
      <c r="BD52" s="185" t="s">
        <v>2774</v>
      </c>
      <c r="BE52" s="185" t="s">
        <v>2774</v>
      </c>
      <c r="BF52" s="185" t="s">
        <v>2895</v>
      </c>
      <c r="BG52" s="185" t="s">
        <v>3249</v>
      </c>
      <c r="BH52" s="185" t="s">
        <v>2774</v>
      </c>
      <c r="BI52" s="185" t="s">
        <v>2895</v>
      </c>
      <c r="BJ52" s="185" t="s">
        <v>3246</v>
      </c>
      <c r="BK52" s="185" t="s">
        <v>2774</v>
      </c>
      <c r="BL52" s="185" t="s">
        <v>2895</v>
      </c>
      <c r="BM52" s="185" t="s">
        <v>3251</v>
      </c>
      <c r="BN52" s="185" t="s">
        <v>2774</v>
      </c>
      <c r="BO52" s="185" t="s">
        <v>2895</v>
      </c>
      <c r="BP52" s="185" t="s">
        <v>3287</v>
      </c>
      <c r="BQ52" s="185" t="s">
        <v>2774</v>
      </c>
      <c r="BR52" s="185" t="s">
        <v>2895</v>
      </c>
      <c r="BS52" s="185" t="s">
        <v>3288</v>
      </c>
      <c r="BT52" s="185" t="s">
        <v>2774</v>
      </c>
      <c r="BU52" s="185" t="s">
        <v>2895</v>
      </c>
      <c r="BV52" s="185" t="s">
        <v>2774</v>
      </c>
      <c r="BW52" s="185" t="s">
        <v>2774</v>
      </c>
      <c r="BX52" s="185" t="s">
        <v>2895</v>
      </c>
      <c r="BY52" s="185" t="s">
        <v>2774</v>
      </c>
      <c r="BZ52" s="185" t="s">
        <v>3216</v>
      </c>
      <c r="CA52" s="185" t="s">
        <v>2895</v>
      </c>
      <c r="CB52" s="185" t="s">
        <v>2774</v>
      </c>
      <c r="CC52" s="185" t="s">
        <v>2774</v>
      </c>
      <c r="CD52" s="185" t="s">
        <v>2895</v>
      </c>
      <c r="CE52" s="185" t="s">
        <v>3289</v>
      </c>
      <c r="CF52" s="185" t="s">
        <v>2774</v>
      </c>
      <c r="CG52" s="185" t="s">
        <v>2895</v>
      </c>
      <c r="CH52" s="185" t="s">
        <v>2774</v>
      </c>
      <c r="CI52" s="185" t="s">
        <v>3219</v>
      </c>
      <c r="CJ52" s="185" t="s">
        <v>2895</v>
      </c>
      <c r="CK52" s="185" t="s">
        <v>2774</v>
      </c>
      <c r="CL52" s="185" t="s">
        <v>3290</v>
      </c>
      <c r="CM52" s="185" t="s">
        <v>2895</v>
      </c>
      <c r="CN52" s="185" t="s">
        <v>2774</v>
      </c>
      <c r="CO52" s="185" t="s">
        <v>2774</v>
      </c>
      <c r="CP52" s="185" t="s">
        <v>2895</v>
      </c>
      <c r="CQ52" s="185" t="s">
        <v>2774</v>
      </c>
      <c r="CR52" s="185" t="s">
        <v>2774</v>
      </c>
      <c r="CS52" s="185" t="s">
        <v>2895</v>
      </c>
      <c r="CT52" s="185" t="s">
        <v>2774</v>
      </c>
      <c r="CU52" s="185" t="s">
        <v>2774</v>
      </c>
      <c r="CV52" s="185" t="s">
        <v>2895</v>
      </c>
      <c r="CW52" s="185" t="s">
        <v>2774</v>
      </c>
      <c r="CX52" s="185" t="s">
        <v>3291</v>
      </c>
      <c r="CY52" s="185" t="s">
        <v>2895</v>
      </c>
      <c r="CZ52" s="185" t="s">
        <v>3292</v>
      </c>
      <c r="DA52" s="185" t="s">
        <v>3293</v>
      </c>
      <c r="DB52" s="185" t="s">
        <v>2895</v>
      </c>
      <c r="DC52" s="185" t="s">
        <v>3246</v>
      </c>
      <c r="DD52" s="185" t="s">
        <v>2774</v>
      </c>
      <c r="DE52" s="185" t="s">
        <v>2895</v>
      </c>
      <c r="DF52" s="185" t="s">
        <v>2774</v>
      </c>
      <c r="DG52" s="185" t="s">
        <v>3294</v>
      </c>
      <c r="DH52" s="185" t="s">
        <v>2895</v>
      </c>
      <c r="DI52" s="185" t="s">
        <v>2774</v>
      </c>
      <c r="DJ52" s="185" t="s">
        <v>3295</v>
      </c>
      <c r="DK52" s="185" t="s">
        <v>2895</v>
      </c>
      <c r="DL52" s="185" t="s">
        <v>2774</v>
      </c>
      <c r="DM52" s="185" t="s">
        <v>3296</v>
      </c>
      <c r="DN52" s="185" t="s">
        <v>2895</v>
      </c>
      <c r="DO52" s="185" t="s">
        <v>2774</v>
      </c>
      <c r="DP52" s="185" t="s">
        <v>3297</v>
      </c>
      <c r="DQ52" s="185" t="s">
        <v>2895</v>
      </c>
      <c r="DR52" s="185" t="s">
        <v>2774</v>
      </c>
      <c r="DS52" s="185" t="s">
        <v>2774</v>
      </c>
      <c r="DT52" s="185" t="s">
        <v>2895</v>
      </c>
      <c r="DU52" s="185" t="s">
        <v>2774</v>
      </c>
      <c r="DV52" s="185" t="s">
        <v>3232</v>
      </c>
      <c r="DW52" s="185" t="s">
        <v>2895</v>
      </c>
      <c r="DX52" s="185" t="s">
        <v>3298</v>
      </c>
      <c r="DY52" s="185" t="s">
        <v>2774</v>
      </c>
      <c r="DZ52" s="185" t="s">
        <v>2895</v>
      </c>
      <c r="EA52" s="185" t="s">
        <v>2774</v>
      </c>
      <c r="EB52" s="185" t="s">
        <v>2774</v>
      </c>
      <c r="EC52" s="185" t="s">
        <v>2895</v>
      </c>
      <c r="ED52" s="185" t="s">
        <v>2774</v>
      </c>
      <c r="EE52" s="185" t="s">
        <v>2774</v>
      </c>
      <c r="EF52" s="185" t="s">
        <v>2895</v>
      </c>
      <c r="EG52" s="185" t="s">
        <v>2774</v>
      </c>
      <c r="EH52" s="185" t="s">
        <v>3299</v>
      </c>
      <c r="EI52" s="185" t="s">
        <v>2895</v>
      </c>
      <c r="EJ52" s="185" t="s">
        <v>2774</v>
      </c>
      <c r="EK52" s="185" t="s">
        <v>3300</v>
      </c>
      <c r="EL52" s="185" t="s">
        <v>2895</v>
      </c>
      <c r="EM52" s="185" t="s">
        <v>2774</v>
      </c>
      <c r="EN52" s="185" t="s">
        <v>3240</v>
      </c>
      <c r="EO52" s="185" t="s">
        <v>2895</v>
      </c>
      <c r="EP52" s="185" t="s">
        <v>2774</v>
      </c>
      <c r="EQ52" s="185" t="s">
        <v>2774</v>
      </c>
      <c r="ER52" s="185" t="s">
        <v>2895</v>
      </c>
      <c r="ES52" s="185" t="s">
        <v>2774</v>
      </c>
      <c r="ET52" s="185" t="s">
        <v>3241</v>
      </c>
    </row>
    <row r="53" spans="1:150" x14ac:dyDescent="0.3">
      <c r="A53" s="1"/>
      <c r="B53" s="184" t="s">
        <v>3301</v>
      </c>
      <c r="C53" s="184" t="s">
        <v>117</v>
      </c>
      <c r="D53" s="184" t="s">
        <v>1006</v>
      </c>
      <c r="E53" s="184" t="s">
        <v>3302</v>
      </c>
      <c r="F53" s="184" t="s">
        <v>3303</v>
      </c>
      <c r="G53" s="185" t="s">
        <v>2895</v>
      </c>
      <c r="H53" s="185" t="s">
        <v>3304</v>
      </c>
      <c r="I53" s="185" t="s">
        <v>2774</v>
      </c>
      <c r="J53" s="185" t="s">
        <v>2895</v>
      </c>
      <c r="K53" s="185" t="s">
        <v>2774</v>
      </c>
      <c r="L53" s="185" t="s">
        <v>2774</v>
      </c>
      <c r="M53" s="185" t="s">
        <v>2895</v>
      </c>
      <c r="N53" s="185" t="s">
        <v>2774</v>
      </c>
      <c r="O53" s="185" t="s">
        <v>2774</v>
      </c>
      <c r="P53" s="185" t="s">
        <v>2895</v>
      </c>
      <c r="Q53" s="185" t="s">
        <v>2774</v>
      </c>
      <c r="R53" s="185" t="s">
        <v>2774</v>
      </c>
      <c r="S53" s="185" t="s">
        <v>2895</v>
      </c>
      <c r="T53" s="185" t="s">
        <v>2774</v>
      </c>
      <c r="U53" s="185" t="s">
        <v>2774</v>
      </c>
      <c r="V53" s="185" t="s">
        <v>2895</v>
      </c>
      <c r="W53" s="185" t="s">
        <v>2774</v>
      </c>
      <c r="X53" s="185" t="s">
        <v>2774</v>
      </c>
      <c r="Y53" s="185" t="s">
        <v>2895</v>
      </c>
      <c r="Z53" s="185" t="s">
        <v>2774</v>
      </c>
      <c r="AA53" s="185" t="s">
        <v>2774</v>
      </c>
      <c r="AB53" s="185" t="s">
        <v>2895</v>
      </c>
      <c r="AC53" s="185" t="s">
        <v>2774</v>
      </c>
      <c r="AD53" s="185" t="s">
        <v>2774</v>
      </c>
      <c r="AE53" s="185" t="s">
        <v>2895</v>
      </c>
      <c r="AF53" s="185" t="s">
        <v>2774</v>
      </c>
      <c r="AG53" s="185" t="s">
        <v>2774</v>
      </c>
      <c r="AH53" s="185" t="s">
        <v>2895</v>
      </c>
      <c r="AI53" s="185" t="s">
        <v>2774</v>
      </c>
      <c r="AJ53" s="185" t="s">
        <v>2774</v>
      </c>
      <c r="AK53" s="185" t="s">
        <v>2895</v>
      </c>
      <c r="AL53" s="185" t="s">
        <v>2774</v>
      </c>
      <c r="AM53" s="185" t="s">
        <v>2774</v>
      </c>
      <c r="AN53" s="185" t="s">
        <v>2895</v>
      </c>
      <c r="AO53" s="185" t="s">
        <v>2774</v>
      </c>
      <c r="AP53" s="185" t="s">
        <v>2774</v>
      </c>
      <c r="AQ53" s="185" t="s">
        <v>2895</v>
      </c>
      <c r="AR53" s="185" t="s">
        <v>2774</v>
      </c>
      <c r="AS53" s="185" t="s">
        <v>2774</v>
      </c>
      <c r="AT53" s="185" t="s">
        <v>2895</v>
      </c>
      <c r="AU53" s="185" t="s">
        <v>3246</v>
      </c>
      <c r="AV53" s="185" t="s">
        <v>2774</v>
      </c>
      <c r="AW53" s="185" t="s">
        <v>2895</v>
      </c>
      <c r="AX53" s="185" t="s">
        <v>2774</v>
      </c>
      <c r="AY53" s="185" t="s">
        <v>2774</v>
      </c>
      <c r="AZ53" s="185" t="s">
        <v>2895</v>
      </c>
      <c r="BA53" s="185" t="s">
        <v>3247</v>
      </c>
      <c r="BB53" s="185" t="s">
        <v>2774</v>
      </c>
      <c r="BC53" s="185" t="s">
        <v>2895</v>
      </c>
      <c r="BD53" s="185" t="s">
        <v>2774</v>
      </c>
      <c r="BE53" s="185" t="s">
        <v>2774</v>
      </c>
      <c r="BF53" s="185" t="s">
        <v>2895</v>
      </c>
      <c r="BG53" s="185" t="s">
        <v>2774</v>
      </c>
      <c r="BH53" s="185" t="s">
        <v>2774</v>
      </c>
      <c r="BI53" s="185" t="s">
        <v>2895</v>
      </c>
      <c r="BJ53" s="185" t="s">
        <v>3246</v>
      </c>
      <c r="BK53" s="185" t="s">
        <v>2774</v>
      </c>
      <c r="BL53" s="185" t="s">
        <v>2895</v>
      </c>
      <c r="BM53" s="185" t="s">
        <v>3251</v>
      </c>
      <c r="BN53" s="185" t="s">
        <v>2774</v>
      </c>
      <c r="BO53" s="185" t="s">
        <v>2895</v>
      </c>
      <c r="BP53" s="185" t="s">
        <v>3287</v>
      </c>
      <c r="BQ53" s="185" t="s">
        <v>2774</v>
      </c>
      <c r="BR53" s="185" t="s">
        <v>2895</v>
      </c>
      <c r="BS53" s="185" t="s">
        <v>2774</v>
      </c>
      <c r="BT53" s="185" t="s">
        <v>2774</v>
      </c>
      <c r="BU53" s="185" t="s">
        <v>2895</v>
      </c>
      <c r="BV53" s="185" t="s">
        <v>3246</v>
      </c>
      <c r="BW53" s="185" t="s">
        <v>2774</v>
      </c>
      <c r="BX53" s="185" t="s">
        <v>2895</v>
      </c>
      <c r="BY53" s="185" t="s">
        <v>3246</v>
      </c>
      <c r="BZ53" s="185" t="s">
        <v>2774</v>
      </c>
      <c r="CA53" s="185" t="s">
        <v>2895</v>
      </c>
      <c r="CB53" s="185" t="s">
        <v>3246</v>
      </c>
      <c r="CC53" s="185" t="s">
        <v>2774</v>
      </c>
      <c r="CD53" s="185" t="s">
        <v>2895</v>
      </c>
      <c r="CE53" s="185" t="s">
        <v>3289</v>
      </c>
      <c r="CF53" s="185" t="s">
        <v>2774</v>
      </c>
      <c r="CG53" s="185" t="s">
        <v>2895</v>
      </c>
      <c r="CH53" s="185" t="s">
        <v>3246</v>
      </c>
      <c r="CI53" s="185" t="s">
        <v>2774</v>
      </c>
      <c r="CJ53" s="185" t="s">
        <v>2895</v>
      </c>
      <c r="CK53" s="185" t="s">
        <v>3246</v>
      </c>
      <c r="CL53" s="185" t="s">
        <v>2774</v>
      </c>
      <c r="CM53" s="185" t="s">
        <v>2895</v>
      </c>
      <c r="CN53" s="185" t="s">
        <v>2774</v>
      </c>
      <c r="CO53" s="185" t="s">
        <v>2774</v>
      </c>
      <c r="CP53" s="185" t="s">
        <v>2895</v>
      </c>
      <c r="CQ53" s="185" t="s">
        <v>2774</v>
      </c>
      <c r="CR53" s="185" t="s">
        <v>2774</v>
      </c>
      <c r="CS53" s="185" t="s">
        <v>2895</v>
      </c>
      <c r="CT53" s="185" t="s">
        <v>3246</v>
      </c>
      <c r="CU53" s="185" t="s">
        <v>2774</v>
      </c>
      <c r="CV53" s="185" t="s">
        <v>2895</v>
      </c>
      <c r="CW53" s="185" t="s">
        <v>3246</v>
      </c>
      <c r="CX53" s="185" t="s">
        <v>2774</v>
      </c>
      <c r="CY53" s="185" t="s">
        <v>2895</v>
      </c>
      <c r="CZ53" s="185" t="s">
        <v>3253</v>
      </c>
      <c r="DA53" s="185" t="s">
        <v>2774</v>
      </c>
      <c r="DB53" s="185" t="s">
        <v>2895</v>
      </c>
      <c r="DC53" s="185" t="s">
        <v>2774</v>
      </c>
      <c r="DD53" s="185" t="s">
        <v>2774</v>
      </c>
      <c r="DE53" s="185" t="s">
        <v>2895</v>
      </c>
      <c r="DF53" s="185" t="s">
        <v>3246</v>
      </c>
      <c r="DG53" s="185" t="s">
        <v>2774</v>
      </c>
      <c r="DH53" s="185" t="s">
        <v>2895</v>
      </c>
      <c r="DI53" s="185" t="s">
        <v>3246</v>
      </c>
      <c r="DJ53" s="185" t="s">
        <v>2774</v>
      </c>
      <c r="DK53" s="185" t="s">
        <v>2895</v>
      </c>
      <c r="DL53" s="185" t="s">
        <v>3246</v>
      </c>
      <c r="DM53" s="185" t="s">
        <v>2774</v>
      </c>
      <c r="DN53" s="185" t="s">
        <v>2895</v>
      </c>
      <c r="DO53" s="185" t="s">
        <v>3254</v>
      </c>
      <c r="DP53" s="185" t="s">
        <v>3255</v>
      </c>
      <c r="DQ53" s="185" t="s">
        <v>2895</v>
      </c>
      <c r="DR53" s="185" t="s">
        <v>3256</v>
      </c>
      <c r="DS53" s="185" t="s">
        <v>2774</v>
      </c>
      <c r="DT53" s="185" t="s">
        <v>2895</v>
      </c>
      <c r="DU53" s="185" t="s">
        <v>3305</v>
      </c>
      <c r="DV53" s="185" t="s">
        <v>2774</v>
      </c>
      <c r="DW53" s="185" t="s">
        <v>2895</v>
      </c>
      <c r="DX53" s="185" t="s">
        <v>3298</v>
      </c>
      <c r="DY53" s="185" t="s">
        <v>2774</v>
      </c>
      <c r="DZ53" s="185" t="s">
        <v>2895</v>
      </c>
      <c r="EA53" s="185" t="s">
        <v>2774</v>
      </c>
      <c r="EB53" s="185" t="s">
        <v>3306</v>
      </c>
      <c r="EC53" s="185" t="s">
        <v>2895</v>
      </c>
      <c r="ED53" s="185" t="s">
        <v>2774</v>
      </c>
      <c r="EE53" s="185" t="s">
        <v>2774</v>
      </c>
      <c r="EF53" s="185" t="s">
        <v>2895</v>
      </c>
      <c r="EG53" s="185" t="s">
        <v>3246</v>
      </c>
      <c r="EH53" s="185" t="s">
        <v>2774</v>
      </c>
      <c r="EI53" s="185" t="s">
        <v>2895</v>
      </c>
      <c r="EJ53" s="185" t="s">
        <v>3246</v>
      </c>
      <c r="EK53" s="185" t="s">
        <v>2774</v>
      </c>
      <c r="EL53" s="185" t="s">
        <v>2895</v>
      </c>
      <c r="EM53" s="185" t="s">
        <v>2774</v>
      </c>
      <c r="EN53" s="185" t="s">
        <v>2774</v>
      </c>
      <c r="EO53" s="185" t="s">
        <v>2895</v>
      </c>
      <c r="EP53" s="185" t="s">
        <v>2774</v>
      </c>
      <c r="EQ53" s="185" t="s">
        <v>2774</v>
      </c>
      <c r="ER53" s="185" t="s">
        <v>2895</v>
      </c>
      <c r="ES53" s="185" t="s">
        <v>2774</v>
      </c>
      <c r="ET53" s="185" t="s">
        <v>2774</v>
      </c>
    </row>
    <row r="54" spans="1:150" x14ac:dyDescent="0.3">
      <c r="A54" s="1"/>
      <c r="B54" s="183" t="s">
        <v>3307</v>
      </c>
      <c r="C54" s="183" t="s">
        <v>117</v>
      </c>
      <c r="D54" s="183" t="s">
        <v>1007</v>
      </c>
      <c r="E54" s="183" t="s">
        <v>3308</v>
      </c>
      <c r="F54" s="183" t="s">
        <v>3309</v>
      </c>
      <c r="G54" s="183" t="s">
        <v>2895</v>
      </c>
      <c r="H54" s="183" t="s">
        <v>3310</v>
      </c>
      <c r="I54" s="183" t="s">
        <v>3311</v>
      </c>
      <c r="J54" s="183" t="s">
        <v>2895</v>
      </c>
      <c r="K54" s="183" t="s">
        <v>3312</v>
      </c>
      <c r="L54" s="183" t="s">
        <v>3313</v>
      </c>
      <c r="M54" s="183" t="s">
        <v>2895</v>
      </c>
      <c r="N54" s="183" t="s">
        <v>3312</v>
      </c>
      <c r="O54" s="183" t="s">
        <v>3314</v>
      </c>
      <c r="P54" s="183" t="s">
        <v>2895</v>
      </c>
      <c r="Q54" s="183" t="s">
        <v>3312</v>
      </c>
      <c r="R54" s="183" t="s">
        <v>3315</v>
      </c>
      <c r="S54" s="183" t="s">
        <v>2895</v>
      </c>
      <c r="T54" s="183" t="s">
        <v>2774</v>
      </c>
      <c r="U54" s="183" t="s">
        <v>3316</v>
      </c>
      <c r="V54" s="183" t="s">
        <v>2895</v>
      </c>
      <c r="W54" s="183" t="s">
        <v>2774</v>
      </c>
      <c r="X54" s="183" t="s">
        <v>2774</v>
      </c>
      <c r="Y54" s="183" t="s">
        <v>2895</v>
      </c>
      <c r="Z54" s="183" t="s">
        <v>3312</v>
      </c>
      <c r="AA54" s="183" t="s">
        <v>3317</v>
      </c>
      <c r="AB54" s="183" t="s">
        <v>2895</v>
      </c>
      <c r="AC54" s="183" t="s">
        <v>3312</v>
      </c>
      <c r="AD54" s="183" t="s">
        <v>3318</v>
      </c>
      <c r="AE54" s="183" t="s">
        <v>2895</v>
      </c>
      <c r="AF54" s="183" t="s">
        <v>3312</v>
      </c>
      <c r="AG54" s="183" t="s">
        <v>3319</v>
      </c>
      <c r="AH54" s="183" t="s">
        <v>2895</v>
      </c>
      <c r="AI54" s="183" t="s">
        <v>2774</v>
      </c>
      <c r="AJ54" s="183" t="s">
        <v>3320</v>
      </c>
      <c r="AK54" s="183" t="s">
        <v>2895</v>
      </c>
      <c r="AL54" s="183" t="s">
        <v>3312</v>
      </c>
      <c r="AM54" s="183" t="s">
        <v>3321</v>
      </c>
      <c r="AN54" s="183" t="s">
        <v>2895</v>
      </c>
      <c r="AO54" s="183" t="s">
        <v>3312</v>
      </c>
      <c r="AP54" s="183" t="s">
        <v>3322</v>
      </c>
      <c r="AQ54" s="183" t="s">
        <v>2895</v>
      </c>
      <c r="AR54" s="183" t="s">
        <v>3312</v>
      </c>
      <c r="AS54" s="183" t="s">
        <v>3323</v>
      </c>
      <c r="AT54" s="183" t="s">
        <v>2895</v>
      </c>
      <c r="AU54" s="183" t="s">
        <v>3312</v>
      </c>
      <c r="AV54" s="183" t="s">
        <v>3317</v>
      </c>
      <c r="AW54" s="183" t="s">
        <v>2895</v>
      </c>
      <c r="AX54" s="183" t="s">
        <v>3312</v>
      </c>
      <c r="AY54" s="183" t="s">
        <v>3324</v>
      </c>
      <c r="AZ54" s="183" t="s">
        <v>2895</v>
      </c>
      <c r="BA54" s="183" t="s">
        <v>3312</v>
      </c>
      <c r="BB54" s="183" t="s">
        <v>3317</v>
      </c>
      <c r="BC54" s="183" t="s">
        <v>2895</v>
      </c>
      <c r="BD54" s="183" t="s">
        <v>3325</v>
      </c>
      <c r="BE54" s="183" t="s">
        <v>3326</v>
      </c>
      <c r="BF54" s="183" t="s">
        <v>2895</v>
      </c>
      <c r="BG54" s="183" t="s">
        <v>3327</v>
      </c>
      <c r="BH54" s="183" t="s">
        <v>2997</v>
      </c>
      <c r="BI54" s="183" t="s">
        <v>2895</v>
      </c>
      <c r="BJ54" s="183" t="s">
        <v>3312</v>
      </c>
      <c r="BK54" s="183" t="s">
        <v>2774</v>
      </c>
      <c r="BL54" s="183" t="s">
        <v>2895</v>
      </c>
      <c r="BM54" s="183" t="s">
        <v>3312</v>
      </c>
      <c r="BN54" s="183" t="s">
        <v>2774</v>
      </c>
      <c r="BO54" s="183" t="s">
        <v>2895</v>
      </c>
      <c r="BP54" s="183" t="s">
        <v>3312</v>
      </c>
      <c r="BQ54" s="183" t="s">
        <v>3328</v>
      </c>
      <c r="BR54" s="183" t="s">
        <v>2895</v>
      </c>
      <c r="BS54" s="183" t="s">
        <v>3312</v>
      </c>
      <c r="BT54" s="183" t="s">
        <v>3329</v>
      </c>
      <c r="BU54" s="183" t="s">
        <v>2895</v>
      </c>
      <c r="BV54" s="183" t="s">
        <v>3312</v>
      </c>
      <c r="BW54" s="183" t="s">
        <v>3317</v>
      </c>
      <c r="BX54" s="183" t="s">
        <v>2895</v>
      </c>
      <c r="BY54" s="183" t="s">
        <v>3312</v>
      </c>
      <c r="BZ54" s="183" t="s">
        <v>3330</v>
      </c>
      <c r="CA54" s="183" t="s">
        <v>2895</v>
      </c>
      <c r="CB54" s="183" t="s">
        <v>2774</v>
      </c>
      <c r="CC54" s="183" t="s">
        <v>3331</v>
      </c>
      <c r="CD54" s="183" t="s">
        <v>2895</v>
      </c>
      <c r="CE54" s="183" t="s">
        <v>2774</v>
      </c>
      <c r="CF54" s="183" t="s">
        <v>3332</v>
      </c>
      <c r="CG54" s="183" t="s">
        <v>2895</v>
      </c>
      <c r="CH54" s="183" t="s">
        <v>3312</v>
      </c>
      <c r="CI54" s="183" t="s">
        <v>3317</v>
      </c>
      <c r="CJ54" s="183" t="s">
        <v>2895</v>
      </c>
      <c r="CK54" s="183" t="s">
        <v>3312</v>
      </c>
      <c r="CL54" s="183" t="s">
        <v>3317</v>
      </c>
      <c r="CM54" s="183" t="s">
        <v>2895</v>
      </c>
      <c r="CN54" s="183" t="s">
        <v>2774</v>
      </c>
      <c r="CO54" s="183" t="s">
        <v>2774</v>
      </c>
      <c r="CP54" s="183" t="s">
        <v>2895</v>
      </c>
      <c r="CQ54" s="183" t="s">
        <v>2774</v>
      </c>
      <c r="CR54" s="183" t="s">
        <v>2774</v>
      </c>
      <c r="CS54" s="183" t="s">
        <v>2895</v>
      </c>
      <c r="CT54" s="183" t="s">
        <v>3312</v>
      </c>
      <c r="CU54" s="183" t="s">
        <v>3333</v>
      </c>
      <c r="CV54" s="183" t="s">
        <v>2895</v>
      </c>
      <c r="CW54" s="183" t="s">
        <v>3312</v>
      </c>
      <c r="CX54" s="183" t="s">
        <v>2774</v>
      </c>
      <c r="CY54" s="183" t="s">
        <v>2895</v>
      </c>
      <c r="CZ54" s="183" t="s">
        <v>3312</v>
      </c>
      <c r="DA54" s="183" t="s">
        <v>2774</v>
      </c>
      <c r="DB54" s="183" t="s">
        <v>2895</v>
      </c>
      <c r="DC54" s="183" t="s">
        <v>3312</v>
      </c>
      <c r="DD54" s="183" t="s">
        <v>3317</v>
      </c>
      <c r="DE54" s="183" t="s">
        <v>2895</v>
      </c>
      <c r="DF54" s="183" t="s">
        <v>3312</v>
      </c>
      <c r="DG54" s="183" t="s">
        <v>3334</v>
      </c>
      <c r="DH54" s="183" t="s">
        <v>2895</v>
      </c>
      <c r="DI54" s="183" t="s">
        <v>3312</v>
      </c>
      <c r="DJ54" s="183" t="s">
        <v>3335</v>
      </c>
      <c r="DK54" s="183" t="s">
        <v>2895</v>
      </c>
      <c r="DL54" s="183" t="s">
        <v>3312</v>
      </c>
      <c r="DM54" s="183" t="s">
        <v>3336</v>
      </c>
      <c r="DN54" s="183" t="s">
        <v>2895</v>
      </c>
      <c r="DO54" s="183" t="s">
        <v>3312</v>
      </c>
      <c r="DP54" s="183" t="s">
        <v>3317</v>
      </c>
      <c r="DQ54" s="183" t="s">
        <v>2895</v>
      </c>
      <c r="DR54" s="183" t="s">
        <v>3337</v>
      </c>
      <c r="DS54" s="183" t="s">
        <v>3338</v>
      </c>
      <c r="DT54" s="183" t="s">
        <v>2895</v>
      </c>
      <c r="DU54" s="183" t="s">
        <v>3339</v>
      </c>
      <c r="DV54" s="183" t="s">
        <v>3340</v>
      </c>
      <c r="DW54" s="183" t="s">
        <v>2895</v>
      </c>
      <c r="DX54" s="183" t="s">
        <v>3341</v>
      </c>
      <c r="DY54" s="183" t="s">
        <v>3342</v>
      </c>
      <c r="DZ54" s="183" t="s">
        <v>2895</v>
      </c>
      <c r="EA54" s="183" t="s">
        <v>3343</v>
      </c>
      <c r="EB54" s="183" t="s">
        <v>3344</v>
      </c>
      <c r="EC54" s="183" t="s">
        <v>2895</v>
      </c>
      <c r="ED54" s="183" t="s">
        <v>3312</v>
      </c>
      <c r="EE54" s="183" t="s">
        <v>3345</v>
      </c>
      <c r="EF54" s="183" t="s">
        <v>2895</v>
      </c>
      <c r="EG54" s="183" t="s">
        <v>3312</v>
      </c>
      <c r="EH54" s="183" t="s">
        <v>3346</v>
      </c>
      <c r="EI54" s="183" t="s">
        <v>2895</v>
      </c>
      <c r="EJ54" s="183" t="s">
        <v>3312</v>
      </c>
      <c r="EK54" s="183" t="s">
        <v>3347</v>
      </c>
      <c r="EL54" s="183" t="s">
        <v>2895</v>
      </c>
      <c r="EM54" s="183" t="s">
        <v>3312</v>
      </c>
      <c r="EN54" s="183" t="s">
        <v>2774</v>
      </c>
      <c r="EO54" s="183" t="s">
        <v>2895</v>
      </c>
      <c r="EP54" s="183" t="s">
        <v>3312</v>
      </c>
      <c r="EQ54" s="183" t="s">
        <v>2774</v>
      </c>
      <c r="ER54" s="183" t="s">
        <v>2895</v>
      </c>
      <c r="ES54" s="183" t="s">
        <v>3312</v>
      </c>
      <c r="ET54" s="183" t="s">
        <v>3348</v>
      </c>
    </row>
    <row r="55" spans="1:150" x14ac:dyDescent="0.3">
      <c r="A55" s="1"/>
      <c r="B55" s="184" t="s">
        <v>3349</v>
      </c>
      <c r="C55" s="184" t="s">
        <v>117</v>
      </c>
      <c r="D55" s="184" t="s">
        <v>1007</v>
      </c>
      <c r="E55" s="184" t="s">
        <v>3350</v>
      </c>
      <c r="F55" s="184" t="s">
        <v>3351</v>
      </c>
      <c r="G55" s="185" t="s">
        <v>2895</v>
      </c>
      <c r="H55" s="185" t="s">
        <v>3310</v>
      </c>
      <c r="I55" s="185" t="s">
        <v>3311</v>
      </c>
      <c r="J55" s="185" t="s">
        <v>2895</v>
      </c>
      <c r="K55" s="185" t="s">
        <v>3312</v>
      </c>
      <c r="L55" s="185" t="s">
        <v>3313</v>
      </c>
      <c r="M55" s="185" t="s">
        <v>2895</v>
      </c>
      <c r="N55" s="185" t="s">
        <v>3312</v>
      </c>
      <c r="O55" s="185" t="s">
        <v>3314</v>
      </c>
      <c r="P55" s="185" t="s">
        <v>2895</v>
      </c>
      <c r="Q55" s="185" t="s">
        <v>3312</v>
      </c>
      <c r="R55" s="185" t="s">
        <v>3315</v>
      </c>
      <c r="S55" s="185" t="s">
        <v>2895</v>
      </c>
      <c r="T55" s="185" t="s">
        <v>2774</v>
      </c>
      <c r="U55" s="185" t="s">
        <v>3316</v>
      </c>
      <c r="V55" s="185" t="s">
        <v>2895</v>
      </c>
      <c r="W55" s="185" t="s">
        <v>2774</v>
      </c>
      <c r="X55" s="185" t="s">
        <v>2774</v>
      </c>
      <c r="Y55" s="185" t="s">
        <v>2895</v>
      </c>
      <c r="Z55" s="185" t="s">
        <v>3312</v>
      </c>
      <c r="AA55" s="185" t="s">
        <v>3317</v>
      </c>
      <c r="AB55" s="185" t="s">
        <v>2895</v>
      </c>
      <c r="AC55" s="185" t="s">
        <v>3312</v>
      </c>
      <c r="AD55" s="185" t="s">
        <v>3318</v>
      </c>
      <c r="AE55" s="185" t="s">
        <v>2895</v>
      </c>
      <c r="AF55" s="185" t="s">
        <v>3312</v>
      </c>
      <c r="AG55" s="185" t="s">
        <v>3319</v>
      </c>
      <c r="AH55" s="185" t="s">
        <v>2895</v>
      </c>
      <c r="AI55" s="185" t="s">
        <v>2774</v>
      </c>
      <c r="AJ55" s="185" t="s">
        <v>3320</v>
      </c>
      <c r="AK55" s="185" t="s">
        <v>2895</v>
      </c>
      <c r="AL55" s="185" t="s">
        <v>3312</v>
      </c>
      <c r="AM55" s="185" t="s">
        <v>3321</v>
      </c>
      <c r="AN55" s="185" t="s">
        <v>2895</v>
      </c>
      <c r="AO55" s="185" t="s">
        <v>3312</v>
      </c>
      <c r="AP55" s="185" t="s">
        <v>3322</v>
      </c>
      <c r="AQ55" s="185" t="s">
        <v>2895</v>
      </c>
      <c r="AR55" s="185" t="s">
        <v>3312</v>
      </c>
      <c r="AS55" s="185" t="s">
        <v>3323</v>
      </c>
      <c r="AT55" s="185" t="s">
        <v>2895</v>
      </c>
      <c r="AU55" s="185" t="s">
        <v>3312</v>
      </c>
      <c r="AV55" s="185" t="s">
        <v>3317</v>
      </c>
      <c r="AW55" s="185" t="s">
        <v>2895</v>
      </c>
      <c r="AX55" s="185" t="s">
        <v>3312</v>
      </c>
      <c r="AY55" s="185" t="s">
        <v>3324</v>
      </c>
      <c r="AZ55" s="185" t="s">
        <v>2895</v>
      </c>
      <c r="BA55" s="185" t="s">
        <v>3312</v>
      </c>
      <c r="BB55" s="185" t="s">
        <v>3317</v>
      </c>
      <c r="BC55" s="185" t="s">
        <v>2895</v>
      </c>
      <c r="BD55" s="185" t="s">
        <v>3325</v>
      </c>
      <c r="BE55" s="185" t="s">
        <v>3326</v>
      </c>
      <c r="BF55" s="185" t="s">
        <v>2895</v>
      </c>
      <c r="BG55" s="185" t="s">
        <v>3327</v>
      </c>
      <c r="BH55" s="185" t="s">
        <v>2997</v>
      </c>
      <c r="BI55" s="185" t="s">
        <v>2895</v>
      </c>
      <c r="BJ55" s="185" t="s">
        <v>3312</v>
      </c>
      <c r="BK55" s="185" t="s">
        <v>2774</v>
      </c>
      <c r="BL55" s="185" t="s">
        <v>2895</v>
      </c>
      <c r="BM55" s="185" t="s">
        <v>3312</v>
      </c>
      <c r="BN55" s="185" t="s">
        <v>2774</v>
      </c>
      <c r="BO55" s="185" t="s">
        <v>2895</v>
      </c>
      <c r="BP55" s="185" t="s">
        <v>3312</v>
      </c>
      <c r="BQ55" s="185" t="s">
        <v>3328</v>
      </c>
      <c r="BR55" s="185" t="s">
        <v>2895</v>
      </c>
      <c r="BS55" s="185" t="s">
        <v>3312</v>
      </c>
      <c r="BT55" s="185" t="s">
        <v>3329</v>
      </c>
      <c r="BU55" s="185" t="s">
        <v>2895</v>
      </c>
      <c r="BV55" s="185" t="s">
        <v>2774</v>
      </c>
      <c r="BW55" s="185" t="s">
        <v>2774</v>
      </c>
      <c r="BX55" s="185" t="s">
        <v>2895</v>
      </c>
      <c r="BY55" s="185" t="s">
        <v>2774</v>
      </c>
      <c r="BZ55" s="185" t="s">
        <v>2774</v>
      </c>
      <c r="CA55" s="185" t="s">
        <v>2895</v>
      </c>
      <c r="CB55" s="185" t="s">
        <v>2774</v>
      </c>
      <c r="CC55" s="185" t="s">
        <v>2774</v>
      </c>
      <c r="CD55" s="185" t="s">
        <v>2895</v>
      </c>
      <c r="CE55" s="185" t="s">
        <v>2774</v>
      </c>
      <c r="CF55" s="185" t="s">
        <v>2774</v>
      </c>
      <c r="CG55" s="185" t="s">
        <v>2895</v>
      </c>
      <c r="CH55" s="185" t="s">
        <v>2774</v>
      </c>
      <c r="CI55" s="185" t="s">
        <v>2774</v>
      </c>
      <c r="CJ55" s="185" t="s">
        <v>2895</v>
      </c>
      <c r="CK55" s="185" t="s">
        <v>2774</v>
      </c>
      <c r="CL55" s="185" t="s">
        <v>2774</v>
      </c>
      <c r="CM55" s="185" t="s">
        <v>2895</v>
      </c>
      <c r="CN55" s="185" t="s">
        <v>2774</v>
      </c>
      <c r="CO55" s="185" t="s">
        <v>2774</v>
      </c>
      <c r="CP55" s="185" t="s">
        <v>2895</v>
      </c>
      <c r="CQ55" s="185" t="s">
        <v>2774</v>
      </c>
      <c r="CR55" s="185" t="s">
        <v>2774</v>
      </c>
      <c r="CS55" s="185" t="s">
        <v>2895</v>
      </c>
      <c r="CT55" s="185" t="s">
        <v>2774</v>
      </c>
      <c r="CU55" s="185" t="s">
        <v>2774</v>
      </c>
      <c r="CV55" s="185" t="s">
        <v>2895</v>
      </c>
      <c r="CW55" s="185" t="s">
        <v>2774</v>
      </c>
      <c r="CX55" s="185" t="s">
        <v>2774</v>
      </c>
      <c r="CY55" s="185" t="s">
        <v>2895</v>
      </c>
      <c r="CZ55" s="185" t="s">
        <v>2774</v>
      </c>
      <c r="DA55" s="185" t="s">
        <v>2774</v>
      </c>
      <c r="DB55" s="185" t="s">
        <v>2895</v>
      </c>
      <c r="DC55" s="185" t="s">
        <v>2774</v>
      </c>
      <c r="DD55" s="185" t="s">
        <v>2774</v>
      </c>
      <c r="DE55" s="185" t="s">
        <v>2895</v>
      </c>
      <c r="DF55" s="185" t="s">
        <v>2774</v>
      </c>
      <c r="DG55" s="185" t="s">
        <v>2774</v>
      </c>
      <c r="DH55" s="185" t="s">
        <v>2895</v>
      </c>
      <c r="DI55" s="185" t="s">
        <v>2774</v>
      </c>
      <c r="DJ55" s="185" t="s">
        <v>2774</v>
      </c>
      <c r="DK55" s="185" t="s">
        <v>2895</v>
      </c>
      <c r="DL55" s="185" t="s">
        <v>2774</v>
      </c>
      <c r="DM55" s="185" t="s">
        <v>2774</v>
      </c>
      <c r="DN55" s="185" t="s">
        <v>2895</v>
      </c>
      <c r="DO55" s="185" t="s">
        <v>2774</v>
      </c>
      <c r="DP55" s="185" t="s">
        <v>2774</v>
      </c>
      <c r="DQ55" s="185" t="s">
        <v>2895</v>
      </c>
      <c r="DR55" s="185" t="s">
        <v>2774</v>
      </c>
      <c r="DS55" s="185" t="s">
        <v>2774</v>
      </c>
      <c r="DT55" s="185" t="s">
        <v>2895</v>
      </c>
      <c r="DU55" s="185" t="s">
        <v>2774</v>
      </c>
      <c r="DV55" s="185" t="s">
        <v>2774</v>
      </c>
      <c r="DW55" s="185" t="s">
        <v>2895</v>
      </c>
      <c r="DX55" s="185" t="s">
        <v>2774</v>
      </c>
      <c r="DY55" s="185" t="s">
        <v>2774</v>
      </c>
      <c r="DZ55" s="185" t="s">
        <v>2895</v>
      </c>
      <c r="EA55" s="185" t="s">
        <v>2774</v>
      </c>
      <c r="EB55" s="185" t="s">
        <v>2774</v>
      </c>
      <c r="EC55" s="185" t="s">
        <v>2895</v>
      </c>
      <c r="ED55" s="185" t="s">
        <v>2774</v>
      </c>
      <c r="EE55" s="185" t="s">
        <v>2774</v>
      </c>
      <c r="EF55" s="185" t="s">
        <v>2895</v>
      </c>
      <c r="EG55" s="185" t="s">
        <v>2774</v>
      </c>
      <c r="EH55" s="185" t="s">
        <v>2774</v>
      </c>
      <c r="EI55" s="185" t="s">
        <v>2895</v>
      </c>
      <c r="EJ55" s="185" t="s">
        <v>2774</v>
      </c>
      <c r="EK55" s="185" t="s">
        <v>2774</v>
      </c>
      <c r="EL55" s="185" t="s">
        <v>2895</v>
      </c>
      <c r="EM55" s="185" t="s">
        <v>2774</v>
      </c>
      <c r="EN55" s="185" t="s">
        <v>2774</v>
      </c>
      <c r="EO55" s="185" t="s">
        <v>2895</v>
      </c>
      <c r="EP55" s="185" t="s">
        <v>2774</v>
      </c>
      <c r="EQ55" s="185" t="s">
        <v>2774</v>
      </c>
      <c r="ER55" s="185" t="s">
        <v>2895</v>
      </c>
      <c r="ES55" s="185" t="s">
        <v>2774</v>
      </c>
      <c r="ET55" s="185" t="s">
        <v>2774</v>
      </c>
    </row>
    <row r="56" spans="1:150" x14ac:dyDescent="0.3">
      <c r="A56" s="1"/>
      <c r="B56" s="184" t="s">
        <v>3352</v>
      </c>
      <c r="C56" s="184" t="s">
        <v>117</v>
      </c>
      <c r="D56" s="184" t="s">
        <v>1007</v>
      </c>
      <c r="E56" s="184" t="s">
        <v>3353</v>
      </c>
      <c r="F56" s="184" t="s">
        <v>3354</v>
      </c>
      <c r="G56" s="185" t="s">
        <v>2895</v>
      </c>
      <c r="H56" s="185" t="s">
        <v>2774</v>
      </c>
      <c r="I56" s="185" t="s">
        <v>2774</v>
      </c>
      <c r="J56" s="185" t="s">
        <v>2895</v>
      </c>
      <c r="K56" s="185" t="s">
        <v>2774</v>
      </c>
      <c r="L56" s="185" t="s">
        <v>2774</v>
      </c>
      <c r="M56" s="185" t="s">
        <v>2895</v>
      </c>
      <c r="N56" s="185" t="s">
        <v>2774</v>
      </c>
      <c r="O56" s="185" t="s">
        <v>2774</v>
      </c>
      <c r="P56" s="185" t="s">
        <v>2895</v>
      </c>
      <c r="Q56" s="185" t="s">
        <v>2774</v>
      </c>
      <c r="R56" s="185" t="s">
        <v>2774</v>
      </c>
      <c r="S56" s="185" t="s">
        <v>2895</v>
      </c>
      <c r="T56" s="185" t="s">
        <v>2774</v>
      </c>
      <c r="U56" s="185" t="s">
        <v>2774</v>
      </c>
      <c r="V56" s="185" t="s">
        <v>2895</v>
      </c>
      <c r="W56" s="185" t="s">
        <v>2774</v>
      </c>
      <c r="X56" s="185" t="s">
        <v>2774</v>
      </c>
      <c r="Y56" s="185" t="s">
        <v>2895</v>
      </c>
      <c r="Z56" s="185" t="s">
        <v>2774</v>
      </c>
      <c r="AA56" s="185" t="s">
        <v>2774</v>
      </c>
      <c r="AB56" s="185" t="s">
        <v>2895</v>
      </c>
      <c r="AC56" s="185" t="s">
        <v>2774</v>
      </c>
      <c r="AD56" s="185" t="s">
        <v>2774</v>
      </c>
      <c r="AE56" s="185" t="s">
        <v>2895</v>
      </c>
      <c r="AF56" s="185" t="s">
        <v>2774</v>
      </c>
      <c r="AG56" s="185" t="s">
        <v>2774</v>
      </c>
      <c r="AH56" s="185" t="s">
        <v>2895</v>
      </c>
      <c r="AI56" s="185" t="s">
        <v>2774</v>
      </c>
      <c r="AJ56" s="185" t="s">
        <v>2774</v>
      </c>
      <c r="AK56" s="185" t="s">
        <v>2895</v>
      </c>
      <c r="AL56" s="185" t="s">
        <v>2774</v>
      </c>
      <c r="AM56" s="185" t="s">
        <v>2774</v>
      </c>
      <c r="AN56" s="185" t="s">
        <v>2895</v>
      </c>
      <c r="AO56" s="185" t="s">
        <v>2774</v>
      </c>
      <c r="AP56" s="185" t="s">
        <v>2774</v>
      </c>
      <c r="AQ56" s="185" t="s">
        <v>2895</v>
      </c>
      <c r="AR56" s="185" t="s">
        <v>2774</v>
      </c>
      <c r="AS56" s="185" t="s">
        <v>2774</v>
      </c>
      <c r="AT56" s="185" t="s">
        <v>2895</v>
      </c>
      <c r="AU56" s="185" t="s">
        <v>2774</v>
      </c>
      <c r="AV56" s="185" t="s">
        <v>2774</v>
      </c>
      <c r="AW56" s="185" t="s">
        <v>2895</v>
      </c>
      <c r="AX56" s="185" t="s">
        <v>2774</v>
      </c>
      <c r="AY56" s="185" t="s">
        <v>2774</v>
      </c>
      <c r="AZ56" s="185" t="s">
        <v>2895</v>
      </c>
      <c r="BA56" s="185" t="s">
        <v>2774</v>
      </c>
      <c r="BB56" s="185" t="s">
        <v>2774</v>
      </c>
      <c r="BC56" s="185" t="s">
        <v>2895</v>
      </c>
      <c r="BD56" s="185" t="s">
        <v>2774</v>
      </c>
      <c r="BE56" s="185" t="s">
        <v>2774</v>
      </c>
      <c r="BF56" s="185" t="s">
        <v>2895</v>
      </c>
      <c r="BG56" s="185" t="s">
        <v>2774</v>
      </c>
      <c r="BH56" s="185" t="s">
        <v>2774</v>
      </c>
      <c r="BI56" s="185" t="s">
        <v>2895</v>
      </c>
      <c r="BJ56" s="185" t="s">
        <v>2774</v>
      </c>
      <c r="BK56" s="185" t="s">
        <v>2774</v>
      </c>
      <c r="BL56" s="185" t="s">
        <v>2895</v>
      </c>
      <c r="BM56" s="185" t="s">
        <v>2774</v>
      </c>
      <c r="BN56" s="185" t="s">
        <v>2774</v>
      </c>
      <c r="BO56" s="185" t="s">
        <v>2895</v>
      </c>
      <c r="BP56" s="185" t="s">
        <v>2774</v>
      </c>
      <c r="BQ56" s="185" t="s">
        <v>2774</v>
      </c>
      <c r="BR56" s="185" t="s">
        <v>2895</v>
      </c>
      <c r="BS56" s="185" t="s">
        <v>2774</v>
      </c>
      <c r="BT56" s="185" t="s">
        <v>2774</v>
      </c>
      <c r="BU56" s="185" t="s">
        <v>2895</v>
      </c>
      <c r="BV56" s="185" t="s">
        <v>3312</v>
      </c>
      <c r="BW56" s="185" t="s">
        <v>3317</v>
      </c>
      <c r="BX56" s="185" t="s">
        <v>2895</v>
      </c>
      <c r="BY56" s="185" t="s">
        <v>3312</v>
      </c>
      <c r="BZ56" s="185" t="s">
        <v>3330</v>
      </c>
      <c r="CA56" s="185" t="s">
        <v>2895</v>
      </c>
      <c r="CB56" s="185" t="s">
        <v>2774</v>
      </c>
      <c r="CC56" s="185" t="s">
        <v>3331</v>
      </c>
      <c r="CD56" s="185" t="s">
        <v>2895</v>
      </c>
      <c r="CE56" s="185" t="s">
        <v>2774</v>
      </c>
      <c r="CF56" s="185" t="s">
        <v>3332</v>
      </c>
      <c r="CG56" s="185" t="s">
        <v>2895</v>
      </c>
      <c r="CH56" s="185" t="s">
        <v>3312</v>
      </c>
      <c r="CI56" s="185" t="s">
        <v>3317</v>
      </c>
      <c r="CJ56" s="185" t="s">
        <v>2895</v>
      </c>
      <c r="CK56" s="185" t="s">
        <v>3312</v>
      </c>
      <c r="CL56" s="185" t="s">
        <v>3317</v>
      </c>
      <c r="CM56" s="185" t="s">
        <v>2895</v>
      </c>
      <c r="CN56" s="185" t="s">
        <v>2774</v>
      </c>
      <c r="CO56" s="185" t="s">
        <v>2774</v>
      </c>
      <c r="CP56" s="185" t="s">
        <v>2895</v>
      </c>
      <c r="CQ56" s="185" t="s">
        <v>2774</v>
      </c>
      <c r="CR56" s="185" t="s">
        <v>2774</v>
      </c>
      <c r="CS56" s="185" t="s">
        <v>2895</v>
      </c>
      <c r="CT56" s="185" t="s">
        <v>3312</v>
      </c>
      <c r="CU56" s="185" t="s">
        <v>3333</v>
      </c>
      <c r="CV56" s="185" t="s">
        <v>2895</v>
      </c>
      <c r="CW56" s="185" t="s">
        <v>3312</v>
      </c>
      <c r="CX56" s="185" t="s">
        <v>2774</v>
      </c>
      <c r="CY56" s="185" t="s">
        <v>2895</v>
      </c>
      <c r="CZ56" s="185" t="s">
        <v>3312</v>
      </c>
      <c r="DA56" s="185" t="s">
        <v>2774</v>
      </c>
      <c r="DB56" s="185" t="s">
        <v>2895</v>
      </c>
      <c r="DC56" s="185" t="s">
        <v>3312</v>
      </c>
      <c r="DD56" s="185" t="s">
        <v>3317</v>
      </c>
      <c r="DE56" s="185" t="s">
        <v>2895</v>
      </c>
      <c r="DF56" s="185" t="s">
        <v>3312</v>
      </c>
      <c r="DG56" s="185" t="s">
        <v>3334</v>
      </c>
      <c r="DH56" s="185" t="s">
        <v>2895</v>
      </c>
      <c r="DI56" s="185" t="s">
        <v>3312</v>
      </c>
      <c r="DJ56" s="185" t="s">
        <v>3335</v>
      </c>
      <c r="DK56" s="185" t="s">
        <v>2895</v>
      </c>
      <c r="DL56" s="185" t="s">
        <v>3312</v>
      </c>
      <c r="DM56" s="185" t="s">
        <v>3336</v>
      </c>
      <c r="DN56" s="185" t="s">
        <v>2895</v>
      </c>
      <c r="DO56" s="185" t="s">
        <v>3312</v>
      </c>
      <c r="DP56" s="185" t="s">
        <v>3317</v>
      </c>
      <c r="DQ56" s="185" t="s">
        <v>2895</v>
      </c>
      <c r="DR56" s="185" t="s">
        <v>3337</v>
      </c>
      <c r="DS56" s="185" t="s">
        <v>3338</v>
      </c>
      <c r="DT56" s="185" t="s">
        <v>2895</v>
      </c>
      <c r="DU56" s="185" t="s">
        <v>3339</v>
      </c>
      <c r="DV56" s="185" t="s">
        <v>3340</v>
      </c>
      <c r="DW56" s="185" t="s">
        <v>2895</v>
      </c>
      <c r="DX56" s="185" t="s">
        <v>3341</v>
      </c>
      <c r="DY56" s="185" t="s">
        <v>3342</v>
      </c>
      <c r="DZ56" s="185" t="s">
        <v>2895</v>
      </c>
      <c r="EA56" s="185" t="s">
        <v>3343</v>
      </c>
      <c r="EB56" s="185" t="s">
        <v>3344</v>
      </c>
      <c r="EC56" s="185" t="s">
        <v>2895</v>
      </c>
      <c r="ED56" s="185" t="s">
        <v>3312</v>
      </c>
      <c r="EE56" s="185" t="s">
        <v>3345</v>
      </c>
      <c r="EF56" s="185" t="s">
        <v>2895</v>
      </c>
      <c r="EG56" s="185" t="s">
        <v>3312</v>
      </c>
      <c r="EH56" s="185" t="s">
        <v>3346</v>
      </c>
      <c r="EI56" s="185" t="s">
        <v>2895</v>
      </c>
      <c r="EJ56" s="185" t="s">
        <v>3312</v>
      </c>
      <c r="EK56" s="185" t="s">
        <v>3347</v>
      </c>
      <c r="EL56" s="185" t="s">
        <v>2895</v>
      </c>
      <c r="EM56" s="185" t="s">
        <v>3312</v>
      </c>
      <c r="EN56" s="185" t="s">
        <v>2774</v>
      </c>
      <c r="EO56" s="185" t="s">
        <v>2895</v>
      </c>
      <c r="EP56" s="185" t="s">
        <v>3312</v>
      </c>
      <c r="EQ56" s="185" t="s">
        <v>2774</v>
      </c>
      <c r="ER56" s="185" t="s">
        <v>2895</v>
      </c>
      <c r="ES56" s="185" t="s">
        <v>3312</v>
      </c>
      <c r="ET56" s="185" t="s">
        <v>3348</v>
      </c>
    </row>
    <row r="57" spans="1:150" x14ac:dyDescent="0.3">
      <c r="A57" s="1"/>
      <c r="B57" s="183" t="s">
        <v>3355</v>
      </c>
      <c r="C57" s="183" t="s">
        <v>84</v>
      </c>
      <c r="D57" s="183" t="s">
        <v>3356</v>
      </c>
      <c r="E57" s="183" t="s">
        <v>3357</v>
      </c>
      <c r="F57" s="183" t="s">
        <v>3358</v>
      </c>
      <c r="G57" s="183" t="s">
        <v>2895</v>
      </c>
      <c r="H57" s="183" t="s">
        <v>2774</v>
      </c>
      <c r="I57" s="183" t="s">
        <v>2774</v>
      </c>
      <c r="J57" s="183" t="s">
        <v>2895</v>
      </c>
      <c r="K57" s="183" t="s">
        <v>2774</v>
      </c>
      <c r="L57" s="183" t="s">
        <v>2774</v>
      </c>
      <c r="M57" s="183" t="s">
        <v>2895</v>
      </c>
      <c r="N57" s="183" t="s">
        <v>2774</v>
      </c>
      <c r="O57" s="183" t="s">
        <v>2774</v>
      </c>
      <c r="P57" s="183" t="s">
        <v>2895</v>
      </c>
      <c r="Q57" s="183" t="s">
        <v>2774</v>
      </c>
      <c r="R57" s="183" t="s">
        <v>2774</v>
      </c>
      <c r="S57" s="183" t="s">
        <v>2895</v>
      </c>
      <c r="T57" s="183" t="s">
        <v>2774</v>
      </c>
      <c r="U57" s="183" t="s">
        <v>2774</v>
      </c>
      <c r="V57" s="183" t="s">
        <v>2895</v>
      </c>
      <c r="W57" s="183" t="s">
        <v>2774</v>
      </c>
      <c r="X57" s="183" t="s">
        <v>2774</v>
      </c>
      <c r="Y57" s="183" t="s">
        <v>2895</v>
      </c>
      <c r="Z57" s="183" t="s">
        <v>2774</v>
      </c>
      <c r="AA57" s="183" t="s">
        <v>2774</v>
      </c>
      <c r="AB57" s="183" t="s">
        <v>2895</v>
      </c>
      <c r="AC57" s="183" t="s">
        <v>2774</v>
      </c>
      <c r="AD57" s="183" t="s">
        <v>2774</v>
      </c>
      <c r="AE57" s="183" t="s">
        <v>2895</v>
      </c>
      <c r="AF57" s="183" t="s">
        <v>2774</v>
      </c>
      <c r="AG57" s="183" t="s">
        <v>2774</v>
      </c>
      <c r="AH57" s="183" t="s">
        <v>2895</v>
      </c>
      <c r="AI57" s="183" t="s">
        <v>2774</v>
      </c>
      <c r="AJ57" s="183" t="s">
        <v>2774</v>
      </c>
      <c r="AK57" s="183" t="s">
        <v>2895</v>
      </c>
      <c r="AL57" s="183" t="s">
        <v>2774</v>
      </c>
      <c r="AM57" s="183" t="s">
        <v>2774</v>
      </c>
      <c r="AN57" s="183" t="s">
        <v>2895</v>
      </c>
      <c r="AO57" s="183" t="s">
        <v>2774</v>
      </c>
      <c r="AP57" s="183" t="s">
        <v>2774</v>
      </c>
      <c r="AQ57" s="183" t="s">
        <v>2895</v>
      </c>
      <c r="AR57" s="183" t="s">
        <v>2774</v>
      </c>
      <c r="AS57" s="183" t="s">
        <v>2774</v>
      </c>
      <c r="AT57" s="183" t="s">
        <v>2895</v>
      </c>
      <c r="AU57" s="183" t="s">
        <v>2774</v>
      </c>
      <c r="AV57" s="183" t="s">
        <v>2774</v>
      </c>
      <c r="AW57" s="183" t="s">
        <v>2895</v>
      </c>
      <c r="AX57" s="183" t="s">
        <v>2774</v>
      </c>
      <c r="AY57" s="183" t="s">
        <v>2774</v>
      </c>
      <c r="AZ57" s="183" t="s">
        <v>2895</v>
      </c>
      <c r="BA57" s="183" t="s">
        <v>2774</v>
      </c>
      <c r="BB57" s="183" t="s">
        <v>2774</v>
      </c>
      <c r="BC57" s="183" t="s">
        <v>2895</v>
      </c>
      <c r="BD57" s="183" t="s">
        <v>2774</v>
      </c>
      <c r="BE57" s="183" t="s">
        <v>2774</v>
      </c>
      <c r="BF57" s="183" t="s">
        <v>2895</v>
      </c>
      <c r="BG57" s="183" t="s">
        <v>2774</v>
      </c>
      <c r="BH57" s="183" t="s">
        <v>2774</v>
      </c>
      <c r="BI57" s="183" t="s">
        <v>2895</v>
      </c>
      <c r="BJ57" s="183" t="s">
        <v>2774</v>
      </c>
      <c r="BK57" s="183" t="s">
        <v>2774</v>
      </c>
      <c r="BL57" s="183" t="s">
        <v>2895</v>
      </c>
      <c r="BM57" s="183" t="s">
        <v>2774</v>
      </c>
      <c r="BN57" s="183" t="s">
        <v>2774</v>
      </c>
      <c r="BO57" s="183" t="s">
        <v>2895</v>
      </c>
      <c r="BP57" s="183" t="s">
        <v>2774</v>
      </c>
      <c r="BQ57" s="183" t="s">
        <v>2774</v>
      </c>
      <c r="BR57" s="183" t="s">
        <v>2895</v>
      </c>
      <c r="BS57" s="183" t="s">
        <v>2774</v>
      </c>
      <c r="BT57" s="183" t="s">
        <v>2774</v>
      </c>
      <c r="BU57" s="183" t="s">
        <v>2895</v>
      </c>
      <c r="BV57" s="183" t="s">
        <v>2774</v>
      </c>
      <c r="BW57" s="183" t="s">
        <v>2774</v>
      </c>
      <c r="BX57" s="183" t="s">
        <v>2895</v>
      </c>
      <c r="BY57" s="183" t="s">
        <v>2774</v>
      </c>
      <c r="BZ57" s="183" t="s">
        <v>2774</v>
      </c>
      <c r="CA57" s="183" t="s">
        <v>2895</v>
      </c>
      <c r="CB57" s="183" t="s">
        <v>2774</v>
      </c>
      <c r="CC57" s="183" t="s">
        <v>2774</v>
      </c>
      <c r="CD57" s="183" t="s">
        <v>2895</v>
      </c>
      <c r="CE57" s="183" t="s">
        <v>2774</v>
      </c>
      <c r="CF57" s="183" t="s">
        <v>2774</v>
      </c>
      <c r="CG57" s="183" t="s">
        <v>2895</v>
      </c>
      <c r="CH57" s="183" t="s">
        <v>2774</v>
      </c>
      <c r="CI57" s="183" t="s">
        <v>2774</v>
      </c>
      <c r="CJ57" s="183" t="s">
        <v>2895</v>
      </c>
      <c r="CK57" s="183" t="s">
        <v>2774</v>
      </c>
      <c r="CL57" s="183" t="s">
        <v>2774</v>
      </c>
      <c r="CM57" s="183" t="s">
        <v>2895</v>
      </c>
      <c r="CN57" s="183" t="s">
        <v>2774</v>
      </c>
      <c r="CO57" s="183" t="s">
        <v>2774</v>
      </c>
      <c r="CP57" s="183" t="s">
        <v>2895</v>
      </c>
      <c r="CQ57" s="183" t="s">
        <v>2774</v>
      </c>
      <c r="CR57" s="183" t="s">
        <v>2774</v>
      </c>
      <c r="CS57" s="183" t="s">
        <v>2895</v>
      </c>
      <c r="CT57" s="183" t="s">
        <v>2774</v>
      </c>
      <c r="CU57" s="183" t="s">
        <v>2774</v>
      </c>
      <c r="CV57" s="183" t="s">
        <v>2895</v>
      </c>
      <c r="CW57" s="183" t="s">
        <v>2774</v>
      </c>
      <c r="CX57" s="183" t="s">
        <v>2774</v>
      </c>
      <c r="CY57" s="183" t="s">
        <v>2895</v>
      </c>
      <c r="CZ57" s="183" t="s">
        <v>2774</v>
      </c>
      <c r="DA57" s="183" t="s">
        <v>2774</v>
      </c>
      <c r="DB57" s="183" t="s">
        <v>2895</v>
      </c>
      <c r="DC57" s="183" t="s">
        <v>2774</v>
      </c>
      <c r="DD57" s="183" t="s">
        <v>2774</v>
      </c>
      <c r="DE57" s="183" t="s">
        <v>2895</v>
      </c>
      <c r="DF57" s="183" t="s">
        <v>2774</v>
      </c>
      <c r="DG57" s="183" t="s">
        <v>2774</v>
      </c>
      <c r="DH57" s="183" t="s">
        <v>2895</v>
      </c>
      <c r="DI57" s="183" t="s">
        <v>2774</v>
      </c>
      <c r="DJ57" s="183" t="s">
        <v>2774</v>
      </c>
      <c r="DK57" s="183" t="s">
        <v>2895</v>
      </c>
      <c r="DL57" s="183" t="s">
        <v>2774</v>
      </c>
      <c r="DM57" s="183" t="s">
        <v>2774</v>
      </c>
      <c r="DN57" s="183" t="s">
        <v>2895</v>
      </c>
      <c r="DO57" s="183" t="s">
        <v>2774</v>
      </c>
      <c r="DP57" s="183" t="s">
        <v>2774</v>
      </c>
      <c r="DQ57" s="183" t="s">
        <v>2895</v>
      </c>
      <c r="DR57" s="183" t="s">
        <v>2774</v>
      </c>
      <c r="DS57" s="183" t="s">
        <v>2774</v>
      </c>
      <c r="DT57" s="183" t="s">
        <v>2895</v>
      </c>
      <c r="DU57" s="183" t="s">
        <v>2774</v>
      </c>
      <c r="DV57" s="183" t="s">
        <v>2774</v>
      </c>
      <c r="DW57" s="183" t="s">
        <v>2895</v>
      </c>
      <c r="DX57" s="183" t="s">
        <v>2774</v>
      </c>
      <c r="DY57" s="183" t="s">
        <v>2774</v>
      </c>
      <c r="DZ57" s="183" t="s">
        <v>2895</v>
      </c>
      <c r="EA57" s="183" t="s">
        <v>2774</v>
      </c>
      <c r="EB57" s="183" t="s">
        <v>2774</v>
      </c>
      <c r="EC57" s="183" t="s">
        <v>2895</v>
      </c>
      <c r="ED57" s="183" t="s">
        <v>2774</v>
      </c>
      <c r="EE57" s="183" t="s">
        <v>2774</v>
      </c>
      <c r="EF57" s="183" t="s">
        <v>2895</v>
      </c>
      <c r="EG57" s="183" t="s">
        <v>2774</v>
      </c>
      <c r="EH57" s="183" t="s">
        <v>2774</v>
      </c>
      <c r="EI57" s="183" t="s">
        <v>2895</v>
      </c>
      <c r="EJ57" s="183" t="s">
        <v>2774</v>
      </c>
      <c r="EK57" s="183" t="s">
        <v>2774</v>
      </c>
      <c r="EL57" s="183" t="s">
        <v>2895</v>
      </c>
      <c r="EM57" s="183" t="s">
        <v>2774</v>
      </c>
      <c r="EN57" s="183" t="s">
        <v>2774</v>
      </c>
      <c r="EO57" s="183" t="s">
        <v>2895</v>
      </c>
      <c r="EP57" s="183" t="s">
        <v>2774</v>
      </c>
      <c r="EQ57" s="183" t="s">
        <v>2774</v>
      </c>
      <c r="ER57" s="183" t="s">
        <v>2895</v>
      </c>
      <c r="ES57" s="183" t="s">
        <v>2774</v>
      </c>
      <c r="ET57" s="183" t="s">
        <v>2774</v>
      </c>
    </row>
    <row r="58" spans="1:150" x14ac:dyDescent="0.3">
      <c r="A58" s="1"/>
      <c r="B58" s="184" t="s">
        <v>3359</v>
      </c>
      <c r="C58" s="184" t="s">
        <v>84</v>
      </c>
      <c r="D58" s="184" t="s">
        <v>3356</v>
      </c>
      <c r="E58" s="184" t="s">
        <v>3360</v>
      </c>
      <c r="F58" s="184" t="s">
        <v>3361</v>
      </c>
      <c r="G58" s="185" t="s">
        <v>2895</v>
      </c>
      <c r="H58" s="185" t="s">
        <v>954</v>
      </c>
      <c r="I58" s="185" t="s">
        <v>954</v>
      </c>
      <c r="J58" s="185" t="s">
        <v>2895</v>
      </c>
      <c r="K58" s="185" t="s">
        <v>954</v>
      </c>
      <c r="L58" s="185" t="s">
        <v>954</v>
      </c>
      <c r="M58" s="185" t="s">
        <v>2895</v>
      </c>
      <c r="N58" s="185" t="s">
        <v>954</v>
      </c>
      <c r="O58" s="185" t="s">
        <v>954</v>
      </c>
      <c r="P58" s="185" t="s">
        <v>2895</v>
      </c>
      <c r="Q58" s="185" t="s">
        <v>954</v>
      </c>
      <c r="R58" s="185" t="s">
        <v>954</v>
      </c>
      <c r="S58" s="185" t="s">
        <v>2895</v>
      </c>
      <c r="T58" s="185" t="s">
        <v>954</v>
      </c>
      <c r="U58" s="185" t="s">
        <v>954</v>
      </c>
      <c r="V58" s="185" t="s">
        <v>2895</v>
      </c>
      <c r="W58" s="185" t="s">
        <v>954</v>
      </c>
      <c r="X58" s="185" t="s">
        <v>954</v>
      </c>
      <c r="Y58" s="185" t="s">
        <v>2895</v>
      </c>
      <c r="Z58" s="185" t="s">
        <v>954</v>
      </c>
      <c r="AA58" s="185" t="s">
        <v>954</v>
      </c>
      <c r="AB58" s="185" t="s">
        <v>2895</v>
      </c>
      <c r="AC58" s="185" t="s">
        <v>954</v>
      </c>
      <c r="AD58" s="185" t="s">
        <v>954</v>
      </c>
      <c r="AE58" s="185" t="s">
        <v>2895</v>
      </c>
      <c r="AF58" s="185" t="s">
        <v>954</v>
      </c>
      <c r="AG58" s="185" t="s">
        <v>954</v>
      </c>
      <c r="AH58" s="185" t="s">
        <v>2895</v>
      </c>
      <c r="AI58" s="185" t="s">
        <v>954</v>
      </c>
      <c r="AJ58" s="185" t="s">
        <v>954</v>
      </c>
      <c r="AK58" s="185" t="s">
        <v>2895</v>
      </c>
      <c r="AL58" s="185" t="s">
        <v>954</v>
      </c>
      <c r="AM58" s="185" t="s">
        <v>954</v>
      </c>
      <c r="AN58" s="185" t="s">
        <v>2895</v>
      </c>
      <c r="AO58" s="185" t="s">
        <v>954</v>
      </c>
      <c r="AP58" s="185" t="s">
        <v>954</v>
      </c>
      <c r="AQ58" s="185" t="s">
        <v>2895</v>
      </c>
      <c r="AR58" s="185" t="s">
        <v>954</v>
      </c>
      <c r="AS58" s="185" t="s">
        <v>954</v>
      </c>
      <c r="AT58" s="185" t="s">
        <v>2895</v>
      </c>
      <c r="AU58" s="185" t="s">
        <v>954</v>
      </c>
      <c r="AV58" s="185" t="s">
        <v>954</v>
      </c>
      <c r="AW58" s="185" t="s">
        <v>2895</v>
      </c>
      <c r="AX58" s="185" t="s">
        <v>954</v>
      </c>
      <c r="AY58" s="185" t="s">
        <v>954</v>
      </c>
      <c r="AZ58" s="185" t="s">
        <v>2895</v>
      </c>
      <c r="BA58" s="185" t="s">
        <v>954</v>
      </c>
      <c r="BB58" s="185" t="s">
        <v>954</v>
      </c>
      <c r="BC58" s="185" t="s">
        <v>2895</v>
      </c>
      <c r="BD58" s="185" t="s">
        <v>954</v>
      </c>
      <c r="BE58" s="185" t="s">
        <v>954</v>
      </c>
      <c r="BF58" s="185" t="s">
        <v>2895</v>
      </c>
      <c r="BG58" s="185" t="s">
        <v>954</v>
      </c>
      <c r="BH58" s="185" t="s">
        <v>954</v>
      </c>
      <c r="BI58" s="185" t="s">
        <v>2895</v>
      </c>
      <c r="BJ58" s="185" t="s">
        <v>954</v>
      </c>
      <c r="BK58" s="185" t="s">
        <v>954</v>
      </c>
      <c r="BL58" s="185" t="s">
        <v>2895</v>
      </c>
      <c r="BM58" s="185" t="s">
        <v>954</v>
      </c>
      <c r="BN58" s="185" t="s">
        <v>954</v>
      </c>
      <c r="BO58" s="185" t="s">
        <v>2895</v>
      </c>
      <c r="BP58" s="185" t="s">
        <v>954</v>
      </c>
      <c r="BQ58" s="185" t="s">
        <v>954</v>
      </c>
      <c r="BR58" s="185" t="s">
        <v>2895</v>
      </c>
      <c r="BS58" s="185" t="s">
        <v>954</v>
      </c>
      <c r="BT58" s="185" t="s">
        <v>954</v>
      </c>
      <c r="BU58" s="185" t="s">
        <v>2895</v>
      </c>
      <c r="BV58" s="185" t="s">
        <v>954</v>
      </c>
      <c r="BW58" s="185" t="s">
        <v>954</v>
      </c>
      <c r="BX58" s="185" t="s">
        <v>2895</v>
      </c>
      <c r="BY58" s="185" t="s">
        <v>954</v>
      </c>
      <c r="BZ58" s="185" t="s">
        <v>954</v>
      </c>
      <c r="CA58" s="185" t="s">
        <v>2895</v>
      </c>
      <c r="CB58" s="185" t="s">
        <v>954</v>
      </c>
      <c r="CC58" s="185" t="s">
        <v>954</v>
      </c>
      <c r="CD58" s="185" t="s">
        <v>2895</v>
      </c>
      <c r="CE58" s="185" t="s">
        <v>954</v>
      </c>
      <c r="CF58" s="185" t="s">
        <v>954</v>
      </c>
      <c r="CG58" s="185" t="s">
        <v>2895</v>
      </c>
      <c r="CH58" s="185" t="s">
        <v>954</v>
      </c>
      <c r="CI58" s="185" t="s">
        <v>954</v>
      </c>
      <c r="CJ58" s="185" t="s">
        <v>2895</v>
      </c>
      <c r="CK58" s="185" t="s">
        <v>954</v>
      </c>
      <c r="CL58" s="185" t="s">
        <v>954</v>
      </c>
      <c r="CM58" s="185" t="s">
        <v>2895</v>
      </c>
      <c r="CN58" s="185" t="s">
        <v>954</v>
      </c>
      <c r="CO58" s="185" t="s">
        <v>954</v>
      </c>
      <c r="CP58" s="185" t="s">
        <v>2895</v>
      </c>
      <c r="CQ58" s="185" t="s">
        <v>954</v>
      </c>
      <c r="CR58" s="185" t="s">
        <v>954</v>
      </c>
      <c r="CS58" s="185" t="s">
        <v>2895</v>
      </c>
      <c r="CT58" s="185" t="s">
        <v>954</v>
      </c>
      <c r="CU58" s="185" t="s">
        <v>954</v>
      </c>
      <c r="CV58" s="185" t="s">
        <v>2895</v>
      </c>
      <c r="CW58" s="185" t="s">
        <v>954</v>
      </c>
      <c r="CX58" s="185" t="s">
        <v>954</v>
      </c>
      <c r="CY58" s="185" t="s">
        <v>2895</v>
      </c>
      <c r="CZ58" s="185" t="s">
        <v>954</v>
      </c>
      <c r="DA58" s="185" t="s">
        <v>954</v>
      </c>
      <c r="DB58" s="185" t="s">
        <v>2895</v>
      </c>
      <c r="DC58" s="185" t="s">
        <v>954</v>
      </c>
      <c r="DD58" s="185" t="s">
        <v>954</v>
      </c>
      <c r="DE58" s="185" t="s">
        <v>2895</v>
      </c>
      <c r="DF58" s="185" t="s">
        <v>954</v>
      </c>
      <c r="DG58" s="185" t="s">
        <v>954</v>
      </c>
      <c r="DH58" s="185" t="s">
        <v>2895</v>
      </c>
      <c r="DI58" s="185" t="s">
        <v>954</v>
      </c>
      <c r="DJ58" s="185" t="s">
        <v>954</v>
      </c>
      <c r="DK58" s="185" t="s">
        <v>2895</v>
      </c>
      <c r="DL58" s="185" t="s">
        <v>954</v>
      </c>
      <c r="DM58" s="185" t="s">
        <v>954</v>
      </c>
      <c r="DN58" s="185" t="s">
        <v>2895</v>
      </c>
      <c r="DO58" s="185" t="s">
        <v>954</v>
      </c>
      <c r="DP58" s="185" t="s">
        <v>954</v>
      </c>
      <c r="DQ58" s="185" t="s">
        <v>2895</v>
      </c>
      <c r="DR58" s="185" t="s">
        <v>954</v>
      </c>
      <c r="DS58" s="185" t="s">
        <v>954</v>
      </c>
      <c r="DT58" s="185" t="s">
        <v>2895</v>
      </c>
      <c r="DU58" s="185" t="s">
        <v>954</v>
      </c>
      <c r="DV58" s="185" t="s">
        <v>954</v>
      </c>
      <c r="DW58" s="185" t="s">
        <v>2895</v>
      </c>
      <c r="DX58" s="185" t="s">
        <v>954</v>
      </c>
      <c r="DY58" s="185" t="s">
        <v>954</v>
      </c>
      <c r="DZ58" s="185" t="s">
        <v>2895</v>
      </c>
      <c r="EA58" s="185" t="s">
        <v>954</v>
      </c>
      <c r="EB58" s="185" t="s">
        <v>954</v>
      </c>
      <c r="EC58" s="185" t="s">
        <v>2895</v>
      </c>
      <c r="ED58" s="185" t="s">
        <v>954</v>
      </c>
      <c r="EE58" s="185" t="s">
        <v>954</v>
      </c>
      <c r="EF58" s="185" t="s">
        <v>2895</v>
      </c>
      <c r="EG58" s="185" t="s">
        <v>954</v>
      </c>
      <c r="EH58" s="185" t="s">
        <v>954</v>
      </c>
      <c r="EI58" s="185" t="s">
        <v>2895</v>
      </c>
      <c r="EJ58" s="185" t="s">
        <v>954</v>
      </c>
      <c r="EK58" s="185" t="s">
        <v>954</v>
      </c>
      <c r="EL58" s="185" t="s">
        <v>2895</v>
      </c>
      <c r="EM58" s="185" t="s">
        <v>954</v>
      </c>
      <c r="EN58" s="185" t="s">
        <v>954</v>
      </c>
      <c r="EO58" s="185" t="s">
        <v>2895</v>
      </c>
      <c r="EP58" s="185" t="s">
        <v>954</v>
      </c>
      <c r="EQ58" s="185" t="s">
        <v>954</v>
      </c>
      <c r="ER58" s="185" t="s">
        <v>2895</v>
      </c>
      <c r="ES58" s="185" t="s">
        <v>954</v>
      </c>
      <c r="ET58" s="185" t="s">
        <v>954</v>
      </c>
    </row>
    <row r="59" spans="1:150" x14ac:dyDescent="0.3">
      <c r="A59" s="1"/>
      <c r="B59" s="184" t="s">
        <v>3362</v>
      </c>
      <c r="C59" s="184" t="s">
        <v>84</v>
      </c>
      <c r="D59" s="184" t="s">
        <v>3356</v>
      </c>
      <c r="E59" s="184" t="s">
        <v>3363</v>
      </c>
      <c r="F59" s="184" t="s">
        <v>3364</v>
      </c>
      <c r="G59" s="185" t="s">
        <v>2895</v>
      </c>
      <c r="H59" s="185" t="s">
        <v>954</v>
      </c>
      <c r="I59" s="185" t="s">
        <v>954</v>
      </c>
      <c r="J59" s="185" t="s">
        <v>2895</v>
      </c>
      <c r="K59" s="185" t="s">
        <v>954</v>
      </c>
      <c r="L59" s="185" t="s">
        <v>954</v>
      </c>
      <c r="M59" s="185" t="s">
        <v>2895</v>
      </c>
      <c r="N59" s="185" t="s">
        <v>954</v>
      </c>
      <c r="O59" s="185" t="s">
        <v>954</v>
      </c>
      <c r="P59" s="185" t="s">
        <v>2895</v>
      </c>
      <c r="Q59" s="185" t="s">
        <v>954</v>
      </c>
      <c r="R59" s="185" t="s">
        <v>954</v>
      </c>
      <c r="S59" s="185" t="s">
        <v>2895</v>
      </c>
      <c r="T59" s="185" t="s">
        <v>954</v>
      </c>
      <c r="U59" s="185" t="s">
        <v>954</v>
      </c>
      <c r="V59" s="185" t="s">
        <v>2895</v>
      </c>
      <c r="W59" s="185" t="s">
        <v>954</v>
      </c>
      <c r="X59" s="185" t="s">
        <v>954</v>
      </c>
      <c r="Y59" s="185" t="s">
        <v>2895</v>
      </c>
      <c r="Z59" s="185" t="s">
        <v>954</v>
      </c>
      <c r="AA59" s="185" t="s">
        <v>954</v>
      </c>
      <c r="AB59" s="185" t="s">
        <v>2895</v>
      </c>
      <c r="AC59" s="185" t="s">
        <v>954</v>
      </c>
      <c r="AD59" s="185" t="s">
        <v>954</v>
      </c>
      <c r="AE59" s="185" t="s">
        <v>2895</v>
      </c>
      <c r="AF59" s="185" t="s">
        <v>954</v>
      </c>
      <c r="AG59" s="185" t="s">
        <v>954</v>
      </c>
      <c r="AH59" s="185" t="s">
        <v>2895</v>
      </c>
      <c r="AI59" s="185" t="s">
        <v>954</v>
      </c>
      <c r="AJ59" s="185" t="s">
        <v>954</v>
      </c>
      <c r="AK59" s="185" t="s">
        <v>2895</v>
      </c>
      <c r="AL59" s="185" t="s">
        <v>954</v>
      </c>
      <c r="AM59" s="185" t="s">
        <v>954</v>
      </c>
      <c r="AN59" s="185" t="s">
        <v>2895</v>
      </c>
      <c r="AO59" s="185" t="s">
        <v>954</v>
      </c>
      <c r="AP59" s="185" t="s">
        <v>954</v>
      </c>
      <c r="AQ59" s="185" t="s">
        <v>2895</v>
      </c>
      <c r="AR59" s="185" t="s">
        <v>954</v>
      </c>
      <c r="AS59" s="185" t="s">
        <v>954</v>
      </c>
      <c r="AT59" s="185" t="s">
        <v>2895</v>
      </c>
      <c r="AU59" s="185" t="s">
        <v>954</v>
      </c>
      <c r="AV59" s="185" t="s">
        <v>954</v>
      </c>
      <c r="AW59" s="185" t="s">
        <v>2895</v>
      </c>
      <c r="AX59" s="185" t="s">
        <v>954</v>
      </c>
      <c r="AY59" s="185" t="s">
        <v>954</v>
      </c>
      <c r="AZ59" s="185" t="s">
        <v>2895</v>
      </c>
      <c r="BA59" s="185" t="s">
        <v>954</v>
      </c>
      <c r="BB59" s="185" t="s">
        <v>954</v>
      </c>
      <c r="BC59" s="185" t="s">
        <v>2895</v>
      </c>
      <c r="BD59" s="185" t="s">
        <v>954</v>
      </c>
      <c r="BE59" s="185" t="s">
        <v>954</v>
      </c>
      <c r="BF59" s="185" t="s">
        <v>2895</v>
      </c>
      <c r="BG59" s="185" t="s">
        <v>954</v>
      </c>
      <c r="BH59" s="185" t="s">
        <v>954</v>
      </c>
      <c r="BI59" s="185" t="s">
        <v>2895</v>
      </c>
      <c r="BJ59" s="185" t="s">
        <v>954</v>
      </c>
      <c r="BK59" s="185" t="s">
        <v>954</v>
      </c>
      <c r="BL59" s="185" t="s">
        <v>2895</v>
      </c>
      <c r="BM59" s="185" t="s">
        <v>954</v>
      </c>
      <c r="BN59" s="185" t="s">
        <v>954</v>
      </c>
      <c r="BO59" s="185" t="s">
        <v>2895</v>
      </c>
      <c r="BP59" s="185" t="s">
        <v>954</v>
      </c>
      <c r="BQ59" s="185" t="s">
        <v>954</v>
      </c>
      <c r="BR59" s="185" t="s">
        <v>2895</v>
      </c>
      <c r="BS59" s="185" t="s">
        <v>954</v>
      </c>
      <c r="BT59" s="185" t="s">
        <v>954</v>
      </c>
      <c r="BU59" s="185" t="s">
        <v>2895</v>
      </c>
      <c r="BV59" s="185" t="s">
        <v>954</v>
      </c>
      <c r="BW59" s="185" t="s">
        <v>954</v>
      </c>
      <c r="BX59" s="185" t="s">
        <v>2895</v>
      </c>
      <c r="BY59" s="185" t="s">
        <v>954</v>
      </c>
      <c r="BZ59" s="185" t="s">
        <v>954</v>
      </c>
      <c r="CA59" s="185" t="s">
        <v>2895</v>
      </c>
      <c r="CB59" s="185" t="s">
        <v>954</v>
      </c>
      <c r="CC59" s="185" t="s">
        <v>954</v>
      </c>
      <c r="CD59" s="185" t="s">
        <v>2895</v>
      </c>
      <c r="CE59" s="185" t="s">
        <v>954</v>
      </c>
      <c r="CF59" s="185" t="s">
        <v>954</v>
      </c>
      <c r="CG59" s="185" t="s">
        <v>2895</v>
      </c>
      <c r="CH59" s="185" t="s">
        <v>954</v>
      </c>
      <c r="CI59" s="185" t="s">
        <v>954</v>
      </c>
      <c r="CJ59" s="185" t="s">
        <v>2895</v>
      </c>
      <c r="CK59" s="185" t="s">
        <v>954</v>
      </c>
      <c r="CL59" s="185" t="s">
        <v>954</v>
      </c>
      <c r="CM59" s="185" t="s">
        <v>2895</v>
      </c>
      <c r="CN59" s="185" t="s">
        <v>954</v>
      </c>
      <c r="CO59" s="185" t="s">
        <v>954</v>
      </c>
      <c r="CP59" s="185" t="s">
        <v>2895</v>
      </c>
      <c r="CQ59" s="185" t="s">
        <v>954</v>
      </c>
      <c r="CR59" s="185" t="s">
        <v>954</v>
      </c>
      <c r="CS59" s="185" t="s">
        <v>2895</v>
      </c>
      <c r="CT59" s="185" t="s">
        <v>954</v>
      </c>
      <c r="CU59" s="185" t="s">
        <v>954</v>
      </c>
      <c r="CV59" s="185" t="s">
        <v>2895</v>
      </c>
      <c r="CW59" s="185" t="s">
        <v>954</v>
      </c>
      <c r="CX59" s="185" t="s">
        <v>954</v>
      </c>
      <c r="CY59" s="185" t="s">
        <v>2895</v>
      </c>
      <c r="CZ59" s="185" t="s">
        <v>954</v>
      </c>
      <c r="DA59" s="185" t="s">
        <v>954</v>
      </c>
      <c r="DB59" s="185" t="s">
        <v>2895</v>
      </c>
      <c r="DC59" s="185" t="s">
        <v>954</v>
      </c>
      <c r="DD59" s="185" t="s">
        <v>954</v>
      </c>
      <c r="DE59" s="185" t="s">
        <v>2895</v>
      </c>
      <c r="DF59" s="185" t="s">
        <v>954</v>
      </c>
      <c r="DG59" s="185" t="s">
        <v>954</v>
      </c>
      <c r="DH59" s="185" t="s">
        <v>2895</v>
      </c>
      <c r="DI59" s="185" t="s">
        <v>954</v>
      </c>
      <c r="DJ59" s="185" t="s">
        <v>954</v>
      </c>
      <c r="DK59" s="185" t="s">
        <v>2895</v>
      </c>
      <c r="DL59" s="185" t="s">
        <v>954</v>
      </c>
      <c r="DM59" s="185" t="s">
        <v>954</v>
      </c>
      <c r="DN59" s="185" t="s">
        <v>2895</v>
      </c>
      <c r="DO59" s="185" t="s">
        <v>954</v>
      </c>
      <c r="DP59" s="185" t="s">
        <v>954</v>
      </c>
      <c r="DQ59" s="185" t="s">
        <v>2895</v>
      </c>
      <c r="DR59" s="185" t="s">
        <v>954</v>
      </c>
      <c r="DS59" s="185" t="s">
        <v>954</v>
      </c>
      <c r="DT59" s="185" t="s">
        <v>2895</v>
      </c>
      <c r="DU59" s="185" t="s">
        <v>954</v>
      </c>
      <c r="DV59" s="185" t="s">
        <v>954</v>
      </c>
      <c r="DW59" s="185" t="s">
        <v>2895</v>
      </c>
      <c r="DX59" s="185" t="s">
        <v>954</v>
      </c>
      <c r="DY59" s="185" t="s">
        <v>954</v>
      </c>
      <c r="DZ59" s="185" t="s">
        <v>2895</v>
      </c>
      <c r="EA59" s="185" t="s">
        <v>954</v>
      </c>
      <c r="EB59" s="185" t="s">
        <v>954</v>
      </c>
      <c r="EC59" s="185" t="s">
        <v>2895</v>
      </c>
      <c r="ED59" s="185" t="s">
        <v>954</v>
      </c>
      <c r="EE59" s="185" t="s">
        <v>954</v>
      </c>
      <c r="EF59" s="185" t="s">
        <v>2895</v>
      </c>
      <c r="EG59" s="185" t="s">
        <v>954</v>
      </c>
      <c r="EH59" s="185" t="s">
        <v>954</v>
      </c>
      <c r="EI59" s="185" t="s">
        <v>2895</v>
      </c>
      <c r="EJ59" s="185" t="s">
        <v>954</v>
      </c>
      <c r="EK59" s="185" t="s">
        <v>954</v>
      </c>
      <c r="EL59" s="185" t="s">
        <v>2895</v>
      </c>
      <c r="EM59" s="185" t="s">
        <v>954</v>
      </c>
      <c r="EN59" s="185" t="s">
        <v>954</v>
      </c>
      <c r="EO59" s="185" t="s">
        <v>2895</v>
      </c>
      <c r="EP59" s="185" t="s">
        <v>954</v>
      </c>
      <c r="EQ59" s="185" t="s">
        <v>954</v>
      </c>
      <c r="ER59" s="185" t="s">
        <v>2895</v>
      </c>
      <c r="ES59" s="185" t="s">
        <v>954</v>
      </c>
      <c r="ET59" s="185" t="s">
        <v>954</v>
      </c>
    </row>
    <row r="60" spans="1:150" x14ac:dyDescent="0.3">
      <c r="A60" s="1"/>
      <c r="B60" s="184" t="s">
        <v>3365</v>
      </c>
      <c r="C60" s="184" t="s">
        <v>84</v>
      </c>
      <c r="D60" s="184" t="s">
        <v>3356</v>
      </c>
      <c r="E60" s="184" t="s">
        <v>3366</v>
      </c>
      <c r="F60" s="184" t="s">
        <v>3367</v>
      </c>
      <c r="G60" s="185" t="s">
        <v>2895</v>
      </c>
      <c r="H60" s="185" t="s">
        <v>954</v>
      </c>
      <c r="I60" s="185" t="s">
        <v>954</v>
      </c>
      <c r="J60" s="185" t="s">
        <v>2895</v>
      </c>
      <c r="K60" s="185" t="s">
        <v>954</v>
      </c>
      <c r="L60" s="185" t="s">
        <v>954</v>
      </c>
      <c r="M60" s="185" t="s">
        <v>2895</v>
      </c>
      <c r="N60" s="185" t="s">
        <v>954</v>
      </c>
      <c r="O60" s="185" t="s">
        <v>954</v>
      </c>
      <c r="P60" s="185" t="s">
        <v>2895</v>
      </c>
      <c r="Q60" s="185" t="s">
        <v>954</v>
      </c>
      <c r="R60" s="185" t="s">
        <v>954</v>
      </c>
      <c r="S60" s="185" t="s">
        <v>2895</v>
      </c>
      <c r="T60" s="185" t="s">
        <v>954</v>
      </c>
      <c r="U60" s="185" t="s">
        <v>954</v>
      </c>
      <c r="V60" s="185" t="s">
        <v>2895</v>
      </c>
      <c r="W60" s="185" t="s">
        <v>954</v>
      </c>
      <c r="X60" s="185" t="s">
        <v>954</v>
      </c>
      <c r="Y60" s="185" t="s">
        <v>2895</v>
      </c>
      <c r="Z60" s="185" t="s">
        <v>954</v>
      </c>
      <c r="AA60" s="185" t="s">
        <v>954</v>
      </c>
      <c r="AB60" s="185" t="s">
        <v>2895</v>
      </c>
      <c r="AC60" s="185" t="s">
        <v>954</v>
      </c>
      <c r="AD60" s="185" t="s">
        <v>954</v>
      </c>
      <c r="AE60" s="185" t="s">
        <v>2895</v>
      </c>
      <c r="AF60" s="185" t="s">
        <v>954</v>
      </c>
      <c r="AG60" s="185" t="s">
        <v>954</v>
      </c>
      <c r="AH60" s="185" t="s">
        <v>2895</v>
      </c>
      <c r="AI60" s="185" t="s">
        <v>954</v>
      </c>
      <c r="AJ60" s="185" t="s">
        <v>954</v>
      </c>
      <c r="AK60" s="185" t="s">
        <v>2895</v>
      </c>
      <c r="AL60" s="185" t="s">
        <v>954</v>
      </c>
      <c r="AM60" s="185" t="s">
        <v>954</v>
      </c>
      <c r="AN60" s="185" t="s">
        <v>2895</v>
      </c>
      <c r="AO60" s="185" t="s">
        <v>954</v>
      </c>
      <c r="AP60" s="185" t="s">
        <v>954</v>
      </c>
      <c r="AQ60" s="185" t="s">
        <v>2895</v>
      </c>
      <c r="AR60" s="185" t="s">
        <v>954</v>
      </c>
      <c r="AS60" s="185" t="s">
        <v>954</v>
      </c>
      <c r="AT60" s="185" t="s">
        <v>2895</v>
      </c>
      <c r="AU60" s="185" t="s">
        <v>954</v>
      </c>
      <c r="AV60" s="185" t="s">
        <v>954</v>
      </c>
      <c r="AW60" s="185" t="s">
        <v>2895</v>
      </c>
      <c r="AX60" s="185" t="s">
        <v>954</v>
      </c>
      <c r="AY60" s="185" t="s">
        <v>954</v>
      </c>
      <c r="AZ60" s="185" t="s">
        <v>2895</v>
      </c>
      <c r="BA60" s="185" t="s">
        <v>954</v>
      </c>
      <c r="BB60" s="185" t="s">
        <v>954</v>
      </c>
      <c r="BC60" s="185" t="s">
        <v>2895</v>
      </c>
      <c r="BD60" s="185" t="s">
        <v>954</v>
      </c>
      <c r="BE60" s="185" t="s">
        <v>954</v>
      </c>
      <c r="BF60" s="185" t="s">
        <v>2895</v>
      </c>
      <c r="BG60" s="185" t="s">
        <v>954</v>
      </c>
      <c r="BH60" s="185" t="s">
        <v>954</v>
      </c>
      <c r="BI60" s="185" t="s">
        <v>2895</v>
      </c>
      <c r="BJ60" s="185" t="s">
        <v>954</v>
      </c>
      <c r="BK60" s="185" t="s">
        <v>954</v>
      </c>
      <c r="BL60" s="185" t="s">
        <v>2895</v>
      </c>
      <c r="BM60" s="185" t="s">
        <v>954</v>
      </c>
      <c r="BN60" s="185" t="s">
        <v>954</v>
      </c>
      <c r="BO60" s="185" t="s">
        <v>2895</v>
      </c>
      <c r="BP60" s="185" t="s">
        <v>954</v>
      </c>
      <c r="BQ60" s="185" t="s">
        <v>954</v>
      </c>
      <c r="BR60" s="185" t="s">
        <v>2895</v>
      </c>
      <c r="BS60" s="185" t="s">
        <v>954</v>
      </c>
      <c r="BT60" s="185" t="s">
        <v>954</v>
      </c>
      <c r="BU60" s="185" t="s">
        <v>2895</v>
      </c>
      <c r="BV60" s="185" t="s">
        <v>954</v>
      </c>
      <c r="BW60" s="185" t="s">
        <v>954</v>
      </c>
      <c r="BX60" s="185" t="s">
        <v>2895</v>
      </c>
      <c r="BY60" s="185" t="s">
        <v>954</v>
      </c>
      <c r="BZ60" s="185" t="s">
        <v>954</v>
      </c>
      <c r="CA60" s="185" t="s">
        <v>2895</v>
      </c>
      <c r="CB60" s="185" t="s">
        <v>954</v>
      </c>
      <c r="CC60" s="185" t="s">
        <v>954</v>
      </c>
      <c r="CD60" s="185" t="s">
        <v>2895</v>
      </c>
      <c r="CE60" s="185" t="s">
        <v>954</v>
      </c>
      <c r="CF60" s="185" t="s">
        <v>954</v>
      </c>
      <c r="CG60" s="185" t="s">
        <v>2895</v>
      </c>
      <c r="CH60" s="185" t="s">
        <v>954</v>
      </c>
      <c r="CI60" s="185" t="s">
        <v>954</v>
      </c>
      <c r="CJ60" s="185" t="s">
        <v>2895</v>
      </c>
      <c r="CK60" s="185" t="s">
        <v>954</v>
      </c>
      <c r="CL60" s="185" t="s">
        <v>954</v>
      </c>
      <c r="CM60" s="185" t="s">
        <v>2895</v>
      </c>
      <c r="CN60" s="185" t="s">
        <v>954</v>
      </c>
      <c r="CO60" s="185" t="s">
        <v>954</v>
      </c>
      <c r="CP60" s="185" t="s">
        <v>2895</v>
      </c>
      <c r="CQ60" s="185" t="s">
        <v>954</v>
      </c>
      <c r="CR60" s="185" t="s">
        <v>954</v>
      </c>
      <c r="CS60" s="185" t="s">
        <v>2895</v>
      </c>
      <c r="CT60" s="185" t="s">
        <v>954</v>
      </c>
      <c r="CU60" s="185" t="s">
        <v>954</v>
      </c>
      <c r="CV60" s="185" t="s">
        <v>2895</v>
      </c>
      <c r="CW60" s="185" t="s">
        <v>954</v>
      </c>
      <c r="CX60" s="185" t="s">
        <v>954</v>
      </c>
      <c r="CY60" s="185" t="s">
        <v>2895</v>
      </c>
      <c r="CZ60" s="185" t="s">
        <v>954</v>
      </c>
      <c r="DA60" s="185" t="s">
        <v>954</v>
      </c>
      <c r="DB60" s="185" t="s">
        <v>2895</v>
      </c>
      <c r="DC60" s="185" t="s">
        <v>954</v>
      </c>
      <c r="DD60" s="185" t="s">
        <v>954</v>
      </c>
      <c r="DE60" s="185" t="s">
        <v>2895</v>
      </c>
      <c r="DF60" s="185" t="s">
        <v>954</v>
      </c>
      <c r="DG60" s="185" t="s">
        <v>954</v>
      </c>
      <c r="DH60" s="185" t="s">
        <v>2895</v>
      </c>
      <c r="DI60" s="185" t="s">
        <v>954</v>
      </c>
      <c r="DJ60" s="185" t="s">
        <v>954</v>
      </c>
      <c r="DK60" s="185" t="s">
        <v>2895</v>
      </c>
      <c r="DL60" s="185" t="s">
        <v>954</v>
      </c>
      <c r="DM60" s="185" t="s">
        <v>954</v>
      </c>
      <c r="DN60" s="185" t="s">
        <v>2895</v>
      </c>
      <c r="DO60" s="185" t="s">
        <v>954</v>
      </c>
      <c r="DP60" s="185" t="s">
        <v>954</v>
      </c>
      <c r="DQ60" s="185" t="s">
        <v>2895</v>
      </c>
      <c r="DR60" s="185" t="s">
        <v>954</v>
      </c>
      <c r="DS60" s="185" t="s">
        <v>954</v>
      </c>
      <c r="DT60" s="185" t="s">
        <v>2895</v>
      </c>
      <c r="DU60" s="185" t="s">
        <v>954</v>
      </c>
      <c r="DV60" s="185" t="s">
        <v>954</v>
      </c>
      <c r="DW60" s="185" t="s">
        <v>2895</v>
      </c>
      <c r="DX60" s="185" t="s">
        <v>954</v>
      </c>
      <c r="DY60" s="185" t="s">
        <v>954</v>
      </c>
      <c r="DZ60" s="185" t="s">
        <v>2895</v>
      </c>
      <c r="EA60" s="185" t="s">
        <v>954</v>
      </c>
      <c r="EB60" s="185" t="s">
        <v>954</v>
      </c>
      <c r="EC60" s="185" t="s">
        <v>2895</v>
      </c>
      <c r="ED60" s="185" t="s">
        <v>954</v>
      </c>
      <c r="EE60" s="185" t="s">
        <v>954</v>
      </c>
      <c r="EF60" s="185" t="s">
        <v>2895</v>
      </c>
      <c r="EG60" s="185" t="s">
        <v>954</v>
      </c>
      <c r="EH60" s="185" t="s">
        <v>954</v>
      </c>
      <c r="EI60" s="185" t="s">
        <v>2895</v>
      </c>
      <c r="EJ60" s="185" t="s">
        <v>954</v>
      </c>
      <c r="EK60" s="185" t="s">
        <v>954</v>
      </c>
      <c r="EL60" s="185" t="s">
        <v>2895</v>
      </c>
      <c r="EM60" s="185" t="s">
        <v>954</v>
      </c>
      <c r="EN60" s="185" t="s">
        <v>954</v>
      </c>
      <c r="EO60" s="185" t="s">
        <v>2895</v>
      </c>
      <c r="EP60" s="185" t="s">
        <v>954</v>
      </c>
      <c r="EQ60" s="185" t="s">
        <v>954</v>
      </c>
      <c r="ER60" s="185" t="s">
        <v>2895</v>
      </c>
      <c r="ES60" s="185" t="s">
        <v>954</v>
      </c>
      <c r="ET60" s="185" t="s">
        <v>954</v>
      </c>
    </row>
    <row r="61" spans="1:150" x14ac:dyDescent="0.3">
      <c r="A61" s="1"/>
      <c r="B61" s="184" t="s">
        <v>3368</v>
      </c>
      <c r="C61" s="184" t="s">
        <v>84</v>
      </c>
      <c r="D61" s="184" t="s">
        <v>3356</v>
      </c>
      <c r="E61" s="184" t="s">
        <v>3369</v>
      </c>
      <c r="F61" s="184" t="s">
        <v>3370</v>
      </c>
      <c r="G61" s="185" t="s">
        <v>2895</v>
      </c>
      <c r="H61" s="185" t="s">
        <v>2774</v>
      </c>
      <c r="I61" s="185" t="s">
        <v>2774</v>
      </c>
      <c r="J61" s="185" t="s">
        <v>2895</v>
      </c>
      <c r="K61" s="185" t="s">
        <v>2774</v>
      </c>
      <c r="L61" s="185" t="s">
        <v>2774</v>
      </c>
      <c r="M61" s="185" t="s">
        <v>2895</v>
      </c>
      <c r="N61" s="185" t="s">
        <v>2774</v>
      </c>
      <c r="O61" s="185" t="s">
        <v>2774</v>
      </c>
      <c r="P61" s="185" t="s">
        <v>2895</v>
      </c>
      <c r="Q61" s="185" t="s">
        <v>2774</v>
      </c>
      <c r="R61" s="185" t="s">
        <v>2774</v>
      </c>
      <c r="S61" s="185" t="s">
        <v>2895</v>
      </c>
      <c r="T61" s="185" t="s">
        <v>2774</v>
      </c>
      <c r="U61" s="185" t="s">
        <v>2774</v>
      </c>
      <c r="V61" s="185" t="s">
        <v>2895</v>
      </c>
      <c r="W61" s="185" t="s">
        <v>2774</v>
      </c>
      <c r="X61" s="185" t="s">
        <v>2774</v>
      </c>
      <c r="Y61" s="185" t="s">
        <v>2895</v>
      </c>
      <c r="Z61" s="185" t="s">
        <v>2774</v>
      </c>
      <c r="AA61" s="185" t="s">
        <v>2774</v>
      </c>
      <c r="AB61" s="185" t="s">
        <v>2895</v>
      </c>
      <c r="AC61" s="185" t="s">
        <v>2774</v>
      </c>
      <c r="AD61" s="185" t="s">
        <v>2774</v>
      </c>
      <c r="AE61" s="185" t="s">
        <v>2895</v>
      </c>
      <c r="AF61" s="185" t="s">
        <v>2774</v>
      </c>
      <c r="AG61" s="185" t="s">
        <v>2774</v>
      </c>
      <c r="AH61" s="185" t="s">
        <v>2895</v>
      </c>
      <c r="AI61" s="185" t="s">
        <v>2774</v>
      </c>
      <c r="AJ61" s="185" t="s">
        <v>2774</v>
      </c>
      <c r="AK61" s="185" t="s">
        <v>2895</v>
      </c>
      <c r="AL61" s="185" t="s">
        <v>2774</v>
      </c>
      <c r="AM61" s="185" t="s">
        <v>2774</v>
      </c>
      <c r="AN61" s="185" t="s">
        <v>2895</v>
      </c>
      <c r="AO61" s="185" t="s">
        <v>2774</v>
      </c>
      <c r="AP61" s="185" t="s">
        <v>2774</v>
      </c>
      <c r="AQ61" s="185" t="s">
        <v>2895</v>
      </c>
      <c r="AR61" s="185" t="s">
        <v>2774</v>
      </c>
      <c r="AS61" s="185" t="s">
        <v>2774</v>
      </c>
      <c r="AT61" s="185" t="s">
        <v>2895</v>
      </c>
      <c r="AU61" s="185" t="s">
        <v>2774</v>
      </c>
      <c r="AV61" s="185" t="s">
        <v>2774</v>
      </c>
      <c r="AW61" s="185" t="s">
        <v>2895</v>
      </c>
      <c r="AX61" s="185" t="s">
        <v>2774</v>
      </c>
      <c r="AY61" s="185" t="s">
        <v>2774</v>
      </c>
      <c r="AZ61" s="185" t="s">
        <v>2895</v>
      </c>
      <c r="BA61" s="185" t="s">
        <v>2774</v>
      </c>
      <c r="BB61" s="185" t="s">
        <v>2774</v>
      </c>
      <c r="BC61" s="185" t="s">
        <v>2895</v>
      </c>
      <c r="BD61" s="185" t="s">
        <v>2774</v>
      </c>
      <c r="BE61" s="185" t="s">
        <v>2774</v>
      </c>
      <c r="BF61" s="185" t="s">
        <v>2895</v>
      </c>
      <c r="BG61" s="185" t="s">
        <v>2774</v>
      </c>
      <c r="BH61" s="185" t="s">
        <v>2774</v>
      </c>
      <c r="BI61" s="185" t="s">
        <v>2895</v>
      </c>
      <c r="BJ61" s="185" t="s">
        <v>2774</v>
      </c>
      <c r="BK61" s="185" t="s">
        <v>2774</v>
      </c>
      <c r="BL61" s="185" t="s">
        <v>2895</v>
      </c>
      <c r="BM61" s="185" t="s">
        <v>2774</v>
      </c>
      <c r="BN61" s="185" t="s">
        <v>2774</v>
      </c>
      <c r="BO61" s="185" t="s">
        <v>2895</v>
      </c>
      <c r="BP61" s="185" t="s">
        <v>2774</v>
      </c>
      <c r="BQ61" s="185" t="s">
        <v>2774</v>
      </c>
      <c r="BR61" s="185" t="s">
        <v>2895</v>
      </c>
      <c r="BS61" s="185" t="s">
        <v>2774</v>
      </c>
      <c r="BT61" s="185" t="s">
        <v>2774</v>
      </c>
      <c r="BU61" s="185" t="s">
        <v>2895</v>
      </c>
      <c r="BV61" s="185" t="s">
        <v>2774</v>
      </c>
      <c r="BW61" s="185" t="s">
        <v>2774</v>
      </c>
      <c r="BX61" s="185" t="s">
        <v>2895</v>
      </c>
      <c r="BY61" s="185" t="s">
        <v>2774</v>
      </c>
      <c r="BZ61" s="185" t="s">
        <v>2774</v>
      </c>
      <c r="CA61" s="185" t="s">
        <v>2895</v>
      </c>
      <c r="CB61" s="185" t="s">
        <v>2774</v>
      </c>
      <c r="CC61" s="185" t="s">
        <v>2774</v>
      </c>
      <c r="CD61" s="185" t="s">
        <v>2895</v>
      </c>
      <c r="CE61" s="185" t="s">
        <v>2774</v>
      </c>
      <c r="CF61" s="185" t="s">
        <v>2774</v>
      </c>
      <c r="CG61" s="185" t="s">
        <v>2895</v>
      </c>
      <c r="CH61" s="185" t="s">
        <v>2774</v>
      </c>
      <c r="CI61" s="185" t="s">
        <v>2774</v>
      </c>
      <c r="CJ61" s="185" t="s">
        <v>2895</v>
      </c>
      <c r="CK61" s="185" t="s">
        <v>2774</v>
      </c>
      <c r="CL61" s="185" t="s">
        <v>2774</v>
      </c>
      <c r="CM61" s="185" t="s">
        <v>2895</v>
      </c>
      <c r="CN61" s="185" t="s">
        <v>2774</v>
      </c>
      <c r="CO61" s="185" t="s">
        <v>2774</v>
      </c>
      <c r="CP61" s="185" t="s">
        <v>2895</v>
      </c>
      <c r="CQ61" s="185" t="s">
        <v>2774</v>
      </c>
      <c r="CR61" s="185" t="s">
        <v>2774</v>
      </c>
      <c r="CS61" s="185" t="s">
        <v>2895</v>
      </c>
      <c r="CT61" s="185" t="s">
        <v>2774</v>
      </c>
      <c r="CU61" s="185" t="s">
        <v>2774</v>
      </c>
      <c r="CV61" s="185" t="s">
        <v>2895</v>
      </c>
      <c r="CW61" s="185" t="s">
        <v>2774</v>
      </c>
      <c r="CX61" s="185" t="s">
        <v>2774</v>
      </c>
      <c r="CY61" s="185" t="s">
        <v>2895</v>
      </c>
      <c r="CZ61" s="185" t="s">
        <v>2774</v>
      </c>
      <c r="DA61" s="185" t="s">
        <v>2774</v>
      </c>
      <c r="DB61" s="185" t="s">
        <v>2895</v>
      </c>
      <c r="DC61" s="185" t="s">
        <v>2774</v>
      </c>
      <c r="DD61" s="185" t="s">
        <v>2774</v>
      </c>
      <c r="DE61" s="185" t="s">
        <v>2895</v>
      </c>
      <c r="DF61" s="185" t="s">
        <v>2774</v>
      </c>
      <c r="DG61" s="185" t="s">
        <v>2774</v>
      </c>
      <c r="DH61" s="185" t="s">
        <v>2895</v>
      </c>
      <c r="DI61" s="185" t="s">
        <v>2774</v>
      </c>
      <c r="DJ61" s="185" t="s">
        <v>2774</v>
      </c>
      <c r="DK61" s="185" t="s">
        <v>2895</v>
      </c>
      <c r="DL61" s="185" t="s">
        <v>2774</v>
      </c>
      <c r="DM61" s="185" t="s">
        <v>2774</v>
      </c>
      <c r="DN61" s="185" t="s">
        <v>2895</v>
      </c>
      <c r="DO61" s="185" t="s">
        <v>2774</v>
      </c>
      <c r="DP61" s="185" t="s">
        <v>2774</v>
      </c>
      <c r="DQ61" s="185" t="s">
        <v>2895</v>
      </c>
      <c r="DR61" s="185" t="s">
        <v>2774</v>
      </c>
      <c r="DS61" s="185" t="s">
        <v>2774</v>
      </c>
      <c r="DT61" s="185" t="s">
        <v>2895</v>
      </c>
      <c r="DU61" s="185" t="s">
        <v>2774</v>
      </c>
      <c r="DV61" s="185" t="s">
        <v>2774</v>
      </c>
      <c r="DW61" s="185" t="s">
        <v>2895</v>
      </c>
      <c r="DX61" s="185" t="s">
        <v>2774</v>
      </c>
      <c r="DY61" s="185" t="s">
        <v>2774</v>
      </c>
      <c r="DZ61" s="185" t="s">
        <v>2895</v>
      </c>
      <c r="EA61" s="185" t="s">
        <v>2774</v>
      </c>
      <c r="EB61" s="185" t="s">
        <v>2774</v>
      </c>
      <c r="EC61" s="185" t="s">
        <v>2895</v>
      </c>
      <c r="ED61" s="185" t="s">
        <v>2774</v>
      </c>
      <c r="EE61" s="185" t="s">
        <v>2774</v>
      </c>
      <c r="EF61" s="185" t="s">
        <v>2895</v>
      </c>
      <c r="EG61" s="185" t="s">
        <v>2774</v>
      </c>
      <c r="EH61" s="185" t="s">
        <v>2774</v>
      </c>
      <c r="EI61" s="185" t="s">
        <v>2895</v>
      </c>
      <c r="EJ61" s="185" t="s">
        <v>2774</v>
      </c>
      <c r="EK61" s="185" t="s">
        <v>2774</v>
      </c>
      <c r="EL61" s="185" t="s">
        <v>2895</v>
      </c>
      <c r="EM61" s="185" t="s">
        <v>2774</v>
      </c>
      <c r="EN61" s="185" t="s">
        <v>2774</v>
      </c>
      <c r="EO61" s="185" t="s">
        <v>2895</v>
      </c>
      <c r="EP61" s="185" t="s">
        <v>2774</v>
      </c>
      <c r="EQ61" s="185" t="s">
        <v>2774</v>
      </c>
      <c r="ER61" s="185" t="s">
        <v>2895</v>
      </c>
      <c r="ES61" s="185" t="s">
        <v>2774</v>
      </c>
      <c r="ET61" s="185" t="s">
        <v>2774</v>
      </c>
    </row>
    <row r="62" spans="1:150" x14ac:dyDescent="0.3">
      <c r="A62" s="1"/>
      <c r="B62" s="183" t="s">
        <v>3371</v>
      </c>
      <c r="C62" s="183" t="s">
        <v>99</v>
      </c>
      <c r="D62" s="183" t="s">
        <v>993</v>
      </c>
      <c r="E62" s="183" t="s">
        <v>3372</v>
      </c>
      <c r="F62" s="183" t="s">
        <v>3373</v>
      </c>
      <c r="G62" s="183" t="s">
        <v>2895</v>
      </c>
      <c r="H62" s="183" t="s">
        <v>2774</v>
      </c>
      <c r="I62" s="183" t="s">
        <v>2774</v>
      </c>
      <c r="J62" s="183" t="s">
        <v>2895</v>
      </c>
      <c r="K62" s="183" t="s">
        <v>2774</v>
      </c>
      <c r="L62" s="183" t="s">
        <v>2774</v>
      </c>
      <c r="M62" s="183" t="s">
        <v>2895</v>
      </c>
      <c r="N62" s="183" t="s">
        <v>2774</v>
      </c>
      <c r="O62" s="183" t="s">
        <v>2774</v>
      </c>
      <c r="P62" s="183" t="s">
        <v>2895</v>
      </c>
      <c r="Q62" s="183" t="s">
        <v>2774</v>
      </c>
      <c r="R62" s="183" t="s">
        <v>2774</v>
      </c>
      <c r="S62" s="183" t="s">
        <v>2895</v>
      </c>
      <c r="T62" s="183" t="s">
        <v>2774</v>
      </c>
      <c r="U62" s="183" t="s">
        <v>2774</v>
      </c>
      <c r="V62" s="183" t="s">
        <v>2895</v>
      </c>
      <c r="W62" s="183" t="s">
        <v>2774</v>
      </c>
      <c r="X62" s="183" t="s">
        <v>2774</v>
      </c>
      <c r="Y62" s="183" t="s">
        <v>2895</v>
      </c>
      <c r="Z62" s="183" t="s">
        <v>2774</v>
      </c>
      <c r="AA62" s="183" t="s">
        <v>2774</v>
      </c>
      <c r="AB62" s="183" t="s">
        <v>2895</v>
      </c>
      <c r="AC62" s="183" t="s">
        <v>2774</v>
      </c>
      <c r="AD62" s="183" t="s">
        <v>2774</v>
      </c>
      <c r="AE62" s="183" t="s">
        <v>2895</v>
      </c>
      <c r="AF62" s="183" t="s">
        <v>2774</v>
      </c>
      <c r="AG62" s="183" t="s">
        <v>2774</v>
      </c>
      <c r="AH62" s="183" t="s">
        <v>2895</v>
      </c>
      <c r="AI62" s="183" t="s">
        <v>2774</v>
      </c>
      <c r="AJ62" s="183" t="s">
        <v>2774</v>
      </c>
      <c r="AK62" s="183" t="s">
        <v>2895</v>
      </c>
      <c r="AL62" s="183" t="s">
        <v>2774</v>
      </c>
      <c r="AM62" s="183" t="s">
        <v>2774</v>
      </c>
      <c r="AN62" s="183" t="s">
        <v>2895</v>
      </c>
      <c r="AO62" s="183" t="s">
        <v>2774</v>
      </c>
      <c r="AP62" s="183" t="s">
        <v>2774</v>
      </c>
      <c r="AQ62" s="183" t="s">
        <v>2895</v>
      </c>
      <c r="AR62" s="183" t="s">
        <v>2774</v>
      </c>
      <c r="AS62" s="183" t="s">
        <v>2774</v>
      </c>
      <c r="AT62" s="183" t="s">
        <v>2895</v>
      </c>
      <c r="AU62" s="183" t="s">
        <v>2774</v>
      </c>
      <c r="AV62" s="183" t="s">
        <v>2774</v>
      </c>
      <c r="AW62" s="183" t="s">
        <v>2895</v>
      </c>
      <c r="AX62" s="183" t="s">
        <v>2774</v>
      </c>
      <c r="AY62" s="183" t="s">
        <v>2774</v>
      </c>
      <c r="AZ62" s="183" t="s">
        <v>2895</v>
      </c>
      <c r="BA62" s="183" t="s">
        <v>2774</v>
      </c>
      <c r="BB62" s="183" t="s">
        <v>2774</v>
      </c>
      <c r="BC62" s="183" t="s">
        <v>2895</v>
      </c>
      <c r="BD62" s="183" t="s">
        <v>2774</v>
      </c>
      <c r="BE62" s="183" t="s">
        <v>2774</v>
      </c>
      <c r="BF62" s="183" t="s">
        <v>2895</v>
      </c>
      <c r="BG62" s="183" t="s">
        <v>2774</v>
      </c>
      <c r="BH62" s="183" t="s">
        <v>2774</v>
      </c>
      <c r="BI62" s="183" t="s">
        <v>2895</v>
      </c>
      <c r="BJ62" s="183" t="s">
        <v>2774</v>
      </c>
      <c r="BK62" s="183" t="s">
        <v>2774</v>
      </c>
      <c r="BL62" s="183" t="s">
        <v>2895</v>
      </c>
      <c r="BM62" s="183" t="s">
        <v>2774</v>
      </c>
      <c r="BN62" s="183" t="s">
        <v>2774</v>
      </c>
      <c r="BO62" s="183" t="s">
        <v>2895</v>
      </c>
      <c r="BP62" s="183" t="s">
        <v>2774</v>
      </c>
      <c r="BQ62" s="183" t="s">
        <v>2774</v>
      </c>
      <c r="BR62" s="183" t="s">
        <v>2895</v>
      </c>
      <c r="BS62" s="183" t="s">
        <v>2774</v>
      </c>
      <c r="BT62" s="183" t="s">
        <v>2774</v>
      </c>
      <c r="BU62" s="183" t="s">
        <v>2895</v>
      </c>
      <c r="BV62" s="183" t="s">
        <v>2774</v>
      </c>
      <c r="BW62" s="183" t="s">
        <v>2774</v>
      </c>
      <c r="BX62" s="183" t="s">
        <v>2895</v>
      </c>
      <c r="BY62" s="183" t="s">
        <v>2774</v>
      </c>
      <c r="BZ62" s="183" t="s">
        <v>2774</v>
      </c>
      <c r="CA62" s="183" t="s">
        <v>2895</v>
      </c>
      <c r="CB62" s="183" t="s">
        <v>2774</v>
      </c>
      <c r="CC62" s="183" t="s">
        <v>2774</v>
      </c>
      <c r="CD62" s="183" t="s">
        <v>2895</v>
      </c>
      <c r="CE62" s="183" t="s">
        <v>2774</v>
      </c>
      <c r="CF62" s="183" t="s">
        <v>2774</v>
      </c>
      <c r="CG62" s="183" t="s">
        <v>2895</v>
      </c>
      <c r="CH62" s="183" t="s">
        <v>2774</v>
      </c>
      <c r="CI62" s="183" t="s">
        <v>2774</v>
      </c>
      <c r="CJ62" s="183" t="s">
        <v>2895</v>
      </c>
      <c r="CK62" s="183" t="s">
        <v>2774</v>
      </c>
      <c r="CL62" s="183" t="s">
        <v>2774</v>
      </c>
      <c r="CM62" s="183" t="s">
        <v>2895</v>
      </c>
      <c r="CN62" s="183" t="s">
        <v>2774</v>
      </c>
      <c r="CO62" s="183" t="s">
        <v>2774</v>
      </c>
      <c r="CP62" s="183" t="s">
        <v>2895</v>
      </c>
      <c r="CQ62" s="183" t="s">
        <v>2774</v>
      </c>
      <c r="CR62" s="183" t="s">
        <v>2774</v>
      </c>
      <c r="CS62" s="183" t="s">
        <v>2895</v>
      </c>
      <c r="CT62" s="183" t="s">
        <v>2774</v>
      </c>
      <c r="CU62" s="183" t="s">
        <v>2774</v>
      </c>
      <c r="CV62" s="183" t="s">
        <v>2895</v>
      </c>
      <c r="CW62" s="183" t="s">
        <v>2774</v>
      </c>
      <c r="CX62" s="183" t="s">
        <v>2774</v>
      </c>
      <c r="CY62" s="183" t="s">
        <v>2895</v>
      </c>
      <c r="CZ62" s="183" t="s">
        <v>2774</v>
      </c>
      <c r="DA62" s="183" t="s">
        <v>2774</v>
      </c>
      <c r="DB62" s="183" t="s">
        <v>2895</v>
      </c>
      <c r="DC62" s="183" t="s">
        <v>2774</v>
      </c>
      <c r="DD62" s="183" t="s">
        <v>2774</v>
      </c>
      <c r="DE62" s="183" t="s">
        <v>2895</v>
      </c>
      <c r="DF62" s="183" t="s">
        <v>2774</v>
      </c>
      <c r="DG62" s="183" t="s">
        <v>2774</v>
      </c>
      <c r="DH62" s="183" t="s">
        <v>2895</v>
      </c>
      <c r="DI62" s="183" t="s">
        <v>2774</v>
      </c>
      <c r="DJ62" s="183" t="s">
        <v>2774</v>
      </c>
      <c r="DK62" s="183" t="s">
        <v>2895</v>
      </c>
      <c r="DL62" s="183" t="s">
        <v>2774</v>
      </c>
      <c r="DM62" s="183" t="s">
        <v>2774</v>
      </c>
      <c r="DN62" s="183" t="s">
        <v>2895</v>
      </c>
      <c r="DO62" s="183" t="s">
        <v>2774</v>
      </c>
      <c r="DP62" s="183" t="s">
        <v>2774</v>
      </c>
      <c r="DQ62" s="183" t="s">
        <v>2895</v>
      </c>
      <c r="DR62" s="183" t="s">
        <v>2774</v>
      </c>
      <c r="DS62" s="183" t="s">
        <v>2774</v>
      </c>
      <c r="DT62" s="183" t="s">
        <v>2895</v>
      </c>
      <c r="DU62" s="183" t="s">
        <v>2774</v>
      </c>
      <c r="DV62" s="183" t="s">
        <v>2774</v>
      </c>
      <c r="DW62" s="183" t="s">
        <v>2895</v>
      </c>
      <c r="DX62" s="183" t="s">
        <v>2774</v>
      </c>
      <c r="DY62" s="183" t="s">
        <v>2774</v>
      </c>
      <c r="DZ62" s="183" t="s">
        <v>2895</v>
      </c>
      <c r="EA62" s="183" t="s">
        <v>2774</v>
      </c>
      <c r="EB62" s="183" t="s">
        <v>2774</v>
      </c>
      <c r="EC62" s="183" t="s">
        <v>2895</v>
      </c>
      <c r="ED62" s="183" t="s">
        <v>2774</v>
      </c>
      <c r="EE62" s="183" t="s">
        <v>2774</v>
      </c>
      <c r="EF62" s="183" t="s">
        <v>2895</v>
      </c>
      <c r="EG62" s="183" t="s">
        <v>2774</v>
      </c>
      <c r="EH62" s="183" t="s">
        <v>2774</v>
      </c>
      <c r="EI62" s="183" t="s">
        <v>2895</v>
      </c>
      <c r="EJ62" s="183" t="s">
        <v>2774</v>
      </c>
      <c r="EK62" s="183" t="s">
        <v>2774</v>
      </c>
      <c r="EL62" s="183" t="s">
        <v>2895</v>
      </c>
      <c r="EM62" s="183" t="s">
        <v>2774</v>
      </c>
      <c r="EN62" s="183" t="s">
        <v>2774</v>
      </c>
      <c r="EO62" s="183" t="s">
        <v>2895</v>
      </c>
      <c r="EP62" s="183" t="s">
        <v>2774</v>
      </c>
      <c r="EQ62" s="183" t="s">
        <v>2774</v>
      </c>
      <c r="ER62" s="183" t="s">
        <v>2895</v>
      </c>
      <c r="ES62" s="183" t="s">
        <v>2774</v>
      </c>
      <c r="ET62" s="183" t="s">
        <v>2774</v>
      </c>
    </row>
    <row r="63" spans="1:150" x14ac:dyDescent="0.3">
      <c r="A63" s="1"/>
      <c r="B63" s="184" t="s">
        <v>3374</v>
      </c>
      <c r="C63" s="184" t="s">
        <v>99</v>
      </c>
      <c r="D63" s="184" t="s">
        <v>993</v>
      </c>
      <c r="E63" s="184" t="s">
        <v>3375</v>
      </c>
      <c r="F63" s="184" t="s">
        <v>3376</v>
      </c>
      <c r="G63" s="185" t="s">
        <v>2895</v>
      </c>
      <c r="H63" s="185" t="s">
        <v>2774</v>
      </c>
      <c r="I63" s="185" t="s">
        <v>2774</v>
      </c>
      <c r="J63" s="185" t="s">
        <v>2895</v>
      </c>
      <c r="K63" s="185" t="s">
        <v>2774</v>
      </c>
      <c r="L63" s="185" t="s">
        <v>2774</v>
      </c>
      <c r="M63" s="185" t="s">
        <v>2895</v>
      </c>
      <c r="N63" s="185" t="s">
        <v>2774</v>
      </c>
      <c r="O63" s="185" t="s">
        <v>2774</v>
      </c>
      <c r="P63" s="185" t="s">
        <v>2895</v>
      </c>
      <c r="Q63" s="185" t="s">
        <v>2774</v>
      </c>
      <c r="R63" s="185" t="s">
        <v>2774</v>
      </c>
      <c r="S63" s="185" t="s">
        <v>2895</v>
      </c>
      <c r="T63" s="185" t="s">
        <v>2774</v>
      </c>
      <c r="U63" s="185" t="s">
        <v>2774</v>
      </c>
      <c r="V63" s="185" t="s">
        <v>2895</v>
      </c>
      <c r="W63" s="185" t="s">
        <v>2774</v>
      </c>
      <c r="X63" s="185" t="s">
        <v>2774</v>
      </c>
      <c r="Y63" s="185" t="s">
        <v>2895</v>
      </c>
      <c r="Z63" s="185" t="s">
        <v>2774</v>
      </c>
      <c r="AA63" s="185" t="s">
        <v>2774</v>
      </c>
      <c r="AB63" s="185" t="s">
        <v>2895</v>
      </c>
      <c r="AC63" s="185" t="s">
        <v>2774</v>
      </c>
      <c r="AD63" s="185" t="s">
        <v>2774</v>
      </c>
      <c r="AE63" s="185" t="s">
        <v>2895</v>
      </c>
      <c r="AF63" s="185" t="s">
        <v>2774</v>
      </c>
      <c r="AG63" s="185" t="s">
        <v>2774</v>
      </c>
      <c r="AH63" s="185" t="s">
        <v>2895</v>
      </c>
      <c r="AI63" s="185" t="s">
        <v>2774</v>
      </c>
      <c r="AJ63" s="185" t="s">
        <v>2774</v>
      </c>
      <c r="AK63" s="185" t="s">
        <v>2895</v>
      </c>
      <c r="AL63" s="185" t="s">
        <v>2774</v>
      </c>
      <c r="AM63" s="185" t="s">
        <v>2774</v>
      </c>
      <c r="AN63" s="185" t="s">
        <v>2895</v>
      </c>
      <c r="AO63" s="185" t="s">
        <v>2774</v>
      </c>
      <c r="AP63" s="185" t="s">
        <v>2774</v>
      </c>
      <c r="AQ63" s="185" t="s">
        <v>2895</v>
      </c>
      <c r="AR63" s="185" t="s">
        <v>2774</v>
      </c>
      <c r="AS63" s="185" t="s">
        <v>2774</v>
      </c>
      <c r="AT63" s="185" t="s">
        <v>2895</v>
      </c>
      <c r="AU63" s="185" t="s">
        <v>2774</v>
      </c>
      <c r="AV63" s="185" t="s">
        <v>2774</v>
      </c>
      <c r="AW63" s="185" t="s">
        <v>2895</v>
      </c>
      <c r="AX63" s="185" t="s">
        <v>2774</v>
      </c>
      <c r="AY63" s="185" t="s">
        <v>2774</v>
      </c>
      <c r="AZ63" s="185" t="s">
        <v>2895</v>
      </c>
      <c r="BA63" s="185" t="s">
        <v>2774</v>
      </c>
      <c r="BB63" s="185" t="s">
        <v>2774</v>
      </c>
      <c r="BC63" s="185" t="s">
        <v>2895</v>
      </c>
      <c r="BD63" s="185" t="s">
        <v>2774</v>
      </c>
      <c r="BE63" s="185" t="s">
        <v>2774</v>
      </c>
      <c r="BF63" s="185" t="s">
        <v>2895</v>
      </c>
      <c r="BG63" s="185" t="s">
        <v>2774</v>
      </c>
      <c r="BH63" s="185" t="s">
        <v>2774</v>
      </c>
      <c r="BI63" s="185" t="s">
        <v>2895</v>
      </c>
      <c r="BJ63" s="185" t="s">
        <v>2774</v>
      </c>
      <c r="BK63" s="185" t="s">
        <v>2774</v>
      </c>
      <c r="BL63" s="185" t="s">
        <v>2895</v>
      </c>
      <c r="BM63" s="185" t="s">
        <v>2774</v>
      </c>
      <c r="BN63" s="185" t="s">
        <v>2774</v>
      </c>
      <c r="BO63" s="185" t="s">
        <v>2895</v>
      </c>
      <c r="BP63" s="185" t="s">
        <v>2774</v>
      </c>
      <c r="BQ63" s="185" t="s">
        <v>2774</v>
      </c>
      <c r="BR63" s="185" t="s">
        <v>2895</v>
      </c>
      <c r="BS63" s="185" t="s">
        <v>2774</v>
      </c>
      <c r="BT63" s="185" t="s">
        <v>2774</v>
      </c>
      <c r="BU63" s="185" t="s">
        <v>2895</v>
      </c>
      <c r="BV63" s="185" t="s">
        <v>2774</v>
      </c>
      <c r="BW63" s="185" t="s">
        <v>2774</v>
      </c>
      <c r="BX63" s="185" t="s">
        <v>2895</v>
      </c>
      <c r="BY63" s="185" t="s">
        <v>2774</v>
      </c>
      <c r="BZ63" s="185" t="s">
        <v>2774</v>
      </c>
      <c r="CA63" s="185" t="s">
        <v>2895</v>
      </c>
      <c r="CB63" s="185" t="s">
        <v>2774</v>
      </c>
      <c r="CC63" s="185" t="s">
        <v>2774</v>
      </c>
      <c r="CD63" s="185" t="s">
        <v>2895</v>
      </c>
      <c r="CE63" s="185" t="s">
        <v>2774</v>
      </c>
      <c r="CF63" s="185" t="s">
        <v>2774</v>
      </c>
      <c r="CG63" s="185" t="s">
        <v>2895</v>
      </c>
      <c r="CH63" s="185" t="s">
        <v>2774</v>
      </c>
      <c r="CI63" s="185" t="s">
        <v>2774</v>
      </c>
      <c r="CJ63" s="185" t="s">
        <v>2895</v>
      </c>
      <c r="CK63" s="185" t="s">
        <v>2774</v>
      </c>
      <c r="CL63" s="185" t="s">
        <v>2774</v>
      </c>
      <c r="CM63" s="185" t="s">
        <v>2895</v>
      </c>
      <c r="CN63" s="185" t="s">
        <v>2774</v>
      </c>
      <c r="CO63" s="185" t="s">
        <v>2774</v>
      </c>
      <c r="CP63" s="185" t="s">
        <v>2895</v>
      </c>
      <c r="CQ63" s="185" t="s">
        <v>2774</v>
      </c>
      <c r="CR63" s="185" t="s">
        <v>2774</v>
      </c>
      <c r="CS63" s="185" t="s">
        <v>2895</v>
      </c>
      <c r="CT63" s="185" t="s">
        <v>2774</v>
      </c>
      <c r="CU63" s="185" t="s">
        <v>2774</v>
      </c>
      <c r="CV63" s="185" t="s">
        <v>2895</v>
      </c>
      <c r="CW63" s="185" t="s">
        <v>2774</v>
      </c>
      <c r="CX63" s="185" t="s">
        <v>2774</v>
      </c>
      <c r="CY63" s="185" t="s">
        <v>2895</v>
      </c>
      <c r="CZ63" s="185" t="s">
        <v>2774</v>
      </c>
      <c r="DA63" s="185" t="s">
        <v>2774</v>
      </c>
      <c r="DB63" s="185" t="s">
        <v>2895</v>
      </c>
      <c r="DC63" s="185" t="s">
        <v>2774</v>
      </c>
      <c r="DD63" s="185" t="s">
        <v>2774</v>
      </c>
      <c r="DE63" s="185" t="s">
        <v>2895</v>
      </c>
      <c r="DF63" s="185" t="s">
        <v>2774</v>
      </c>
      <c r="DG63" s="185" t="s">
        <v>2774</v>
      </c>
      <c r="DH63" s="185" t="s">
        <v>2895</v>
      </c>
      <c r="DI63" s="185" t="s">
        <v>2774</v>
      </c>
      <c r="DJ63" s="185" t="s">
        <v>2774</v>
      </c>
      <c r="DK63" s="185" t="s">
        <v>2895</v>
      </c>
      <c r="DL63" s="185" t="s">
        <v>2774</v>
      </c>
      <c r="DM63" s="185" t="s">
        <v>2774</v>
      </c>
      <c r="DN63" s="185" t="s">
        <v>2895</v>
      </c>
      <c r="DO63" s="185" t="s">
        <v>2774</v>
      </c>
      <c r="DP63" s="185" t="s">
        <v>2774</v>
      </c>
      <c r="DQ63" s="185" t="s">
        <v>2895</v>
      </c>
      <c r="DR63" s="185" t="s">
        <v>2774</v>
      </c>
      <c r="DS63" s="185" t="s">
        <v>2774</v>
      </c>
      <c r="DT63" s="185" t="s">
        <v>2895</v>
      </c>
      <c r="DU63" s="185" t="s">
        <v>2774</v>
      </c>
      <c r="DV63" s="185" t="s">
        <v>2774</v>
      </c>
      <c r="DW63" s="185" t="s">
        <v>2895</v>
      </c>
      <c r="DX63" s="185" t="s">
        <v>2774</v>
      </c>
      <c r="DY63" s="185" t="s">
        <v>2774</v>
      </c>
      <c r="DZ63" s="185" t="s">
        <v>2895</v>
      </c>
      <c r="EA63" s="185" t="s">
        <v>2774</v>
      </c>
      <c r="EB63" s="185" t="s">
        <v>2774</v>
      </c>
      <c r="EC63" s="185" t="s">
        <v>2895</v>
      </c>
      <c r="ED63" s="185" t="s">
        <v>2774</v>
      </c>
      <c r="EE63" s="185" t="s">
        <v>2774</v>
      </c>
      <c r="EF63" s="185" t="s">
        <v>2895</v>
      </c>
      <c r="EG63" s="185" t="s">
        <v>2774</v>
      </c>
      <c r="EH63" s="185" t="s">
        <v>2774</v>
      </c>
      <c r="EI63" s="185" t="s">
        <v>2895</v>
      </c>
      <c r="EJ63" s="185" t="s">
        <v>2774</v>
      </c>
      <c r="EK63" s="185" t="s">
        <v>2774</v>
      </c>
      <c r="EL63" s="185" t="s">
        <v>2895</v>
      </c>
      <c r="EM63" s="185" t="s">
        <v>2774</v>
      </c>
      <c r="EN63" s="185" t="s">
        <v>2774</v>
      </c>
      <c r="EO63" s="185" t="s">
        <v>2895</v>
      </c>
      <c r="EP63" s="185" t="s">
        <v>2774</v>
      </c>
      <c r="EQ63" s="185" t="s">
        <v>2774</v>
      </c>
      <c r="ER63" s="185" t="s">
        <v>2895</v>
      </c>
      <c r="ES63" s="185" t="s">
        <v>2774</v>
      </c>
      <c r="ET63" s="185" t="s">
        <v>2774</v>
      </c>
    </row>
    <row r="64" spans="1:150" x14ac:dyDescent="0.3">
      <c r="A64" s="1"/>
      <c r="B64" s="184" t="s">
        <v>3377</v>
      </c>
      <c r="C64" s="184" t="s">
        <v>99</v>
      </c>
      <c r="D64" s="184" t="s">
        <v>993</v>
      </c>
      <c r="E64" s="184" t="s">
        <v>3378</v>
      </c>
      <c r="F64" s="184" t="s">
        <v>3379</v>
      </c>
      <c r="G64" s="185" t="s">
        <v>2895</v>
      </c>
      <c r="H64" s="185" t="s">
        <v>2774</v>
      </c>
      <c r="I64" s="185" t="s">
        <v>2774</v>
      </c>
      <c r="J64" s="185" t="s">
        <v>2895</v>
      </c>
      <c r="K64" s="185" t="s">
        <v>2774</v>
      </c>
      <c r="L64" s="185" t="s">
        <v>2774</v>
      </c>
      <c r="M64" s="185" t="s">
        <v>2895</v>
      </c>
      <c r="N64" s="185" t="s">
        <v>2774</v>
      </c>
      <c r="O64" s="185" t="s">
        <v>2774</v>
      </c>
      <c r="P64" s="185" t="s">
        <v>2895</v>
      </c>
      <c r="Q64" s="185" t="s">
        <v>2774</v>
      </c>
      <c r="R64" s="185" t="s">
        <v>2774</v>
      </c>
      <c r="S64" s="185" t="s">
        <v>2895</v>
      </c>
      <c r="T64" s="185" t="s">
        <v>2774</v>
      </c>
      <c r="U64" s="185" t="s">
        <v>2774</v>
      </c>
      <c r="V64" s="185" t="s">
        <v>2895</v>
      </c>
      <c r="W64" s="185" t="s">
        <v>2774</v>
      </c>
      <c r="X64" s="185" t="s">
        <v>2774</v>
      </c>
      <c r="Y64" s="185" t="s">
        <v>2895</v>
      </c>
      <c r="Z64" s="185" t="s">
        <v>2774</v>
      </c>
      <c r="AA64" s="185" t="s">
        <v>2774</v>
      </c>
      <c r="AB64" s="185" t="s">
        <v>2895</v>
      </c>
      <c r="AC64" s="185" t="s">
        <v>2774</v>
      </c>
      <c r="AD64" s="185" t="s">
        <v>2774</v>
      </c>
      <c r="AE64" s="185" t="s">
        <v>2895</v>
      </c>
      <c r="AF64" s="185" t="s">
        <v>2774</v>
      </c>
      <c r="AG64" s="185" t="s">
        <v>2774</v>
      </c>
      <c r="AH64" s="185" t="s">
        <v>2895</v>
      </c>
      <c r="AI64" s="185" t="s">
        <v>2774</v>
      </c>
      <c r="AJ64" s="185" t="s">
        <v>2774</v>
      </c>
      <c r="AK64" s="185" t="s">
        <v>2895</v>
      </c>
      <c r="AL64" s="185" t="s">
        <v>2774</v>
      </c>
      <c r="AM64" s="185" t="s">
        <v>2774</v>
      </c>
      <c r="AN64" s="185" t="s">
        <v>2895</v>
      </c>
      <c r="AO64" s="185" t="s">
        <v>2774</v>
      </c>
      <c r="AP64" s="185" t="s">
        <v>2774</v>
      </c>
      <c r="AQ64" s="185" t="s">
        <v>2895</v>
      </c>
      <c r="AR64" s="185" t="s">
        <v>2774</v>
      </c>
      <c r="AS64" s="185" t="s">
        <v>2774</v>
      </c>
      <c r="AT64" s="185" t="s">
        <v>2895</v>
      </c>
      <c r="AU64" s="185" t="s">
        <v>2774</v>
      </c>
      <c r="AV64" s="185" t="s">
        <v>2774</v>
      </c>
      <c r="AW64" s="185" t="s">
        <v>2895</v>
      </c>
      <c r="AX64" s="185" t="s">
        <v>2774</v>
      </c>
      <c r="AY64" s="185" t="s">
        <v>2774</v>
      </c>
      <c r="AZ64" s="185" t="s">
        <v>2895</v>
      </c>
      <c r="BA64" s="185" t="s">
        <v>2774</v>
      </c>
      <c r="BB64" s="185" t="s">
        <v>2774</v>
      </c>
      <c r="BC64" s="185" t="s">
        <v>2895</v>
      </c>
      <c r="BD64" s="185" t="s">
        <v>2774</v>
      </c>
      <c r="BE64" s="185" t="s">
        <v>2774</v>
      </c>
      <c r="BF64" s="185" t="s">
        <v>2895</v>
      </c>
      <c r="BG64" s="185" t="s">
        <v>2774</v>
      </c>
      <c r="BH64" s="185" t="s">
        <v>2774</v>
      </c>
      <c r="BI64" s="185" t="s">
        <v>2895</v>
      </c>
      <c r="BJ64" s="185" t="s">
        <v>2774</v>
      </c>
      <c r="BK64" s="185" t="s">
        <v>2774</v>
      </c>
      <c r="BL64" s="185" t="s">
        <v>2895</v>
      </c>
      <c r="BM64" s="185" t="s">
        <v>2774</v>
      </c>
      <c r="BN64" s="185" t="s">
        <v>2774</v>
      </c>
      <c r="BO64" s="185" t="s">
        <v>2895</v>
      </c>
      <c r="BP64" s="185" t="s">
        <v>2774</v>
      </c>
      <c r="BQ64" s="185" t="s">
        <v>2774</v>
      </c>
      <c r="BR64" s="185" t="s">
        <v>2895</v>
      </c>
      <c r="BS64" s="185" t="s">
        <v>2774</v>
      </c>
      <c r="BT64" s="185" t="s">
        <v>2774</v>
      </c>
      <c r="BU64" s="185" t="s">
        <v>2895</v>
      </c>
      <c r="BV64" s="185" t="s">
        <v>2774</v>
      </c>
      <c r="BW64" s="185" t="s">
        <v>2774</v>
      </c>
      <c r="BX64" s="185" t="s">
        <v>2895</v>
      </c>
      <c r="BY64" s="185" t="s">
        <v>2774</v>
      </c>
      <c r="BZ64" s="185" t="s">
        <v>2774</v>
      </c>
      <c r="CA64" s="185" t="s">
        <v>2895</v>
      </c>
      <c r="CB64" s="185" t="s">
        <v>2774</v>
      </c>
      <c r="CC64" s="185" t="s">
        <v>2774</v>
      </c>
      <c r="CD64" s="185" t="s">
        <v>2895</v>
      </c>
      <c r="CE64" s="185" t="s">
        <v>2774</v>
      </c>
      <c r="CF64" s="185" t="s">
        <v>2774</v>
      </c>
      <c r="CG64" s="185" t="s">
        <v>2895</v>
      </c>
      <c r="CH64" s="185" t="s">
        <v>2774</v>
      </c>
      <c r="CI64" s="185" t="s">
        <v>2774</v>
      </c>
      <c r="CJ64" s="185" t="s">
        <v>2895</v>
      </c>
      <c r="CK64" s="185" t="s">
        <v>2774</v>
      </c>
      <c r="CL64" s="185" t="s">
        <v>2774</v>
      </c>
      <c r="CM64" s="185" t="s">
        <v>2895</v>
      </c>
      <c r="CN64" s="185" t="s">
        <v>2774</v>
      </c>
      <c r="CO64" s="185" t="s">
        <v>2774</v>
      </c>
      <c r="CP64" s="185" t="s">
        <v>2895</v>
      </c>
      <c r="CQ64" s="185" t="s">
        <v>2774</v>
      </c>
      <c r="CR64" s="185" t="s">
        <v>2774</v>
      </c>
      <c r="CS64" s="185" t="s">
        <v>2895</v>
      </c>
      <c r="CT64" s="185" t="s">
        <v>2774</v>
      </c>
      <c r="CU64" s="185" t="s">
        <v>2774</v>
      </c>
      <c r="CV64" s="185" t="s">
        <v>2895</v>
      </c>
      <c r="CW64" s="185" t="s">
        <v>2774</v>
      </c>
      <c r="CX64" s="185" t="s">
        <v>2774</v>
      </c>
      <c r="CY64" s="185" t="s">
        <v>2895</v>
      </c>
      <c r="CZ64" s="185" t="s">
        <v>2774</v>
      </c>
      <c r="DA64" s="185" t="s">
        <v>2774</v>
      </c>
      <c r="DB64" s="185" t="s">
        <v>2895</v>
      </c>
      <c r="DC64" s="185" t="s">
        <v>2774</v>
      </c>
      <c r="DD64" s="185" t="s">
        <v>2774</v>
      </c>
      <c r="DE64" s="185" t="s">
        <v>2895</v>
      </c>
      <c r="DF64" s="185" t="s">
        <v>2774</v>
      </c>
      <c r="DG64" s="185" t="s">
        <v>2774</v>
      </c>
      <c r="DH64" s="185" t="s">
        <v>2895</v>
      </c>
      <c r="DI64" s="185" t="s">
        <v>2774</v>
      </c>
      <c r="DJ64" s="185" t="s">
        <v>2774</v>
      </c>
      <c r="DK64" s="185" t="s">
        <v>2895</v>
      </c>
      <c r="DL64" s="185" t="s">
        <v>2774</v>
      </c>
      <c r="DM64" s="185" t="s">
        <v>2774</v>
      </c>
      <c r="DN64" s="185" t="s">
        <v>2895</v>
      </c>
      <c r="DO64" s="185" t="s">
        <v>2774</v>
      </c>
      <c r="DP64" s="185" t="s">
        <v>2774</v>
      </c>
      <c r="DQ64" s="185" t="s">
        <v>2895</v>
      </c>
      <c r="DR64" s="185" t="s">
        <v>2774</v>
      </c>
      <c r="DS64" s="185" t="s">
        <v>2774</v>
      </c>
      <c r="DT64" s="185" t="s">
        <v>2895</v>
      </c>
      <c r="DU64" s="185" t="s">
        <v>2774</v>
      </c>
      <c r="DV64" s="185" t="s">
        <v>2774</v>
      </c>
      <c r="DW64" s="185" t="s">
        <v>2895</v>
      </c>
      <c r="DX64" s="185" t="s">
        <v>2774</v>
      </c>
      <c r="DY64" s="185" t="s">
        <v>2774</v>
      </c>
      <c r="DZ64" s="185" t="s">
        <v>2895</v>
      </c>
      <c r="EA64" s="185" t="s">
        <v>2774</v>
      </c>
      <c r="EB64" s="185" t="s">
        <v>2774</v>
      </c>
      <c r="EC64" s="185" t="s">
        <v>2895</v>
      </c>
      <c r="ED64" s="185" t="s">
        <v>2774</v>
      </c>
      <c r="EE64" s="185" t="s">
        <v>2774</v>
      </c>
      <c r="EF64" s="185" t="s">
        <v>2895</v>
      </c>
      <c r="EG64" s="185" t="s">
        <v>2774</v>
      </c>
      <c r="EH64" s="185" t="s">
        <v>2774</v>
      </c>
      <c r="EI64" s="185" t="s">
        <v>2895</v>
      </c>
      <c r="EJ64" s="185" t="s">
        <v>2774</v>
      </c>
      <c r="EK64" s="185" t="s">
        <v>2774</v>
      </c>
      <c r="EL64" s="185" t="s">
        <v>2895</v>
      </c>
      <c r="EM64" s="185" t="s">
        <v>2774</v>
      </c>
      <c r="EN64" s="185" t="s">
        <v>2774</v>
      </c>
      <c r="EO64" s="185" t="s">
        <v>2895</v>
      </c>
      <c r="EP64" s="185" t="s">
        <v>2774</v>
      </c>
      <c r="EQ64" s="185" t="s">
        <v>2774</v>
      </c>
      <c r="ER64" s="185" t="s">
        <v>2895</v>
      </c>
      <c r="ES64" s="185" t="s">
        <v>2774</v>
      </c>
      <c r="ET64" s="185" t="s">
        <v>2774</v>
      </c>
    </row>
    <row r="65" spans="1:150" x14ac:dyDescent="0.3">
      <c r="A65" s="1"/>
      <c r="B65" s="184" t="s">
        <v>3380</v>
      </c>
      <c r="C65" s="184" t="s">
        <v>99</v>
      </c>
      <c r="D65" s="184" t="s">
        <v>993</v>
      </c>
      <c r="E65" s="184" t="s">
        <v>3381</v>
      </c>
      <c r="F65" s="184" t="s">
        <v>3382</v>
      </c>
      <c r="G65" s="185" t="s">
        <v>2895</v>
      </c>
      <c r="H65" s="185" t="s">
        <v>2774</v>
      </c>
      <c r="I65" s="185" t="s">
        <v>2774</v>
      </c>
      <c r="J65" s="185" t="s">
        <v>2895</v>
      </c>
      <c r="K65" s="185" t="s">
        <v>2774</v>
      </c>
      <c r="L65" s="185" t="s">
        <v>2774</v>
      </c>
      <c r="M65" s="185" t="s">
        <v>2895</v>
      </c>
      <c r="N65" s="185" t="s">
        <v>2774</v>
      </c>
      <c r="O65" s="185" t="s">
        <v>2774</v>
      </c>
      <c r="P65" s="185" t="s">
        <v>2895</v>
      </c>
      <c r="Q65" s="185" t="s">
        <v>2774</v>
      </c>
      <c r="R65" s="185" t="s">
        <v>2774</v>
      </c>
      <c r="S65" s="185" t="s">
        <v>2895</v>
      </c>
      <c r="T65" s="185" t="s">
        <v>2774</v>
      </c>
      <c r="U65" s="185" t="s">
        <v>2774</v>
      </c>
      <c r="V65" s="185" t="s">
        <v>2895</v>
      </c>
      <c r="W65" s="185" t="s">
        <v>2774</v>
      </c>
      <c r="X65" s="185" t="s">
        <v>2774</v>
      </c>
      <c r="Y65" s="185" t="s">
        <v>2895</v>
      </c>
      <c r="Z65" s="185" t="s">
        <v>2774</v>
      </c>
      <c r="AA65" s="185" t="s">
        <v>2774</v>
      </c>
      <c r="AB65" s="185" t="s">
        <v>2895</v>
      </c>
      <c r="AC65" s="185" t="s">
        <v>2774</v>
      </c>
      <c r="AD65" s="185" t="s">
        <v>2774</v>
      </c>
      <c r="AE65" s="185" t="s">
        <v>2895</v>
      </c>
      <c r="AF65" s="185" t="s">
        <v>2774</v>
      </c>
      <c r="AG65" s="185" t="s">
        <v>2774</v>
      </c>
      <c r="AH65" s="185" t="s">
        <v>2895</v>
      </c>
      <c r="AI65" s="185" t="s">
        <v>2774</v>
      </c>
      <c r="AJ65" s="185" t="s">
        <v>2774</v>
      </c>
      <c r="AK65" s="185" t="s">
        <v>2895</v>
      </c>
      <c r="AL65" s="185" t="s">
        <v>2774</v>
      </c>
      <c r="AM65" s="185" t="s">
        <v>2774</v>
      </c>
      <c r="AN65" s="185" t="s">
        <v>2895</v>
      </c>
      <c r="AO65" s="185" t="s">
        <v>2774</v>
      </c>
      <c r="AP65" s="185" t="s">
        <v>2774</v>
      </c>
      <c r="AQ65" s="185" t="s">
        <v>2895</v>
      </c>
      <c r="AR65" s="185" t="s">
        <v>2774</v>
      </c>
      <c r="AS65" s="185" t="s">
        <v>2774</v>
      </c>
      <c r="AT65" s="185" t="s">
        <v>2895</v>
      </c>
      <c r="AU65" s="185" t="s">
        <v>2774</v>
      </c>
      <c r="AV65" s="185" t="s">
        <v>2774</v>
      </c>
      <c r="AW65" s="185" t="s">
        <v>2895</v>
      </c>
      <c r="AX65" s="185" t="s">
        <v>2774</v>
      </c>
      <c r="AY65" s="185" t="s">
        <v>2774</v>
      </c>
      <c r="AZ65" s="185" t="s">
        <v>2895</v>
      </c>
      <c r="BA65" s="185" t="s">
        <v>2774</v>
      </c>
      <c r="BB65" s="185" t="s">
        <v>2774</v>
      </c>
      <c r="BC65" s="185" t="s">
        <v>2895</v>
      </c>
      <c r="BD65" s="185" t="s">
        <v>2774</v>
      </c>
      <c r="BE65" s="185" t="s">
        <v>2774</v>
      </c>
      <c r="BF65" s="185" t="s">
        <v>2895</v>
      </c>
      <c r="BG65" s="185" t="s">
        <v>2774</v>
      </c>
      <c r="BH65" s="185" t="s">
        <v>2774</v>
      </c>
      <c r="BI65" s="185" t="s">
        <v>2895</v>
      </c>
      <c r="BJ65" s="185" t="s">
        <v>2774</v>
      </c>
      <c r="BK65" s="185" t="s">
        <v>2774</v>
      </c>
      <c r="BL65" s="185" t="s">
        <v>2895</v>
      </c>
      <c r="BM65" s="185" t="s">
        <v>2774</v>
      </c>
      <c r="BN65" s="185" t="s">
        <v>2774</v>
      </c>
      <c r="BO65" s="185" t="s">
        <v>2895</v>
      </c>
      <c r="BP65" s="185" t="s">
        <v>2774</v>
      </c>
      <c r="BQ65" s="185" t="s">
        <v>2774</v>
      </c>
      <c r="BR65" s="185" t="s">
        <v>2895</v>
      </c>
      <c r="BS65" s="185" t="s">
        <v>2774</v>
      </c>
      <c r="BT65" s="185" t="s">
        <v>2774</v>
      </c>
      <c r="BU65" s="185" t="s">
        <v>2895</v>
      </c>
      <c r="BV65" s="185" t="s">
        <v>2774</v>
      </c>
      <c r="BW65" s="185" t="s">
        <v>2774</v>
      </c>
      <c r="BX65" s="185" t="s">
        <v>2895</v>
      </c>
      <c r="BY65" s="185" t="s">
        <v>2774</v>
      </c>
      <c r="BZ65" s="185" t="s">
        <v>2774</v>
      </c>
      <c r="CA65" s="185" t="s">
        <v>2895</v>
      </c>
      <c r="CB65" s="185" t="s">
        <v>2774</v>
      </c>
      <c r="CC65" s="185" t="s">
        <v>2774</v>
      </c>
      <c r="CD65" s="185" t="s">
        <v>2895</v>
      </c>
      <c r="CE65" s="185" t="s">
        <v>2774</v>
      </c>
      <c r="CF65" s="185" t="s">
        <v>2774</v>
      </c>
      <c r="CG65" s="185" t="s">
        <v>2895</v>
      </c>
      <c r="CH65" s="185" t="s">
        <v>2774</v>
      </c>
      <c r="CI65" s="185" t="s">
        <v>2774</v>
      </c>
      <c r="CJ65" s="185" t="s">
        <v>2895</v>
      </c>
      <c r="CK65" s="185" t="s">
        <v>2774</v>
      </c>
      <c r="CL65" s="185" t="s">
        <v>2774</v>
      </c>
      <c r="CM65" s="185" t="s">
        <v>2895</v>
      </c>
      <c r="CN65" s="185" t="s">
        <v>2774</v>
      </c>
      <c r="CO65" s="185" t="s">
        <v>2774</v>
      </c>
      <c r="CP65" s="185" t="s">
        <v>2895</v>
      </c>
      <c r="CQ65" s="185" t="s">
        <v>2774</v>
      </c>
      <c r="CR65" s="185" t="s">
        <v>2774</v>
      </c>
      <c r="CS65" s="185" t="s">
        <v>2895</v>
      </c>
      <c r="CT65" s="185" t="s">
        <v>2774</v>
      </c>
      <c r="CU65" s="185" t="s">
        <v>2774</v>
      </c>
      <c r="CV65" s="185" t="s">
        <v>2895</v>
      </c>
      <c r="CW65" s="185" t="s">
        <v>2774</v>
      </c>
      <c r="CX65" s="185" t="s">
        <v>2774</v>
      </c>
      <c r="CY65" s="185" t="s">
        <v>2895</v>
      </c>
      <c r="CZ65" s="185" t="s">
        <v>2774</v>
      </c>
      <c r="DA65" s="185" t="s">
        <v>2774</v>
      </c>
      <c r="DB65" s="185" t="s">
        <v>2895</v>
      </c>
      <c r="DC65" s="185" t="s">
        <v>2774</v>
      </c>
      <c r="DD65" s="185" t="s">
        <v>2774</v>
      </c>
      <c r="DE65" s="185" t="s">
        <v>2895</v>
      </c>
      <c r="DF65" s="185" t="s">
        <v>2774</v>
      </c>
      <c r="DG65" s="185" t="s">
        <v>2774</v>
      </c>
      <c r="DH65" s="185" t="s">
        <v>2895</v>
      </c>
      <c r="DI65" s="185" t="s">
        <v>2774</v>
      </c>
      <c r="DJ65" s="185" t="s">
        <v>2774</v>
      </c>
      <c r="DK65" s="185" t="s">
        <v>2895</v>
      </c>
      <c r="DL65" s="185" t="s">
        <v>2774</v>
      </c>
      <c r="DM65" s="185" t="s">
        <v>2774</v>
      </c>
      <c r="DN65" s="185" t="s">
        <v>2895</v>
      </c>
      <c r="DO65" s="185" t="s">
        <v>2774</v>
      </c>
      <c r="DP65" s="185" t="s">
        <v>2774</v>
      </c>
      <c r="DQ65" s="185" t="s">
        <v>2895</v>
      </c>
      <c r="DR65" s="185" t="s">
        <v>2774</v>
      </c>
      <c r="DS65" s="185" t="s">
        <v>2774</v>
      </c>
      <c r="DT65" s="185" t="s">
        <v>2895</v>
      </c>
      <c r="DU65" s="185" t="s">
        <v>2774</v>
      </c>
      <c r="DV65" s="185" t="s">
        <v>2774</v>
      </c>
      <c r="DW65" s="185" t="s">
        <v>2895</v>
      </c>
      <c r="DX65" s="185" t="s">
        <v>2774</v>
      </c>
      <c r="DY65" s="185" t="s">
        <v>2774</v>
      </c>
      <c r="DZ65" s="185" t="s">
        <v>2895</v>
      </c>
      <c r="EA65" s="185" t="s">
        <v>2774</v>
      </c>
      <c r="EB65" s="185" t="s">
        <v>2774</v>
      </c>
      <c r="EC65" s="185" t="s">
        <v>2895</v>
      </c>
      <c r="ED65" s="185" t="s">
        <v>2774</v>
      </c>
      <c r="EE65" s="185" t="s">
        <v>2774</v>
      </c>
      <c r="EF65" s="185" t="s">
        <v>2895</v>
      </c>
      <c r="EG65" s="185" t="s">
        <v>2774</v>
      </c>
      <c r="EH65" s="185" t="s">
        <v>2774</v>
      </c>
      <c r="EI65" s="185" t="s">
        <v>2895</v>
      </c>
      <c r="EJ65" s="185" t="s">
        <v>2774</v>
      </c>
      <c r="EK65" s="185" t="s">
        <v>2774</v>
      </c>
      <c r="EL65" s="185" t="s">
        <v>2895</v>
      </c>
      <c r="EM65" s="185" t="s">
        <v>2774</v>
      </c>
      <c r="EN65" s="185" t="s">
        <v>2774</v>
      </c>
      <c r="EO65" s="185" t="s">
        <v>2895</v>
      </c>
      <c r="EP65" s="185" t="s">
        <v>2774</v>
      </c>
      <c r="EQ65" s="185" t="s">
        <v>2774</v>
      </c>
      <c r="ER65" s="185" t="s">
        <v>2895</v>
      </c>
      <c r="ES65" s="185" t="s">
        <v>2774</v>
      </c>
      <c r="ET65" s="185" t="s">
        <v>2774</v>
      </c>
    </row>
    <row r="66" spans="1:150" x14ac:dyDescent="0.3">
      <c r="A66" s="1"/>
      <c r="B66" s="183" t="s">
        <v>3383</v>
      </c>
      <c r="C66" s="183" t="s">
        <v>581</v>
      </c>
      <c r="D66" s="183" t="s">
        <v>3384</v>
      </c>
      <c r="E66" s="183" t="s">
        <v>3385</v>
      </c>
      <c r="F66" s="183" t="s">
        <v>3386</v>
      </c>
      <c r="G66" s="183" t="s">
        <v>2895</v>
      </c>
      <c r="H66" s="183" t="s">
        <v>3387</v>
      </c>
      <c r="I66" s="183" t="s">
        <v>2774</v>
      </c>
      <c r="J66" s="183" t="s">
        <v>2895</v>
      </c>
      <c r="K66" s="183" t="s">
        <v>2774</v>
      </c>
      <c r="L66" s="183" t="s">
        <v>2774</v>
      </c>
      <c r="M66" s="183" t="s">
        <v>2895</v>
      </c>
      <c r="N66" s="183" t="s">
        <v>2774</v>
      </c>
      <c r="O66" s="183" t="s">
        <v>2774</v>
      </c>
      <c r="P66" s="183" t="s">
        <v>2895</v>
      </c>
      <c r="Q66" s="183" t="s">
        <v>2774</v>
      </c>
      <c r="R66" s="183" t="s">
        <v>2774</v>
      </c>
      <c r="S66" s="183" t="s">
        <v>2895</v>
      </c>
      <c r="T66" s="183" t="s">
        <v>2774</v>
      </c>
      <c r="U66" s="183" t="s">
        <v>2774</v>
      </c>
      <c r="V66" s="183" t="s">
        <v>2895</v>
      </c>
      <c r="W66" s="183" t="s">
        <v>2774</v>
      </c>
      <c r="X66" s="183" t="s">
        <v>2774</v>
      </c>
      <c r="Y66" s="183" t="s">
        <v>2895</v>
      </c>
      <c r="Z66" s="183" t="s">
        <v>3388</v>
      </c>
      <c r="AA66" s="183" t="s">
        <v>3389</v>
      </c>
      <c r="AB66" s="183" t="s">
        <v>2895</v>
      </c>
      <c r="AC66" s="183" t="s">
        <v>2774</v>
      </c>
      <c r="AD66" s="183" t="s">
        <v>2774</v>
      </c>
      <c r="AE66" s="183" t="s">
        <v>2895</v>
      </c>
      <c r="AF66" s="183" t="s">
        <v>2774</v>
      </c>
      <c r="AG66" s="183" t="s">
        <v>2774</v>
      </c>
      <c r="AH66" s="183" t="s">
        <v>2895</v>
      </c>
      <c r="AI66" s="183" t="s">
        <v>3390</v>
      </c>
      <c r="AJ66" s="183" t="s">
        <v>2774</v>
      </c>
      <c r="AK66" s="183" t="s">
        <v>2895</v>
      </c>
      <c r="AL66" s="183" t="s">
        <v>3390</v>
      </c>
      <c r="AM66" s="183" t="s">
        <v>2774</v>
      </c>
      <c r="AN66" s="183" t="s">
        <v>2895</v>
      </c>
      <c r="AO66" s="183" t="s">
        <v>3390</v>
      </c>
      <c r="AP66" s="183" t="s">
        <v>2774</v>
      </c>
      <c r="AQ66" s="183" t="s">
        <v>2895</v>
      </c>
      <c r="AR66" s="183" t="s">
        <v>2774</v>
      </c>
      <c r="AS66" s="183" t="s">
        <v>2774</v>
      </c>
      <c r="AT66" s="183" t="s">
        <v>2895</v>
      </c>
      <c r="AU66" s="183" t="s">
        <v>2774</v>
      </c>
      <c r="AV66" s="183" t="s">
        <v>3391</v>
      </c>
      <c r="AW66" s="183" t="s">
        <v>2895</v>
      </c>
      <c r="AX66" s="183" t="s">
        <v>3392</v>
      </c>
      <c r="AY66" s="183" t="s">
        <v>2774</v>
      </c>
      <c r="AZ66" s="183" t="s">
        <v>2895</v>
      </c>
      <c r="BA66" s="183" t="s">
        <v>3393</v>
      </c>
      <c r="BB66" s="183" t="s">
        <v>3394</v>
      </c>
      <c r="BC66" s="183" t="s">
        <v>2895</v>
      </c>
      <c r="BD66" s="183" t="s">
        <v>3395</v>
      </c>
      <c r="BE66" s="183" t="s">
        <v>2774</v>
      </c>
      <c r="BF66" s="183" t="s">
        <v>2895</v>
      </c>
      <c r="BG66" s="183" t="s">
        <v>3396</v>
      </c>
      <c r="BH66" s="183" t="s">
        <v>2774</v>
      </c>
      <c r="BI66" s="183" t="s">
        <v>2895</v>
      </c>
      <c r="BJ66" s="183" t="s">
        <v>3397</v>
      </c>
      <c r="BK66" s="183" t="s">
        <v>2774</v>
      </c>
      <c r="BL66" s="183" t="s">
        <v>2895</v>
      </c>
      <c r="BM66" s="183" t="s">
        <v>3398</v>
      </c>
      <c r="BN66" s="183" t="s">
        <v>2774</v>
      </c>
      <c r="BO66" s="183" t="s">
        <v>2895</v>
      </c>
      <c r="BP66" s="183" t="s">
        <v>3399</v>
      </c>
      <c r="BQ66" s="183" t="s">
        <v>2774</v>
      </c>
      <c r="BR66" s="183" t="s">
        <v>2895</v>
      </c>
      <c r="BS66" s="183" t="s">
        <v>3400</v>
      </c>
      <c r="BT66" s="183" t="s">
        <v>3401</v>
      </c>
      <c r="BU66" s="183" t="s">
        <v>2895</v>
      </c>
      <c r="BV66" s="183" t="s">
        <v>3402</v>
      </c>
      <c r="BW66" s="183" t="s">
        <v>3403</v>
      </c>
      <c r="BX66" s="183" t="s">
        <v>2895</v>
      </c>
      <c r="BY66" s="183" t="s">
        <v>3404</v>
      </c>
      <c r="BZ66" s="183" t="s">
        <v>3405</v>
      </c>
      <c r="CA66" s="183" t="s">
        <v>2895</v>
      </c>
      <c r="CB66" s="183" t="s">
        <v>2774</v>
      </c>
      <c r="CC66" s="183" t="s">
        <v>3406</v>
      </c>
      <c r="CD66" s="183" t="s">
        <v>2895</v>
      </c>
      <c r="CE66" s="183" t="s">
        <v>2774</v>
      </c>
      <c r="CF66" s="183" t="s">
        <v>3407</v>
      </c>
      <c r="CG66" s="183" t="s">
        <v>2895</v>
      </c>
      <c r="CH66" s="183" t="s">
        <v>2774</v>
      </c>
      <c r="CI66" s="183" t="s">
        <v>3391</v>
      </c>
      <c r="CJ66" s="183" t="s">
        <v>2895</v>
      </c>
      <c r="CK66" s="183" t="s">
        <v>2774</v>
      </c>
      <c r="CL66" s="183" t="s">
        <v>3391</v>
      </c>
      <c r="CM66" s="183" t="s">
        <v>2895</v>
      </c>
      <c r="CN66" s="183" t="s">
        <v>2774</v>
      </c>
      <c r="CO66" s="183" t="s">
        <v>2774</v>
      </c>
      <c r="CP66" s="183" t="s">
        <v>2895</v>
      </c>
      <c r="CQ66" s="183" t="s">
        <v>2774</v>
      </c>
      <c r="CR66" s="183" t="s">
        <v>2774</v>
      </c>
      <c r="CS66" s="183" t="s">
        <v>2895</v>
      </c>
      <c r="CT66" s="183" t="s">
        <v>2774</v>
      </c>
      <c r="CU66" s="183" t="s">
        <v>3408</v>
      </c>
      <c r="CV66" s="183" t="s">
        <v>2895</v>
      </c>
      <c r="CW66" s="183" t="s">
        <v>2774</v>
      </c>
      <c r="CX66" s="183" t="s">
        <v>3391</v>
      </c>
      <c r="CY66" s="183" t="s">
        <v>2895</v>
      </c>
      <c r="CZ66" s="183" t="s">
        <v>2774</v>
      </c>
      <c r="DA66" s="183" t="s">
        <v>3391</v>
      </c>
      <c r="DB66" s="183" t="s">
        <v>2895</v>
      </c>
      <c r="DC66" s="183" t="s">
        <v>2774</v>
      </c>
      <c r="DD66" s="183" t="s">
        <v>3391</v>
      </c>
      <c r="DE66" s="183" t="s">
        <v>2895</v>
      </c>
      <c r="DF66" s="183" t="s">
        <v>2774</v>
      </c>
      <c r="DG66" s="183" t="s">
        <v>3409</v>
      </c>
      <c r="DH66" s="183" t="s">
        <v>2895</v>
      </c>
      <c r="DI66" s="183" t="s">
        <v>3410</v>
      </c>
      <c r="DJ66" s="183" t="s">
        <v>3411</v>
      </c>
      <c r="DK66" s="183" t="s">
        <v>2895</v>
      </c>
      <c r="DL66" s="183" t="s">
        <v>3126</v>
      </c>
      <c r="DM66" s="183" t="s">
        <v>2774</v>
      </c>
      <c r="DN66" s="183" t="s">
        <v>2895</v>
      </c>
      <c r="DO66" s="183" t="s">
        <v>3126</v>
      </c>
      <c r="DP66" s="183" t="s">
        <v>3412</v>
      </c>
      <c r="DQ66" s="183" t="s">
        <v>2895</v>
      </c>
      <c r="DR66" s="183" t="s">
        <v>3413</v>
      </c>
      <c r="DS66" s="183" t="s">
        <v>3414</v>
      </c>
      <c r="DT66" s="183" t="s">
        <v>2895</v>
      </c>
      <c r="DU66" s="183" t="s">
        <v>2774</v>
      </c>
      <c r="DV66" s="183" t="s">
        <v>3415</v>
      </c>
      <c r="DW66" s="183" t="s">
        <v>2895</v>
      </c>
      <c r="DX66" s="183" t="s">
        <v>3416</v>
      </c>
      <c r="DY66" s="183" t="s">
        <v>3417</v>
      </c>
      <c r="DZ66" s="183" t="s">
        <v>2895</v>
      </c>
      <c r="EA66" s="183" t="s">
        <v>3418</v>
      </c>
      <c r="EB66" s="183" t="s">
        <v>3419</v>
      </c>
      <c r="EC66" s="183" t="s">
        <v>2895</v>
      </c>
      <c r="ED66" s="183" t="s">
        <v>3420</v>
      </c>
      <c r="EE66" s="183" t="s">
        <v>3421</v>
      </c>
      <c r="EF66" s="183" t="s">
        <v>2895</v>
      </c>
      <c r="EG66" s="183" t="s">
        <v>3422</v>
      </c>
      <c r="EH66" s="183" t="s">
        <v>2774</v>
      </c>
      <c r="EI66" s="183" t="s">
        <v>2895</v>
      </c>
      <c r="EJ66" s="183" t="s">
        <v>3126</v>
      </c>
      <c r="EK66" s="183" t="s">
        <v>2774</v>
      </c>
      <c r="EL66" s="183" t="s">
        <v>2895</v>
      </c>
      <c r="EM66" s="183" t="s">
        <v>3423</v>
      </c>
      <c r="EN66" s="183" t="s">
        <v>3424</v>
      </c>
      <c r="EO66" s="183" t="s">
        <v>2895</v>
      </c>
      <c r="EP66" s="183" t="s">
        <v>3425</v>
      </c>
      <c r="EQ66" s="183" t="s">
        <v>3426</v>
      </c>
      <c r="ER66" s="183" t="s">
        <v>2895</v>
      </c>
      <c r="ES66" s="183" t="s">
        <v>3427</v>
      </c>
      <c r="ET66" s="183" t="s">
        <v>3428</v>
      </c>
    </row>
    <row r="67" spans="1:150" x14ac:dyDescent="0.3">
      <c r="A67" s="1"/>
      <c r="B67" s="184" t="s">
        <v>3429</v>
      </c>
      <c r="C67" s="184" t="s">
        <v>581</v>
      </c>
      <c r="D67" s="184" t="s">
        <v>3384</v>
      </c>
      <c r="E67" s="184" t="s">
        <v>3430</v>
      </c>
      <c r="F67" s="184" t="s">
        <v>3431</v>
      </c>
      <c r="G67" s="185" t="s">
        <v>2895</v>
      </c>
      <c r="H67" s="185" t="s">
        <v>3387</v>
      </c>
      <c r="I67" s="185" t="s">
        <v>2774</v>
      </c>
      <c r="J67" s="185" t="s">
        <v>2895</v>
      </c>
      <c r="K67" s="185" t="s">
        <v>2774</v>
      </c>
      <c r="L67" s="185" t="s">
        <v>2774</v>
      </c>
      <c r="M67" s="185" t="s">
        <v>2895</v>
      </c>
      <c r="N67" s="185" t="s">
        <v>2774</v>
      </c>
      <c r="O67" s="185" t="s">
        <v>2774</v>
      </c>
      <c r="P67" s="185" t="s">
        <v>2895</v>
      </c>
      <c r="Q67" s="185" t="s">
        <v>2774</v>
      </c>
      <c r="R67" s="185" t="s">
        <v>2774</v>
      </c>
      <c r="S67" s="185" t="s">
        <v>2895</v>
      </c>
      <c r="T67" s="185" t="s">
        <v>2774</v>
      </c>
      <c r="U67" s="185" t="s">
        <v>2774</v>
      </c>
      <c r="V67" s="185" t="s">
        <v>2895</v>
      </c>
      <c r="W67" s="185" t="s">
        <v>2774</v>
      </c>
      <c r="X67" s="185" t="s">
        <v>2774</v>
      </c>
      <c r="Y67" s="185" t="s">
        <v>2895</v>
      </c>
      <c r="Z67" s="185" t="s">
        <v>3388</v>
      </c>
      <c r="AA67" s="185" t="s">
        <v>3389</v>
      </c>
      <c r="AB67" s="185" t="s">
        <v>2895</v>
      </c>
      <c r="AC67" s="185" t="s">
        <v>2774</v>
      </c>
      <c r="AD67" s="185" t="s">
        <v>2774</v>
      </c>
      <c r="AE67" s="185" t="s">
        <v>2895</v>
      </c>
      <c r="AF67" s="185" t="s">
        <v>2774</v>
      </c>
      <c r="AG67" s="185" t="s">
        <v>2774</v>
      </c>
      <c r="AH67" s="185" t="s">
        <v>2895</v>
      </c>
      <c r="AI67" s="185" t="s">
        <v>3390</v>
      </c>
      <c r="AJ67" s="185" t="s">
        <v>2774</v>
      </c>
      <c r="AK67" s="185" t="s">
        <v>2895</v>
      </c>
      <c r="AL67" s="185" t="s">
        <v>3390</v>
      </c>
      <c r="AM67" s="185" t="s">
        <v>2774</v>
      </c>
      <c r="AN67" s="185" t="s">
        <v>2895</v>
      </c>
      <c r="AO67" s="185" t="s">
        <v>3390</v>
      </c>
      <c r="AP67" s="185" t="s">
        <v>2774</v>
      </c>
      <c r="AQ67" s="185" t="s">
        <v>2895</v>
      </c>
      <c r="AR67" s="185" t="s">
        <v>2774</v>
      </c>
      <c r="AS67" s="185" t="s">
        <v>2774</v>
      </c>
      <c r="AT67" s="185" t="s">
        <v>2895</v>
      </c>
      <c r="AU67" s="185" t="s">
        <v>2774</v>
      </c>
      <c r="AV67" s="185" t="s">
        <v>3391</v>
      </c>
      <c r="AW67" s="185" t="s">
        <v>2895</v>
      </c>
      <c r="AX67" s="185" t="s">
        <v>3392</v>
      </c>
      <c r="AY67" s="185" t="s">
        <v>2774</v>
      </c>
      <c r="AZ67" s="185" t="s">
        <v>2895</v>
      </c>
      <c r="BA67" s="185" t="s">
        <v>3393</v>
      </c>
      <c r="BB67" s="185" t="s">
        <v>3394</v>
      </c>
      <c r="BC67" s="185" t="s">
        <v>2895</v>
      </c>
      <c r="BD67" s="185" t="s">
        <v>3395</v>
      </c>
      <c r="BE67" s="185" t="s">
        <v>2774</v>
      </c>
      <c r="BF67" s="185" t="s">
        <v>2895</v>
      </c>
      <c r="BG67" s="185" t="s">
        <v>3396</v>
      </c>
      <c r="BH67" s="185" t="s">
        <v>2774</v>
      </c>
      <c r="BI67" s="185" t="s">
        <v>2895</v>
      </c>
      <c r="BJ67" s="185" t="s">
        <v>3397</v>
      </c>
      <c r="BK67" s="185" t="s">
        <v>2774</v>
      </c>
      <c r="BL67" s="185" t="s">
        <v>2895</v>
      </c>
      <c r="BM67" s="185" t="s">
        <v>3398</v>
      </c>
      <c r="BN67" s="185" t="s">
        <v>2774</v>
      </c>
      <c r="BO67" s="185" t="s">
        <v>2895</v>
      </c>
      <c r="BP67" s="185" t="s">
        <v>3399</v>
      </c>
      <c r="BQ67" s="185" t="s">
        <v>2774</v>
      </c>
      <c r="BR67" s="185" t="s">
        <v>2895</v>
      </c>
      <c r="BS67" s="185" t="s">
        <v>3400</v>
      </c>
      <c r="BT67" s="185" t="s">
        <v>3401</v>
      </c>
      <c r="BU67" s="185" t="s">
        <v>2895</v>
      </c>
      <c r="BV67" s="185" t="s">
        <v>3402</v>
      </c>
      <c r="BW67" s="185" t="s">
        <v>3403</v>
      </c>
      <c r="BX67" s="185" t="s">
        <v>2895</v>
      </c>
      <c r="BY67" s="185" t="s">
        <v>3404</v>
      </c>
      <c r="BZ67" s="185" t="s">
        <v>3405</v>
      </c>
      <c r="CA67" s="185" t="s">
        <v>2895</v>
      </c>
      <c r="CB67" s="185" t="s">
        <v>2774</v>
      </c>
      <c r="CC67" s="185" t="s">
        <v>3406</v>
      </c>
      <c r="CD67" s="185" t="s">
        <v>2895</v>
      </c>
      <c r="CE67" s="185" t="s">
        <v>2774</v>
      </c>
      <c r="CF67" s="185" t="s">
        <v>3407</v>
      </c>
      <c r="CG67" s="185" t="s">
        <v>2895</v>
      </c>
      <c r="CH67" s="185" t="s">
        <v>2774</v>
      </c>
      <c r="CI67" s="185" t="s">
        <v>3391</v>
      </c>
      <c r="CJ67" s="185" t="s">
        <v>2895</v>
      </c>
      <c r="CK67" s="185" t="s">
        <v>2774</v>
      </c>
      <c r="CL67" s="185" t="s">
        <v>3391</v>
      </c>
      <c r="CM67" s="185" t="s">
        <v>2895</v>
      </c>
      <c r="CN67" s="185" t="s">
        <v>2774</v>
      </c>
      <c r="CO67" s="185" t="s">
        <v>2774</v>
      </c>
      <c r="CP67" s="185" t="s">
        <v>2895</v>
      </c>
      <c r="CQ67" s="185" t="s">
        <v>2774</v>
      </c>
      <c r="CR67" s="185" t="s">
        <v>2774</v>
      </c>
      <c r="CS67" s="185" t="s">
        <v>2895</v>
      </c>
      <c r="CT67" s="185" t="s">
        <v>2774</v>
      </c>
      <c r="CU67" s="185" t="s">
        <v>2774</v>
      </c>
      <c r="CV67" s="185" t="s">
        <v>2895</v>
      </c>
      <c r="CW67" s="185" t="s">
        <v>2774</v>
      </c>
      <c r="CX67" s="185" t="s">
        <v>3391</v>
      </c>
      <c r="CY67" s="185" t="s">
        <v>2895</v>
      </c>
      <c r="CZ67" s="185" t="s">
        <v>2774</v>
      </c>
      <c r="DA67" s="185" t="s">
        <v>3391</v>
      </c>
      <c r="DB67" s="185" t="s">
        <v>2895</v>
      </c>
      <c r="DC67" s="185" t="s">
        <v>2774</v>
      </c>
      <c r="DD67" s="185" t="s">
        <v>3391</v>
      </c>
      <c r="DE67" s="185" t="s">
        <v>2895</v>
      </c>
      <c r="DF67" s="185" t="s">
        <v>2774</v>
      </c>
      <c r="DG67" s="185" t="s">
        <v>3409</v>
      </c>
      <c r="DH67" s="185" t="s">
        <v>2895</v>
      </c>
      <c r="DI67" s="185" t="s">
        <v>3410</v>
      </c>
      <c r="DJ67" s="185" t="s">
        <v>3411</v>
      </c>
      <c r="DK67" s="185" t="s">
        <v>2895</v>
      </c>
      <c r="DL67" s="185" t="s">
        <v>3126</v>
      </c>
      <c r="DM67" s="185" t="s">
        <v>2774</v>
      </c>
      <c r="DN67" s="185" t="s">
        <v>2895</v>
      </c>
      <c r="DO67" s="185" t="s">
        <v>3126</v>
      </c>
      <c r="DP67" s="185" t="s">
        <v>3412</v>
      </c>
      <c r="DQ67" s="185" t="s">
        <v>2895</v>
      </c>
      <c r="DR67" s="185" t="s">
        <v>3413</v>
      </c>
      <c r="DS67" s="185" t="s">
        <v>3414</v>
      </c>
      <c r="DT67" s="185" t="s">
        <v>2895</v>
      </c>
      <c r="DU67" s="185" t="s">
        <v>2774</v>
      </c>
      <c r="DV67" s="185" t="s">
        <v>3415</v>
      </c>
      <c r="DW67" s="185" t="s">
        <v>2895</v>
      </c>
      <c r="DX67" s="185" t="s">
        <v>3416</v>
      </c>
      <c r="DY67" s="185" t="s">
        <v>3417</v>
      </c>
      <c r="DZ67" s="185" t="s">
        <v>2895</v>
      </c>
      <c r="EA67" s="185" t="s">
        <v>3418</v>
      </c>
      <c r="EB67" s="185" t="s">
        <v>3419</v>
      </c>
      <c r="EC67" s="185" t="s">
        <v>2895</v>
      </c>
      <c r="ED67" s="185" t="s">
        <v>3420</v>
      </c>
      <c r="EE67" s="185" t="s">
        <v>3421</v>
      </c>
      <c r="EF67" s="185" t="s">
        <v>2895</v>
      </c>
      <c r="EG67" s="185" t="s">
        <v>3422</v>
      </c>
      <c r="EH67" s="185" t="s">
        <v>2774</v>
      </c>
      <c r="EI67" s="185" t="s">
        <v>2895</v>
      </c>
      <c r="EJ67" s="185" t="s">
        <v>3126</v>
      </c>
      <c r="EK67" s="185" t="s">
        <v>2774</v>
      </c>
      <c r="EL67" s="185" t="s">
        <v>2895</v>
      </c>
      <c r="EM67" s="185" t="s">
        <v>3423</v>
      </c>
      <c r="EN67" s="185" t="s">
        <v>3424</v>
      </c>
      <c r="EO67" s="185" t="s">
        <v>2895</v>
      </c>
      <c r="EP67" s="185" t="s">
        <v>3425</v>
      </c>
      <c r="EQ67" s="185" t="s">
        <v>3426</v>
      </c>
      <c r="ER67" s="185" t="s">
        <v>2895</v>
      </c>
      <c r="ES67" s="185" t="s">
        <v>3427</v>
      </c>
      <c r="ET67" s="185" t="s">
        <v>3428</v>
      </c>
    </row>
    <row r="68" spans="1:150" x14ac:dyDescent="0.3">
      <c r="A68" s="1"/>
      <c r="B68" s="184" t="s">
        <v>3432</v>
      </c>
      <c r="C68" s="184" t="s">
        <v>581</v>
      </c>
      <c r="D68" s="184" t="s">
        <v>3384</v>
      </c>
      <c r="E68" s="184" t="s">
        <v>3433</v>
      </c>
      <c r="F68" s="184" t="s">
        <v>3434</v>
      </c>
      <c r="G68" s="185" t="s">
        <v>2895</v>
      </c>
      <c r="H68" s="185" t="s">
        <v>2774</v>
      </c>
      <c r="I68" s="185" t="s">
        <v>2774</v>
      </c>
      <c r="J68" s="185" t="s">
        <v>2895</v>
      </c>
      <c r="K68" s="185" t="s">
        <v>2774</v>
      </c>
      <c r="L68" s="185" t="s">
        <v>2774</v>
      </c>
      <c r="M68" s="185" t="s">
        <v>2895</v>
      </c>
      <c r="N68" s="185" t="s">
        <v>2774</v>
      </c>
      <c r="O68" s="185" t="s">
        <v>2774</v>
      </c>
      <c r="P68" s="185" t="s">
        <v>2895</v>
      </c>
      <c r="Q68" s="185" t="s">
        <v>2774</v>
      </c>
      <c r="R68" s="185" t="s">
        <v>2774</v>
      </c>
      <c r="S68" s="185" t="s">
        <v>2895</v>
      </c>
      <c r="T68" s="185" t="s">
        <v>2774</v>
      </c>
      <c r="U68" s="185" t="s">
        <v>2774</v>
      </c>
      <c r="V68" s="185" t="s">
        <v>2895</v>
      </c>
      <c r="W68" s="185" t="s">
        <v>2774</v>
      </c>
      <c r="X68" s="185" t="s">
        <v>2774</v>
      </c>
      <c r="Y68" s="185" t="s">
        <v>2895</v>
      </c>
      <c r="Z68" s="185" t="s">
        <v>2774</v>
      </c>
      <c r="AA68" s="185" t="s">
        <v>2774</v>
      </c>
      <c r="AB68" s="185" t="s">
        <v>2895</v>
      </c>
      <c r="AC68" s="185" t="s">
        <v>2774</v>
      </c>
      <c r="AD68" s="185" t="s">
        <v>2774</v>
      </c>
      <c r="AE68" s="185" t="s">
        <v>2895</v>
      </c>
      <c r="AF68" s="185" t="s">
        <v>2774</v>
      </c>
      <c r="AG68" s="185" t="s">
        <v>2774</v>
      </c>
      <c r="AH68" s="185" t="s">
        <v>2895</v>
      </c>
      <c r="AI68" s="185" t="s">
        <v>2774</v>
      </c>
      <c r="AJ68" s="185" t="s">
        <v>2774</v>
      </c>
      <c r="AK68" s="185" t="s">
        <v>2895</v>
      </c>
      <c r="AL68" s="185" t="s">
        <v>2774</v>
      </c>
      <c r="AM68" s="185" t="s">
        <v>2774</v>
      </c>
      <c r="AN68" s="185" t="s">
        <v>2895</v>
      </c>
      <c r="AO68" s="185" t="s">
        <v>2774</v>
      </c>
      <c r="AP68" s="185" t="s">
        <v>2774</v>
      </c>
      <c r="AQ68" s="185" t="s">
        <v>2895</v>
      </c>
      <c r="AR68" s="185" t="s">
        <v>2774</v>
      </c>
      <c r="AS68" s="185" t="s">
        <v>2774</v>
      </c>
      <c r="AT68" s="185" t="s">
        <v>2895</v>
      </c>
      <c r="AU68" s="185" t="s">
        <v>2774</v>
      </c>
      <c r="AV68" s="185" t="s">
        <v>2774</v>
      </c>
      <c r="AW68" s="185" t="s">
        <v>2895</v>
      </c>
      <c r="AX68" s="185" t="s">
        <v>2774</v>
      </c>
      <c r="AY68" s="185" t="s">
        <v>2774</v>
      </c>
      <c r="AZ68" s="185" t="s">
        <v>2895</v>
      </c>
      <c r="BA68" s="185" t="s">
        <v>2774</v>
      </c>
      <c r="BB68" s="185" t="s">
        <v>2774</v>
      </c>
      <c r="BC68" s="185" t="s">
        <v>2895</v>
      </c>
      <c r="BD68" s="185" t="s">
        <v>2774</v>
      </c>
      <c r="BE68" s="185" t="s">
        <v>2774</v>
      </c>
      <c r="BF68" s="185" t="s">
        <v>2895</v>
      </c>
      <c r="BG68" s="185" t="s">
        <v>2774</v>
      </c>
      <c r="BH68" s="185" t="s">
        <v>2774</v>
      </c>
      <c r="BI68" s="185" t="s">
        <v>2895</v>
      </c>
      <c r="BJ68" s="185" t="s">
        <v>2774</v>
      </c>
      <c r="BK68" s="185" t="s">
        <v>2774</v>
      </c>
      <c r="BL68" s="185" t="s">
        <v>2895</v>
      </c>
      <c r="BM68" s="185" t="s">
        <v>2774</v>
      </c>
      <c r="BN68" s="185" t="s">
        <v>2774</v>
      </c>
      <c r="BO68" s="185" t="s">
        <v>2895</v>
      </c>
      <c r="BP68" s="185" t="s">
        <v>2774</v>
      </c>
      <c r="BQ68" s="185" t="s">
        <v>2774</v>
      </c>
      <c r="BR68" s="185" t="s">
        <v>2895</v>
      </c>
      <c r="BS68" s="185" t="s">
        <v>2774</v>
      </c>
      <c r="BT68" s="185" t="s">
        <v>2774</v>
      </c>
      <c r="BU68" s="185" t="s">
        <v>2895</v>
      </c>
      <c r="BV68" s="185" t="s">
        <v>2774</v>
      </c>
      <c r="BW68" s="185" t="s">
        <v>2774</v>
      </c>
      <c r="BX68" s="185" t="s">
        <v>2895</v>
      </c>
      <c r="BY68" s="185" t="s">
        <v>2774</v>
      </c>
      <c r="BZ68" s="185" t="s">
        <v>2774</v>
      </c>
      <c r="CA68" s="185" t="s">
        <v>2895</v>
      </c>
      <c r="CB68" s="185" t="s">
        <v>2774</v>
      </c>
      <c r="CC68" s="185" t="s">
        <v>2774</v>
      </c>
      <c r="CD68" s="185" t="s">
        <v>2895</v>
      </c>
      <c r="CE68" s="185" t="s">
        <v>2774</v>
      </c>
      <c r="CF68" s="185" t="s">
        <v>2774</v>
      </c>
      <c r="CG68" s="185" t="s">
        <v>2895</v>
      </c>
      <c r="CH68" s="185" t="s">
        <v>2774</v>
      </c>
      <c r="CI68" s="185" t="s">
        <v>2774</v>
      </c>
      <c r="CJ68" s="185" t="s">
        <v>2895</v>
      </c>
      <c r="CK68" s="185" t="s">
        <v>2774</v>
      </c>
      <c r="CL68" s="185" t="s">
        <v>2774</v>
      </c>
      <c r="CM68" s="185" t="s">
        <v>2895</v>
      </c>
      <c r="CN68" s="185" t="s">
        <v>2774</v>
      </c>
      <c r="CO68" s="185" t="s">
        <v>2774</v>
      </c>
      <c r="CP68" s="185" t="s">
        <v>2895</v>
      </c>
      <c r="CQ68" s="185" t="s">
        <v>2774</v>
      </c>
      <c r="CR68" s="185" t="s">
        <v>2774</v>
      </c>
      <c r="CS68" s="185" t="s">
        <v>2895</v>
      </c>
      <c r="CT68" s="185" t="s">
        <v>2774</v>
      </c>
      <c r="CU68" s="185" t="s">
        <v>2774</v>
      </c>
      <c r="CV68" s="185" t="s">
        <v>2895</v>
      </c>
      <c r="CW68" s="185" t="s">
        <v>2774</v>
      </c>
      <c r="CX68" s="185" t="s">
        <v>2774</v>
      </c>
      <c r="CY68" s="185" t="s">
        <v>2895</v>
      </c>
      <c r="CZ68" s="185" t="s">
        <v>2774</v>
      </c>
      <c r="DA68" s="185" t="s">
        <v>2774</v>
      </c>
      <c r="DB68" s="185" t="s">
        <v>2895</v>
      </c>
      <c r="DC68" s="185" t="s">
        <v>2774</v>
      </c>
      <c r="DD68" s="185" t="s">
        <v>2774</v>
      </c>
      <c r="DE68" s="185" t="s">
        <v>2895</v>
      </c>
      <c r="DF68" s="185" t="s">
        <v>2774</v>
      </c>
      <c r="DG68" s="185" t="s">
        <v>2774</v>
      </c>
      <c r="DH68" s="185" t="s">
        <v>2895</v>
      </c>
      <c r="DI68" s="185" t="s">
        <v>2774</v>
      </c>
      <c r="DJ68" s="185" t="s">
        <v>2774</v>
      </c>
      <c r="DK68" s="185" t="s">
        <v>2895</v>
      </c>
      <c r="DL68" s="185" t="s">
        <v>2774</v>
      </c>
      <c r="DM68" s="185" t="s">
        <v>2774</v>
      </c>
      <c r="DN68" s="185" t="s">
        <v>2895</v>
      </c>
      <c r="DO68" s="185" t="s">
        <v>2774</v>
      </c>
      <c r="DP68" s="185" t="s">
        <v>2774</v>
      </c>
      <c r="DQ68" s="185" t="s">
        <v>2895</v>
      </c>
      <c r="DR68" s="185" t="s">
        <v>2774</v>
      </c>
      <c r="DS68" s="185" t="s">
        <v>2774</v>
      </c>
      <c r="DT68" s="185" t="s">
        <v>2895</v>
      </c>
      <c r="DU68" s="185" t="s">
        <v>2774</v>
      </c>
      <c r="DV68" s="185" t="s">
        <v>2774</v>
      </c>
      <c r="DW68" s="185" t="s">
        <v>2895</v>
      </c>
      <c r="DX68" s="185" t="s">
        <v>2774</v>
      </c>
      <c r="DY68" s="185" t="s">
        <v>2774</v>
      </c>
      <c r="DZ68" s="185" t="s">
        <v>2895</v>
      </c>
      <c r="EA68" s="185" t="s">
        <v>2774</v>
      </c>
      <c r="EB68" s="185" t="s">
        <v>2774</v>
      </c>
      <c r="EC68" s="185" t="s">
        <v>2895</v>
      </c>
      <c r="ED68" s="185" t="s">
        <v>2774</v>
      </c>
      <c r="EE68" s="185" t="s">
        <v>2774</v>
      </c>
      <c r="EF68" s="185" t="s">
        <v>2895</v>
      </c>
      <c r="EG68" s="185" t="s">
        <v>2774</v>
      </c>
      <c r="EH68" s="185" t="s">
        <v>2774</v>
      </c>
      <c r="EI68" s="185" t="s">
        <v>2895</v>
      </c>
      <c r="EJ68" s="185" t="s">
        <v>2774</v>
      </c>
      <c r="EK68" s="185" t="s">
        <v>2774</v>
      </c>
      <c r="EL68" s="185" t="s">
        <v>2895</v>
      </c>
      <c r="EM68" s="185" t="s">
        <v>2774</v>
      </c>
      <c r="EN68" s="185" t="s">
        <v>2774</v>
      </c>
      <c r="EO68" s="185" t="s">
        <v>2895</v>
      </c>
      <c r="EP68" s="185" t="s">
        <v>2774</v>
      </c>
      <c r="EQ68" s="185" t="s">
        <v>2774</v>
      </c>
      <c r="ER68" s="185" t="s">
        <v>2895</v>
      </c>
      <c r="ES68" s="185" t="s">
        <v>2774</v>
      </c>
      <c r="ET68" s="185" t="s">
        <v>2774</v>
      </c>
    </row>
    <row r="69" spans="1:150" x14ac:dyDescent="0.3">
      <c r="A69" s="1"/>
      <c r="B69" s="183" t="s">
        <v>3435</v>
      </c>
      <c r="C69" s="183" t="s">
        <v>585</v>
      </c>
      <c r="D69" s="183" t="s">
        <v>958</v>
      </c>
      <c r="E69" s="183" t="s">
        <v>3436</v>
      </c>
      <c r="F69" s="183" t="s">
        <v>3437</v>
      </c>
      <c r="G69" s="183" t="s">
        <v>2895</v>
      </c>
      <c r="H69" s="183" t="s">
        <v>2774</v>
      </c>
      <c r="I69" s="183" t="s">
        <v>2774</v>
      </c>
      <c r="J69" s="183" t="s">
        <v>2895</v>
      </c>
      <c r="K69" s="183" t="s">
        <v>2774</v>
      </c>
      <c r="L69" s="183" t="s">
        <v>2774</v>
      </c>
      <c r="M69" s="183" t="s">
        <v>2895</v>
      </c>
      <c r="N69" s="183" t="s">
        <v>2774</v>
      </c>
      <c r="O69" s="183" t="s">
        <v>2774</v>
      </c>
      <c r="P69" s="183" t="s">
        <v>2895</v>
      </c>
      <c r="Q69" s="183" t="s">
        <v>2774</v>
      </c>
      <c r="R69" s="183" t="s">
        <v>3438</v>
      </c>
      <c r="S69" s="183" t="s">
        <v>2895</v>
      </c>
      <c r="T69" s="183" t="s">
        <v>2774</v>
      </c>
      <c r="U69" s="183" t="s">
        <v>2774</v>
      </c>
      <c r="V69" s="183" t="s">
        <v>2895</v>
      </c>
      <c r="W69" s="183" t="s">
        <v>2774</v>
      </c>
      <c r="X69" s="183" t="s">
        <v>2774</v>
      </c>
      <c r="Y69" s="183" t="s">
        <v>2895</v>
      </c>
      <c r="Z69" s="183" t="s">
        <v>2774</v>
      </c>
      <c r="AA69" s="183" t="s">
        <v>2774</v>
      </c>
      <c r="AB69" s="183" t="s">
        <v>2895</v>
      </c>
      <c r="AC69" s="183" t="s">
        <v>2774</v>
      </c>
      <c r="AD69" s="183" t="s">
        <v>2774</v>
      </c>
      <c r="AE69" s="183" t="s">
        <v>2895</v>
      </c>
      <c r="AF69" s="183" t="s">
        <v>2774</v>
      </c>
      <c r="AG69" s="183" t="s">
        <v>2774</v>
      </c>
      <c r="AH69" s="183" t="s">
        <v>2895</v>
      </c>
      <c r="AI69" s="183" t="s">
        <v>2774</v>
      </c>
      <c r="AJ69" s="183" t="s">
        <v>3439</v>
      </c>
      <c r="AK69" s="183" t="s">
        <v>2895</v>
      </c>
      <c r="AL69" s="183" t="s">
        <v>2774</v>
      </c>
      <c r="AM69" s="183" t="s">
        <v>2774</v>
      </c>
      <c r="AN69" s="183" t="s">
        <v>2895</v>
      </c>
      <c r="AO69" s="183" t="s">
        <v>2774</v>
      </c>
      <c r="AP69" s="183" t="s">
        <v>2774</v>
      </c>
      <c r="AQ69" s="183" t="s">
        <v>2895</v>
      </c>
      <c r="AR69" s="183" t="s">
        <v>2774</v>
      </c>
      <c r="AS69" s="183" t="s">
        <v>2774</v>
      </c>
      <c r="AT69" s="183" t="s">
        <v>2895</v>
      </c>
      <c r="AU69" s="183" t="s">
        <v>2774</v>
      </c>
      <c r="AV69" s="183" t="s">
        <v>2774</v>
      </c>
      <c r="AW69" s="183" t="s">
        <v>2895</v>
      </c>
      <c r="AX69" s="183" t="s">
        <v>2774</v>
      </c>
      <c r="AY69" s="183" t="s">
        <v>2774</v>
      </c>
      <c r="AZ69" s="183" t="s">
        <v>2895</v>
      </c>
      <c r="BA69" s="183" t="s">
        <v>2774</v>
      </c>
      <c r="BB69" s="183" t="s">
        <v>2774</v>
      </c>
      <c r="BC69" s="183" t="s">
        <v>2895</v>
      </c>
      <c r="BD69" s="183" t="s">
        <v>2774</v>
      </c>
      <c r="BE69" s="183" t="s">
        <v>2774</v>
      </c>
      <c r="BF69" s="183" t="s">
        <v>2895</v>
      </c>
      <c r="BG69" s="183" t="s">
        <v>2774</v>
      </c>
      <c r="BH69" s="183" t="s">
        <v>2774</v>
      </c>
      <c r="BI69" s="183" t="s">
        <v>2895</v>
      </c>
      <c r="BJ69" s="183" t="s">
        <v>2774</v>
      </c>
      <c r="BK69" s="183" t="s">
        <v>2774</v>
      </c>
      <c r="BL69" s="183" t="s">
        <v>2895</v>
      </c>
      <c r="BM69" s="183" t="s">
        <v>2774</v>
      </c>
      <c r="BN69" s="183" t="s">
        <v>2774</v>
      </c>
      <c r="BO69" s="183" t="s">
        <v>2895</v>
      </c>
      <c r="BP69" s="183" t="s">
        <v>2774</v>
      </c>
      <c r="BQ69" s="183" t="s">
        <v>2774</v>
      </c>
      <c r="BR69" s="183" t="s">
        <v>2895</v>
      </c>
      <c r="BS69" s="183" t="s">
        <v>2774</v>
      </c>
      <c r="BT69" s="183" t="s">
        <v>3440</v>
      </c>
      <c r="BU69" s="183" t="s">
        <v>2895</v>
      </c>
      <c r="BV69" s="183" t="s">
        <v>2774</v>
      </c>
      <c r="BW69" s="183" t="s">
        <v>2774</v>
      </c>
      <c r="BX69" s="183" t="s">
        <v>2895</v>
      </c>
      <c r="BY69" s="183" t="s">
        <v>3098</v>
      </c>
      <c r="BZ69" s="183" t="s">
        <v>2774</v>
      </c>
      <c r="CA69" s="183" t="s">
        <v>2895</v>
      </c>
      <c r="CB69" s="183" t="s">
        <v>2774</v>
      </c>
      <c r="CC69" s="183" t="s">
        <v>2774</v>
      </c>
      <c r="CD69" s="183" t="s">
        <v>2895</v>
      </c>
      <c r="CE69" s="183" t="s">
        <v>2774</v>
      </c>
      <c r="CF69" s="183" t="s">
        <v>3441</v>
      </c>
      <c r="CG69" s="183" t="s">
        <v>2895</v>
      </c>
      <c r="CH69" s="183" t="s">
        <v>2774</v>
      </c>
      <c r="CI69" s="183" t="s">
        <v>2774</v>
      </c>
      <c r="CJ69" s="183" t="s">
        <v>2895</v>
      </c>
      <c r="CK69" s="183" t="s">
        <v>2774</v>
      </c>
      <c r="CL69" s="183" t="s">
        <v>2774</v>
      </c>
      <c r="CM69" s="183" t="s">
        <v>2895</v>
      </c>
      <c r="CN69" s="183" t="s">
        <v>2774</v>
      </c>
      <c r="CO69" s="183" t="s">
        <v>2774</v>
      </c>
      <c r="CP69" s="183" t="s">
        <v>2895</v>
      </c>
      <c r="CQ69" s="183" t="s">
        <v>2774</v>
      </c>
      <c r="CR69" s="183" t="s">
        <v>2774</v>
      </c>
      <c r="CS69" s="183" t="s">
        <v>2895</v>
      </c>
      <c r="CT69" s="183" t="s">
        <v>2774</v>
      </c>
      <c r="CU69" s="183" t="s">
        <v>2774</v>
      </c>
      <c r="CV69" s="183" t="s">
        <v>2895</v>
      </c>
      <c r="CW69" s="183" t="s">
        <v>3156</v>
      </c>
      <c r="CX69" s="183" t="s">
        <v>2774</v>
      </c>
      <c r="CY69" s="183" t="s">
        <v>2895</v>
      </c>
      <c r="CZ69" s="183" t="s">
        <v>2774</v>
      </c>
      <c r="DA69" s="183" t="s">
        <v>2774</v>
      </c>
      <c r="DB69" s="183" t="s">
        <v>2895</v>
      </c>
      <c r="DC69" s="183" t="s">
        <v>2774</v>
      </c>
      <c r="DD69" s="183" t="s">
        <v>3442</v>
      </c>
      <c r="DE69" s="183" t="s">
        <v>2895</v>
      </c>
      <c r="DF69" s="183" t="s">
        <v>2774</v>
      </c>
      <c r="DG69" s="183" t="s">
        <v>3443</v>
      </c>
      <c r="DH69" s="183" t="s">
        <v>2895</v>
      </c>
      <c r="DI69" s="183" t="s">
        <v>2774</v>
      </c>
      <c r="DJ69" s="183" t="s">
        <v>2774</v>
      </c>
      <c r="DK69" s="183" t="s">
        <v>2895</v>
      </c>
      <c r="DL69" s="183" t="s">
        <v>2774</v>
      </c>
      <c r="DM69" s="183" t="s">
        <v>2774</v>
      </c>
      <c r="DN69" s="183" t="s">
        <v>2895</v>
      </c>
      <c r="DO69" s="183" t="s">
        <v>2774</v>
      </c>
      <c r="DP69" s="183" t="s">
        <v>2774</v>
      </c>
      <c r="DQ69" s="183" t="s">
        <v>2895</v>
      </c>
      <c r="DR69" s="183" t="s">
        <v>2774</v>
      </c>
      <c r="DS69" s="183" t="s">
        <v>2774</v>
      </c>
      <c r="DT69" s="183" t="s">
        <v>2895</v>
      </c>
      <c r="DU69" s="183" t="s">
        <v>2774</v>
      </c>
      <c r="DV69" s="183" t="s">
        <v>2774</v>
      </c>
      <c r="DW69" s="183" t="s">
        <v>2895</v>
      </c>
      <c r="DX69" s="183" t="s">
        <v>2774</v>
      </c>
      <c r="DY69" s="183" t="s">
        <v>2774</v>
      </c>
      <c r="DZ69" s="183" t="s">
        <v>2895</v>
      </c>
      <c r="EA69" s="183" t="s">
        <v>2774</v>
      </c>
      <c r="EB69" s="183" t="s">
        <v>2774</v>
      </c>
      <c r="EC69" s="183" t="s">
        <v>2895</v>
      </c>
      <c r="ED69" s="183" t="s">
        <v>2774</v>
      </c>
      <c r="EE69" s="183" t="s">
        <v>2774</v>
      </c>
      <c r="EF69" s="183" t="s">
        <v>2895</v>
      </c>
      <c r="EG69" s="183" t="s">
        <v>2774</v>
      </c>
      <c r="EH69" s="183" t="s">
        <v>2774</v>
      </c>
      <c r="EI69" s="183" t="s">
        <v>2895</v>
      </c>
      <c r="EJ69" s="183" t="s">
        <v>2774</v>
      </c>
      <c r="EK69" s="183" t="s">
        <v>2774</v>
      </c>
      <c r="EL69" s="183" t="s">
        <v>2895</v>
      </c>
      <c r="EM69" s="183" t="s">
        <v>2774</v>
      </c>
      <c r="EN69" s="183" t="s">
        <v>3444</v>
      </c>
      <c r="EO69" s="183" t="s">
        <v>2895</v>
      </c>
      <c r="EP69" s="183" t="s">
        <v>2774</v>
      </c>
      <c r="EQ69" s="183" t="s">
        <v>2774</v>
      </c>
      <c r="ER69" s="183" t="s">
        <v>2895</v>
      </c>
      <c r="ES69" s="183" t="s">
        <v>2774</v>
      </c>
      <c r="ET69" s="183" t="s">
        <v>2774</v>
      </c>
    </row>
    <row r="70" spans="1:150" x14ac:dyDescent="0.3">
      <c r="A70" s="1"/>
      <c r="B70" s="184" t="s">
        <v>3445</v>
      </c>
      <c r="C70" s="184" t="s">
        <v>585</v>
      </c>
      <c r="D70" s="184" t="s">
        <v>958</v>
      </c>
      <c r="E70" s="184" t="s">
        <v>3446</v>
      </c>
      <c r="F70" s="184" t="s">
        <v>3447</v>
      </c>
      <c r="G70" s="185" t="s">
        <v>2895</v>
      </c>
      <c r="H70" s="185" t="s">
        <v>2774</v>
      </c>
      <c r="I70" s="185" t="s">
        <v>2774</v>
      </c>
      <c r="J70" s="185" t="s">
        <v>2895</v>
      </c>
      <c r="K70" s="185" t="s">
        <v>2774</v>
      </c>
      <c r="L70" s="185" t="s">
        <v>2774</v>
      </c>
      <c r="M70" s="185" t="s">
        <v>2895</v>
      </c>
      <c r="N70" s="185" t="s">
        <v>2774</v>
      </c>
      <c r="O70" s="185" t="s">
        <v>2774</v>
      </c>
      <c r="P70" s="185" t="s">
        <v>2895</v>
      </c>
      <c r="Q70" s="185" t="s">
        <v>2774</v>
      </c>
      <c r="R70" s="185" t="s">
        <v>2774</v>
      </c>
      <c r="S70" s="185" t="s">
        <v>2895</v>
      </c>
      <c r="T70" s="185" t="s">
        <v>2774</v>
      </c>
      <c r="U70" s="185" t="s">
        <v>2774</v>
      </c>
      <c r="V70" s="185" t="s">
        <v>2895</v>
      </c>
      <c r="W70" s="185" t="s">
        <v>2774</v>
      </c>
      <c r="X70" s="185" t="s">
        <v>2774</v>
      </c>
      <c r="Y70" s="185" t="s">
        <v>2895</v>
      </c>
      <c r="Z70" s="185" t="s">
        <v>2774</v>
      </c>
      <c r="AA70" s="185" t="s">
        <v>2774</v>
      </c>
      <c r="AB70" s="185" t="s">
        <v>2895</v>
      </c>
      <c r="AC70" s="185" t="s">
        <v>2774</v>
      </c>
      <c r="AD70" s="185" t="s">
        <v>2774</v>
      </c>
      <c r="AE70" s="185" t="s">
        <v>2895</v>
      </c>
      <c r="AF70" s="185" t="s">
        <v>2774</v>
      </c>
      <c r="AG70" s="185" t="s">
        <v>2774</v>
      </c>
      <c r="AH70" s="185" t="s">
        <v>2895</v>
      </c>
      <c r="AI70" s="185" t="s">
        <v>2774</v>
      </c>
      <c r="AJ70" s="185" t="s">
        <v>2774</v>
      </c>
      <c r="AK70" s="185" t="s">
        <v>2895</v>
      </c>
      <c r="AL70" s="185" t="s">
        <v>2774</v>
      </c>
      <c r="AM70" s="185" t="s">
        <v>2774</v>
      </c>
      <c r="AN70" s="185" t="s">
        <v>2895</v>
      </c>
      <c r="AO70" s="185" t="s">
        <v>2774</v>
      </c>
      <c r="AP70" s="185" t="s">
        <v>2774</v>
      </c>
      <c r="AQ70" s="185" t="s">
        <v>2895</v>
      </c>
      <c r="AR70" s="185" t="s">
        <v>2774</v>
      </c>
      <c r="AS70" s="185" t="s">
        <v>2774</v>
      </c>
      <c r="AT70" s="185" t="s">
        <v>2895</v>
      </c>
      <c r="AU70" s="185" t="s">
        <v>2774</v>
      </c>
      <c r="AV70" s="185" t="s">
        <v>2774</v>
      </c>
      <c r="AW70" s="185" t="s">
        <v>2895</v>
      </c>
      <c r="AX70" s="185" t="s">
        <v>2774</v>
      </c>
      <c r="AY70" s="185" t="s">
        <v>2774</v>
      </c>
      <c r="AZ70" s="185" t="s">
        <v>2895</v>
      </c>
      <c r="BA70" s="185" t="s">
        <v>2774</v>
      </c>
      <c r="BB70" s="185" t="s">
        <v>2774</v>
      </c>
      <c r="BC70" s="185" t="s">
        <v>2895</v>
      </c>
      <c r="BD70" s="185" t="s">
        <v>2774</v>
      </c>
      <c r="BE70" s="185" t="s">
        <v>2774</v>
      </c>
      <c r="BF70" s="185" t="s">
        <v>2895</v>
      </c>
      <c r="BG70" s="185" t="s">
        <v>2774</v>
      </c>
      <c r="BH70" s="185" t="s">
        <v>2774</v>
      </c>
      <c r="BI70" s="185" t="s">
        <v>2895</v>
      </c>
      <c r="BJ70" s="185" t="s">
        <v>2774</v>
      </c>
      <c r="BK70" s="185" t="s">
        <v>2774</v>
      </c>
      <c r="BL70" s="185" t="s">
        <v>2895</v>
      </c>
      <c r="BM70" s="185" t="s">
        <v>2774</v>
      </c>
      <c r="BN70" s="185" t="s">
        <v>2774</v>
      </c>
      <c r="BO70" s="185" t="s">
        <v>2895</v>
      </c>
      <c r="BP70" s="185" t="s">
        <v>2774</v>
      </c>
      <c r="BQ70" s="185" t="s">
        <v>2774</v>
      </c>
      <c r="BR70" s="185" t="s">
        <v>2895</v>
      </c>
      <c r="BS70" s="185" t="s">
        <v>2774</v>
      </c>
      <c r="BT70" s="185" t="s">
        <v>2774</v>
      </c>
      <c r="BU70" s="185" t="s">
        <v>2895</v>
      </c>
      <c r="BV70" s="185" t="s">
        <v>2774</v>
      </c>
      <c r="BW70" s="185" t="s">
        <v>2774</v>
      </c>
      <c r="BX70" s="185" t="s">
        <v>2895</v>
      </c>
      <c r="BY70" s="185" t="s">
        <v>2774</v>
      </c>
      <c r="BZ70" s="185" t="s">
        <v>2774</v>
      </c>
      <c r="CA70" s="185" t="s">
        <v>2895</v>
      </c>
      <c r="CB70" s="185" t="s">
        <v>2774</v>
      </c>
      <c r="CC70" s="185" t="s">
        <v>2774</v>
      </c>
      <c r="CD70" s="185" t="s">
        <v>2895</v>
      </c>
      <c r="CE70" s="185" t="s">
        <v>2774</v>
      </c>
      <c r="CF70" s="185" t="s">
        <v>2774</v>
      </c>
      <c r="CG70" s="185" t="s">
        <v>2895</v>
      </c>
      <c r="CH70" s="185" t="s">
        <v>2774</v>
      </c>
      <c r="CI70" s="185" t="s">
        <v>2774</v>
      </c>
      <c r="CJ70" s="185" t="s">
        <v>2895</v>
      </c>
      <c r="CK70" s="185" t="s">
        <v>2774</v>
      </c>
      <c r="CL70" s="185" t="s">
        <v>2774</v>
      </c>
      <c r="CM70" s="185" t="s">
        <v>2895</v>
      </c>
      <c r="CN70" s="185" t="s">
        <v>2774</v>
      </c>
      <c r="CO70" s="185" t="s">
        <v>2774</v>
      </c>
      <c r="CP70" s="185" t="s">
        <v>2895</v>
      </c>
      <c r="CQ70" s="185" t="s">
        <v>2774</v>
      </c>
      <c r="CR70" s="185" t="s">
        <v>2774</v>
      </c>
      <c r="CS70" s="185" t="s">
        <v>2895</v>
      </c>
      <c r="CT70" s="185" t="s">
        <v>2774</v>
      </c>
      <c r="CU70" s="185" t="s">
        <v>2774</v>
      </c>
      <c r="CV70" s="185" t="s">
        <v>2895</v>
      </c>
      <c r="CW70" s="185" t="s">
        <v>2774</v>
      </c>
      <c r="CX70" s="185" t="s">
        <v>2774</v>
      </c>
      <c r="CY70" s="185" t="s">
        <v>2895</v>
      </c>
      <c r="CZ70" s="185" t="s">
        <v>2774</v>
      </c>
      <c r="DA70" s="185" t="s">
        <v>2774</v>
      </c>
      <c r="DB70" s="185" t="s">
        <v>2895</v>
      </c>
      <c r="DC70" s="185" t="s">
        <v>2774</v>
      </c>
      <c r="DD70" s="185" t="s">
        <v>2774</v>
      </c>
      <c r="DE70" s="185" t="s">
        <v>2895</v>
      </c>
      <c r="DF70" s="185" t="s">
        <v>2774</v>
      </c>
      <c r="DG70" s="185" t="s">
        <v>2774</v>
      </c>
      <c r="DH70" s="185" t="s">
        <v>2895</v>
      </c>
      <c r="DI70" s="185" t="s">
        <v>2774</v>
      </c>
      <c r="DJ70" s="185" t="s">
        <v>2774</v>
      </c>
      <c r="DK70" s="185" t="s">
        <v>2895</v>
      </c>
      <c r="DL70" s="185" t="s">
        <v>2774</v>
      </c>
      <c r="DM70" s="185" t="s">
        <v>2774</v>
      </c>
      <c r="DN70" s="185" t="s">
        <v>2895</v>
      </c>
      <c r="DO70" s="185" t="s">
        <v>2774</v>
      </c>
      <c r="DP70" s="185" t="s">
        <v>2774</v>
      </c>
      <c r="DQ70" s="185" t="s">
        <v>2895</v>
      </c>
      <c r="DR70" s="185" t="s">
        <v>2774</v>
      </c>
      <c r="DS70" s="185" t="s">
        <v>2774</v>
      </c>
      <c r="DT70" s="185" t="s">
        <v>2895</v>
      </c>
      <c r="DU70" s="185" t="s">
        <v>2774</v>
      </c>
      <c r="DV70" s="185" t="s">
        <v>2774</v>
      </c>
      <c r="DW70" s="185" t="s">
        <v>2895</v>
      </c>
      <c r="DX70" s="185" t="s">
        <v>2774</v>
      </c>
      <c r="DY70" s="185" t="s">
        <v>2774</v>
      </c>
      <c r="DZ70" s="185" t="s">
        <v>2895</v>
      </c>
      <c r="EA70" s="185" t="s">
        <v>2774</v>
      </c>
      <c r="EB70" s="185" t="s">
        <v>2774</v>
      </c>
      <c r="EC70" s="185" t="s">
        <v>2895</v>
      </c>
      <c r="ED70" s="185" t="s">
        <v>2774</v>
      </c>
      <c r="EE70" s="185" t="s">
        <v>2774</v>
      </c>
      <c r="EF70" s="185" t="s">
        <v>2895</v>
      </c>
      <c r="EG70" s="185" t="s">
        <v>2774</v>
      </c>
      <c r="EH70" s="185" t="s">
        <v>2774</v>
      </c>
      <c r="EI70" s="185" t="s">
        <v>2895</v>
      </c>
      <c r="EJ70" s="185" t="s">
        <v>2774</v>
      </c>
      <c r="EK70" s="185" t="s">
        <v>2774</v>
      </c>
      <c r="EL70" s="185" t="s">
        <v>2895</v>
      </c>
      <c r="EM70" s="185" t="s">
        <v>2774</v>
      </c>
      <c r="EN70" s="185" t="s">
        <v>2774</v>
      </c>
      <c r="EO70" s="185" t="s">
        <v>2895</v>
      </c>
      <c r="EP70" s="185" t="s">
        <v>2774</v>
      </c>
      <c r="EQ70" s="185" t="s">
        <v>2774</v>
      </c>
      <c r="ER70" s="185" t="s">
        <v>2895</v>
      </c>
      <c r="ES70" s="185" t="s">
        <v>2774</v>
      </c>
      <c r="ET70" s="185" t="s">
        <v>2774</v>
      </c>
    </row>
    <row r="71" spans="1:150" x14ac:dyDescent="0.3">
      <c r="A71" s="1"/>
      <c r="B71" s="184" t="s">
        <v>3448</v>
      </c>
      <c r="C71" s="184" t="s">
        <v>585</v>
      </c>
      <c r="D71" s="184" t="s">
        <v>958</v>
      </c>
      <c r="E71" s="184" t="s">
        <v>3449</v>
      </c>
      <c r="F71" s="184" t="s">
        <v>3450</v>
      </c>
      <c r="G71" s="185" t="s">
        <v>2895</v>
      </c>
      <c r="H71" s="185" t="s">
        <v>2774</v>
      </c>
      <c r="I71" s="185" t="s">
        <v>2774</v>
      </c>
      <c r="J71" s="185" t="s">
        <v>2895</v>
      </c>
      <c r="K71" s="185" t="s">
        <v>2774</v>
      </c>
      <c r="L71" s="185" t="s">
        <v>2774</v>
      </c>
      <c r="M71" s="185" t="s">
        <v>2895</v>
      </c>
      <c r="N71" s="185" t="s">
        <v>2774</v>
      </c>
      <c r="O71" s="185" t="s">
        <v>2774</v>
      </c>
      <c r="P71" s="185" t="s">
        <v>2895</v>
      </c>
      <c r="Q71" s="185" t="s">
        <v>2774</v>
      </c>
      <c r="R71" s="185" t="s">
        <v>3438</v>
      </c>
      <c r="S71" s="185" t="s">
        <v>2895</v>
      </c>
      <c r="T71" s="185" t="s">
        <v>2774</v>
      </c>
      <c r="U71" s="185" t="s">
        <v>2774</v>
      </c>
      <c r="V71" s="185" t="s">
        <v>2895</v>
      </c>
      <c r="W71" s="185" t="s">
        <v>2774</v>
      </c>
      <c r="X71" s="185" t="s">
        <v>2774</v>
      </c>
      <c r="Y71" s="185" t="s">
        <v>2895</v>
      </c>
      <c r="Z71" s="185" t="s">
        <v>2774</v>
      </c>
      <c r="AA71" s="185" t="s">
        <v>2774</v>
      </c>
      <c r="AB71" s="185" t="s">
        <v>2895</v>
      </c>
      <c r="AC71" s="185" t="s">
        <v>2774</v>
      </c>
      <c r="AD71" s="185" t="s">
        <v>2774</v>
      </c>
      <c r="AE71" s="185" t="s">
        <v>2895</v>
      </c>
      <c r="AF71" s="185" t="s">
        <v>2774</v>
      </c>
      <c r="AG71" s="185" t="s">
        <v>2774</v>
      </c>
      <c r="AH71" s="185" t="s">
        <v>2895</v>
      </c>
      <c r="AI71" s="185" t="s">
        <v>2774</v>
      </c>
      <c r="AJ71" s="185" t="s">
        <v>3439</v>
      </c>
      <c r="AK71" s="185" t="s">
        <v>2895</v>
      </c>
      <c r="AL71" s="185" t="s">
        <v>2774</v>
      </c>
      <c r="AM71" s="185" t="s">
        <v>2774</v>
      </c>
      <c r="AN71" s="185" t="s">
        <v>2895</v>
      </c>
      <c r="AO71" s="185" t="s">
        <v>2774</v>
      </c>
      <c r="AP71" s="185" t="s">
        <v>2774</v>
      </c>
      <c r="AQ71" s="185" t="s">
        <v>2895</v>
      </c>
      <c r="AR71" s="185" t="s">
        <v>2774</v>
      </c>
      <c r="AS71" s="185" t="s">
        <v>2774</v>
      </c>
      <c r="AT71" s="185" t="s">
        <v>2895</v>
      </c>
      <c r="AU71" s="185" t="s">
        <v>2774</v>
      </c>
      <c r="AV71" s="185" t="s">
        <v>2774</v>
      </c>
      <c r="AW71" s="185" t="s">
        <v>2895</v>
      </c>
      <c r="AX71" s="185" t="s">
        <v>2774</v>
      </c>
      <c r="AY71" s="185" t="s">
        <v>2774</v>
      </c>
      <c r="AZ71" s="185" t="s">
        <v>2895</v>
      </c>
      <c r="BA71" s="185" t="s">
        <v>2774</v>
      </c>
      <c r="BB71" s="185" t="s">
        <v>2774</v>
      </c>
      <c r="BC71" s="185" t="s">
        <v>2895</v>
      </c>
      <c r="BD71" s="185" t="s">
        <v>2774</v>
      </c>
      <c r="BE71" s="185" t="s">
        <v>2774</v>
      </c>
      <c r="BF71" s="185" t="s">
        <v>2895</v>
      </c>
      <c r="BG71" s="185" t="s">
        <v>2774</v>
      </c>
      <c r="BH71" s="185" t="s">
        <v>2774</v>
      </c>
      <c r="BI71" s="185" t="s">
        <v>2895</v>
      </c>
      <c r="BJ71" s="185" t="s">
        <v>2774</v>
      </c>
      <c r="BK71" s="185" t="s">
        <v>2774</v>
      </c>
      <c r="BL71" s="185" t="s">
        <v>2895</v>
      </c>
      <c r="BM71" s="185" t="s">
        <v>2774</v>
      </c>
      <c r="BN71" s="185" t="s">
        <v>2774</v>
      </c>
      <c r="BO71" s="185" t="s">
        <v>2895</v>
      </c>
      <c r="BP71" s="185" t="s">
        <v>2774</v>
      </c>
      <c r="BQ71" s="185" t="s">
        <v>2774</v>
      </c>
      <c r="BR71" s="185" t="s">
        <v>2895</v>
      </c>
      <c r="BS71" s="185" t="s">
        <v>2774</v>
      </c>
      <c r="BT71" s="185" t="s">
        <v>3440</v>
      </c>
      <c r="BU71" s="185" t="s">
        <v>2895</v>
      </c>
      <c r="BV71" s="185" t="s">
        <v>2774</v>
      </c>
      <c r="BW71" s="185" t="s">
        <v>2774</v>
      </c>
      <c r="BX71" s="185" t="s">
        <v>2895</v>
      </c>
      <c r="BY71" s="185" t="s">
        <v>3098</v>
      </c>
      <c r="BZ71" s="185" t="s">
        <v>2774</v>
      </c>
      <c r="CA71" s="185" t="s">
        <v>2895</v>
      </c>
      <c r="CB71" s="185" t="s">
        <v>2774</v>
      </c>
      <c r="CC71" s="185" t="s">
        <v>2774</v>
      </c>
      <c r="CD71" s="185" t="s">
        <v>2895</v>
      </c>
      <c r="CE71" s="185" t="s">
        <v>2774</v>
      </c>
      <c r="CF71" s="185" t="s">
        <v>3441</v>
      </c>
      <c r="CG71" s="185" t="s">
        <v>2895</v>
      </c>
      <c r="CH71" s="185" t="s">
        <v>2774</v>
      </c>
      <c r="CI71" s="185" t="s">
        <v>2774</v>
      </c>
      <c r="CJ71" s="185" t="s">
        <v>2895</v>
      </c>
      <c r="CK71" s="185" t="s">
        <v>2774</v>
      </c>
      <c r="CL71" s="185" t="s">
        <v>2774</v>
      </c>
      <c r="CM71" s="185" t="s">
        <v>2895</v>
      </c>
      <c r="CN71" s="185" t="s">
        <v>2774</v>
      </c>
      <c r="CO71" s="185" t="s">
        <v>2774</v>
      </c>
      <c r="CP71" s="185" t="s">
        <v>2895</v>
      </c>
      <c r="CQ71" s="185" t="s">
        <v>2774</v>
      </c>
      <c r="CR71" s="185" t="s">
        <v>2774</v>
      </c>
      <c r="CS71" s="185" t="s">
        <v>2895</v>
      </c>
      <c r="CT71" s="185" t="s">
        <v>2774</v>
      </c>
      <c r="CU71" s="185" t="s">
        <v>2774</v>
      </c>
      <c r="CV71" s="185" t="s">
        <v>2895</v>
      </c>
      <c r="CW71" s="185" t="s">
        <v>3156</v>
      </c>
      <c r="CX71" s="185" t="s">
        <v>2774</v>
      </c>
      <c r="CY71" s="185" t="s">
        <v>2895</v>
      </c>
      <c r="CZ71" s="185" t="s">
        <v>2774</v>
      </c>
      <c r="DA71" s="185" t="s">
        <v>2774</v>
      </c>
      <c r="DB71" s="185" t="s">
        <v>2895</v>
      </c>
      <c r="DC71" s="185" t="s">
        <v>2774</v>
      </c>
      <c r="DD71" s="185" t="s">
        <v>3442</v>
      </c>
      <c r="DE71" s="185" t="s">
        <v>2895</v>
      </c>
      <c r="DF71" s="185" t="s">
        <v>2774</v>
      </c>
      <c r="DG71" s="185" t="s">
        <v>3443</v>
      </c>
      <c r="DH71" s="185" t="s">
        <v>2895</v>
      </c>
      <c r="DI71" s="185" t="s">
        <v>2774</v>
      </c>
      <c r="DJ71" s="185" t="s">
        <v>2774</v>
      </c>
      <c r="DK71" s="185" t="s">
        <v>2895</v>
      </c>
      <c r="DL71" s="185" t="s">
        <v>2774</v>
      </c>
      <c r="DM71" s="185" t="s">
        <v>2774</v>
      </c>
      <c r="DN71" s="185" t="s">
        <v>2895</v>
      </c>
      <c r="DO71" s="185" t="s">
        <v>2774</v>
      </c>
      <c r="DP71" s="185" t="s">
        <v>2774</v>
      </c>
      <c r="DQ71" s="185" t="s">
        <v>2895</v>
      </c>
      <c r="DR71" s="185" t="s">
        <v>2774</v>
      </c>
      <c r="DS71" s="185" t="s">
        <v>2774</v>
      </c>
      <c r="DT71" s="185" t="s">
        <v>2895</v>
      </c>
      <c r="DU71" s="185" t="s">
        <v>2774</v>
      </c>
      <c r="DV71" s="185" t="s">
        <v>2774</v>
      </c>
      <c r="DW71" s="185" t="s">
        <v>2895</v>
      </c>
      <c r="DX71" s="185" t="s">
        <v>2774</v>
      </c>
      <c r="DY71" s="185" t="s">
        <v>2774</v>
      </c>
      <c r="DZ71" s="185" t="s">
        <v>2895</v>
      </c>
      <c r="EA71" s="185" t="s">
        <v>2774</v>
      </c>
      <c r="EB71" s="185" t="s">
        <v>2774</v>
      </c>
      <c r="EC71" s="185" t="s">
        <v>2895</v>
      </c>
      <c r="ED71" s="185" t="s">
        <v>2774</v>
      </c>
      <c r="EE71" s="185" t="s">
        <v>2774</v>
      </c>
      <c r="EF71" s="185" t="s">
        <v>2895</v>
      </c>
      <c r="EG71" s="185" t="s">
        <v>2774</v>
      </c>
      <c r="EH71" s="185" t="s">
        <v>2774</v>
      </c>
      <c r="EI71" s="185" t="s">
        <v>2895</v>
      </c>
      <c r="EJ71" s="185" t="s">
        <v>2774</v>
      </c>
      <c r="EK71" s="185" t="s">
        <v>2774</v>
      </c>
      <c r="EL71" s="185" t="s">
        <v>2895</v>
      </c>
      <c r="EM71" s="185" t="s">
        <v>2774</v>
      </c>
      <c r="EN71" s="185" t="s">
        <v>3444</v>
      </c>
      <c r="EO71" s="185" t="s">
        <v>2895</v>
      </c>
      <c r="EP71" s="185" t="s">
        <v>2774</v>
      </c>
      <c r="EQ71" s="185" t="s">
        <v>2774</v>
      </c>
      <c r="ER71" s="185" t="s">
        <v>2895</v>
      </c>
      <c r="ES71" s="185" t="s">
        <v>2774</v>
      </c>
      <c r="ET71" s="185" t="s">
        <v>2774</v>
      </c>
    </row>
    <row r="72" spans="1:150" x14ac:dyDescent="0.3">
      <c r="A72" s="1"/>
      <c r="B72" s="183" t="s">
        <v>3451</v>
      </c>
      <c r="C72" s="183" t="s">
        <v>117</v>
      </c>
      <c r="D72" s="183" t="s">
        <v>3452</v>
      </c>
      <c r="E72" s="183" t="s">
        <v>3453</v>
      </c>
      <c r="F72" s="183" t="s">
        <v>3454</v>
      </c>
      <c r="G72" s="183" t="s">
        <v>2895</v>
      </c>
      <c r="H72" s="183" t="s">
        <v>2774</v>
      </c>
      <c r="I72" s="183" t="s">
        <v>2774</v>
      </c>
      <c r="J72" s="183" t="s">
        <v>2895</v>
      </c>
      <c r="K72" s="183" t="s">
        <v>2774</v>
      </c>
      <c r="L72" s="183" t="s">
        <v>2774</v>
      </c>
      <c r="M72" s="183" t="s">
        <v>2895</v>
      </c>
      <c r="N72" s="183" t="s">
        <v>2774</v>
      </c>
      <c r="O72" s="183" t="s">
        <v>2774</v>
      </c>
      <c r="P72" s="183" t="s">
        <v>2895</v>
      </c>
      <c r="Q72" s="183" t="s">
        <v>2774</v>
      </c>
      <c r="R72" s="183" t="s">
        <v>2774</v>
      </c>
      <c r="S72" s="183" t="s">
        <v>2895</v>
      </c>
      <c r="T72" s="183" t="s">
        <v>2774</v>
      </c>
      <c r="U72" s="183" t="s">
        <v>2774</v>
      </c>
      <c r="V72" s="183" t="s">
        <v>2895</v>
      </c>
      <c r="W72" s="183" t="s">
        <v>2774</v>
      </c>
      <c r="X72" s="183" t="s">
        <v>2774</v>
      </c>
      <c r="Y72" s="183" t="s">
        <v>2895</v>
      </c>
      <c r="Z72" s="183" t="s">
        <v>2774</v>
      </c>
      <c r="AA72" s="183" t="s">
        <v>2774</v>
      </c>
      <c r="AB72" s="183" t="s">
        <v>2895</v>
      </c>
      <c r="AC72" s="183" t="s">
        <v>2774</v>
      </c>
      <c r="AD72" s="183" t="s">
        <v>2774</v>
      </c>
      <c r="AE72" s="183" t="s">
        <v>2895</v>
      </c>
      <c r="AF72" s="183" t="s">
        <v>2774</v>
      </c>
      <c r="AG72" s="183" t="s">
        <v>2774</v>
      </c>
      <c r="AH72" s="183" t="s">
        <v>2895</v>
      </c>
      <c r="AI72" s="183" t="s">
        <v>2774</v>
      </c>
      <c r="AJ72" s="183" t="s">
        <v>2774</v>
      </c>
      <c r="AK72" s="183" t="s">
        <v>2895</v>
      </c>
      <c r="AL72" s="183" t="s">
        <v>2774</v>
      </c>
      <c r="AM72" s="183" t="s">
        <v>2774</v>
      </c>
      <c r="AN72" s="183" t="s">
        <v>2895</v>
      </c>
      <c r="AO72" s="183" t="s">
        <v>2774</v>
      </c>
      <c r="AP72" s="183" t="s">
        <v>2774</v>
      </c>
      <c r="AQ72" s="183" t="s">
        <v>2895</v>
      </c>
      <c r="AR72" s="183" t="s">
        <v>2774</v>
      </c>
      <c r="AS72" s="183" t="s">
        <v>2774</v>
      </c>
      <c r="AT72" s="183" t="s">
        <v>2895</v>
      </c>
      <c r="AU72" s="183" t="s">
        <v>2774</v>
      </c>
      <c r="AV72" s="183" t="s">
        <v>2774</v>
      </c>
      <c r="AW72" s="183" t="s">
        <v>2895</v>
      </c>
      <c r="AX72" s="183" t="s">
        <v>2774</v>
      </c>
      <c r="AY72" s="183" t="s">
        <v>2774</v>
      </c>
      <c r="AZ72" s="183" t="s">
        <v>2895</v>
      </c>
      <c r="BA72" s="183" t="s">
        <v>2774</v>
      </c>
      <c r="BB72" s="183" t="s">
        <v>2774</v>
      </c>
      <c r="BC72" s="183" t="s">
        <v>2895</v>
      </c>
      <c r="BD72" s="183" t="s">
        <v>2774</v>
      </c>
      <c r="BE72" s="183" t="s">
        <v>2774</v>
      </c>
      <c r="BF72" s="183" t="s">
        <v>2895</v>
      </c>
      <c r="BG72" s="183" t="s">
        <v>2774</v>
      </c>
      <c r="BH72" s="183" t="s">
        <v>2774</v>
      </c>
      <c r="BI72" s="183" t="s">
        <v>2895</v>
      </c>
      <c r="BJ72" s="183" t="s">
        <v>2774</v>
      </c>
      <c r="BK72" s="183" t="s">
        <v>2774</v>
      </c>
      <c r="BL72" s="183" t="s">
        <v>2895</v>
      </c>
      <c r="BM72" s="183" t="s">
        <v>2774</v>
      </c>
      <c r="BN72" s="183" t="s">
        <v>2774</v>
      </c>
      <c r="BO72" s="183" t="s">
        <v>2895</v>
      </c>
      <c r="BP72" s="183" t="s">
        <v>2774</v>
      </c>
      <c r="BQ72" s="183" t="s">
        <v>2774</v>
      </c>
      <c r="BR72" s="183" t="s">
        <v>2895</v>
      </c>
      <c r="BS72" s="183" t="s">
        <v>2774</v>
      </c>
      <c r="BT72" s="183" t="s">
        <v>2774</v>
      </c>
      <c r="BU72" s="183" t="s">
        <v>2895</v>
      </c>
      <c r="BV72" s="183" t="s">
        <v>2774</v>
      </c>
      <c r="BW72" s="183" t="s">
        <v>2774</v>
      </c>
      <c r="BX72" s="183" t="s">
        <v>2895</v>
      </c>
      <c r="BY72" s="183" t="s">
        <v>2774</v>
      </c>
      <c r="BZ72" s="183" t="s">
        <v>2774</v>
      </c>
      <c r="CA72" s="183" t="s">
        <v>2895</v>
      </c>
      <c r="CB72" s="183" t="s">
        <v>2774</v>
      </c>
      <c r="CC72" s="183" t="s">
        <v>2774</v>
      </c>
      <c r="CD72" s="183" t="s">
        <v>2895</v>
      </c>
      <c r="CE72" s="183" t="s">
        <v>2774</v>
      </c>
      <c r="CF72" s="183" t="s">
        <v>2774</v>
      </c>
      <c r="CG72" s="183" t="s">
        <v>2895</v>
      </c>
      <c r="CH72" s="183" t="s">
        <v>2774</v>
      </c>
      <c r="CI72" s="183" t="s">
        <v>2774</v>
      </c>
      <c r="CJ72" s="183" t="s">
        <v>2895</v>
      </c>
      <c r="CK72" s="183" t="s">
        <v>2774</v>
      </c>
      <c r="CL72" s="183" t="s">
        <v>2774</v>
      </c>
      <c r="CM72" s="183" t="s">
        <v>2895</v>
      </c>
      <c r="CN72" s="183" t="s">
        <v>2774</v>
      </c>
      <c r="CO72" s="183" t="s">
        <v>2774</v>
      </c>
      <c r="CP72" s="183" t="s">
        <v>2895</v>
      </c>
      <c r="CQ72" s="183" t="s">
        <v>2774</v>
      </c>
      <c r="CR72" s="183" t="s">
        <v>2774</v>
      </c>
      <c r="CS72" s="183" t="s">
        <v>2895</v>
      </c>
      <c r="CT72" s="183" t="s">
        <v>2774</v>
      </c>
      <c r="CU72" s="183" t="s">
        <v>2774</v>
      </c>
      <c r="CV72" s="183" t="s">
        <v>2895</v>
      </c>
      <c r="CW72" s="183" t="s">
        <v>2774</v>
      </c>
      <c r="CX72" s="183" t="s">
        <v>2774</v>
      </c>
      <c r="CY72" s="183" t="s">
        <v>2895</v>
      </c>
      <c r="CZ72" s="183" t="s">
        <v>2774</v>
      </c>
      <c r="DA72" s="183" t="s">
        <v>2774</v>
      </c>
      <c r="DB72" s="183" t="s">
        <v>2895</v>
      </c>
      <c r="DC72" s="183" t="s">
        <v>2774</v>
      </c>
      <c r="DD72" s="183" t="s">
        <v>2774</v>
      </c>
      <c r="DE72" s="183" t="s">
        <v>2895</v>
      </c>
      <c r="DF72" s="183" t="s">
        <v>2774</v>
      </c>
      <c r="DG72" s="183" t="s">
        <v>2774</v>
      </c>
      <c r="DH72" s="183" t="s">
        <v>2895</v>
      </c>
      <c r="DI72" s="183" t="s">
        <v>2774</v>
      </c>
      <c r="DJ72" s="183" t="s">
        <v>2774</v>
      </c>
      <c r="DK72" s="183" t="s">
        <v>2895</v>
      </c>
      <c r="DL72" s="183" t="s">
        <v>2774</v>
      </c>
      <c r="DM72" s="183" t="s">
        <v>2774</v>
      </c>
      <c r="DN72" s="183" t="s">
        <v>2895</v>
      </c>
      <c r="DO72" s="183" t="s">
        <v>2774</v>
      </c>
      <c r="DP72" s="183" t="s">
        <v>2774</v>
      </c>
      <c r="DQ72" s="183" t="s">
        <v>2895</v>
      </c>
      <c r="DR72" s="183" t="s">
        <v>2774</v>
      </c>
      <c r="DS72" s="183" t="s">
        <v>2774</v>
      </c>
      <c r="DT72" s="183" t="s">
        <v>2895</v>
      </c>
      <c r="DU72" s="183" t="s">
        <v>2774</v>
      </c>
      <c r="DV72" s="183" t="s">
        <v>2774</v>
      </c>
      <c r="DW72" s="183" t="s">
        <v>2895</v>
      </c>
      <c r="DX72" s="183" t="s">
        <v>2774</v>
      </c>
      <c r="DY72" s="183" t="s">
        <v>2774</v>
      </c>
      <c r="DZ72" s="183" t="s">
        <v>2895</v>
      </c>
      <c r="EA72" s="183" t="s">
        <v>2774</v>
      </c>
      <c r="EB72" s="183" t="s">
        <v>2774</v>
      </c>
      <c r="EC72" s="183" t="s">
        <v>2895</v>
      </c>
      <c r="ED72" s="183" t="s">
        <v>2774</v>
      </c>
      <c r="EE72" s="183" t="s">
        <v>2774</v>
      </c>
      <c r="EF72" s="183" t="s">
        <v>2895</v>
      </c>
      <c r="EG72" s="183" t="s">
        <v>2774</v>
      </c>
      <c r="EH72" s="183" t="s">
        <v>2774</v>
      </c>
      <c r="EI72" s="183" t="s">
        <v>2895</v>
      </c>
      <c r="EJ72" s="183" t="s">
        <v>2774</v>
      </c>
      <c r="EK72" s="183" t="s">
        <v>2774</v>
      </c>
      <c r="EL72" s="183" t="s">
        <v>2895</v>
      </c>
      <c r="EM72" s="183" t="s">
        <v>2774</v>
      </c>
      <c r="EN72" s="183" t="s">
        <v>2774</v>
      </c>
      <c r="EO72" s="183" t="s">
        <v>2895</v>
      </c>
      <c r="EP72" s="183" t="s">
        <v>2774</v>
      </c>
      <c r="EQ72" s="183" t="s">
        <v>2774</v>
      </c>
      <c r="ER72" s="183" t="s">
        <v>2895</v>
      </c>
      <c r="ES72" s="183" t="s">
        <v>2774</v>
      </c>
      <c r="ET72" s="183" t="s">
        <v>2774</v>
      </c>
    </row>
    <row r="73" spans="1:150" x14ac:dyDescent="0.3">
      <c r="A73" s="1"/>
      <c r="B73" s="184" t="s">
        <v>3455</v>
      </c>
      <c r="C73" s="184" t="s">
        <v>117</v>
      </c>
      <c r="D73" s="184" t="s">
        <v>3452</v>
      </c>
      <c r="E73" s="184" t="s">
        <v>3456</v>
      </c>
      <c r="F73" s="184" t="s">
        <v>3457</v>
      </c>
      <c r="G73" s="185" t="s">
        <v>2895</v>
      </c>
      <c r="H73" s="185" t="s">
        <v>2774</v>
      </c>
      <c r="I73" s="185" t="s">
        <v>2774</v>
      </c>
      <c r="J73" s="185" t="s">
        <v>2895</v>
      </c>
      <c r="K73" s="185" t="s">
        <v>2774</v>
      </c>
      <c r="L73" s="185" t="s">
        <v>2774</v>
      </c>
      <c r="M73" s="185" t="s">
        <v>2895</v>
      </c>
      <c r="N73" s="185" t="s">
        <v>2774</v>
      </c>
      <c r="O73" s="185" t="s">
        <v>2774</v>
      </c>
      <c r="P73" s="185" t="s">
        <v>2895</v>
      </c>
      <c r="Q73" s="185" t="s">
        <v>2774</v>
      </c>
      <c r="R73" s="185" t="s">
        <v>2774</v>
      </c>
      <c r="S73" s="185" t="s">
        <v>2895</v>
      </c>
      <c r="T73" s="185" t="s">
        <v>2774</v>
      </c>
      <c r="U73" s="185" t="s">
        <v>2774</v>
      </c>
      <c r="V73" s="185" t="s">
        <v>2895</v>
      </c>
      <c r="W73" s="185" t="s">
        <v>2774</v>
      </c>
      <c r="X73" s="185" t="s">
        <v>2774</v>
      </c>
      <c r="Y73" s="185" t="s">
        <v>2895</v>
      </c>
      <c r="Z73" s="185" t="s">
        <v>2774</v>
      </c>
      <c r="AA73" s="185" t="s">
        <v>2774</v>
      </c>
      <c r="AB73" s="185" t="s">
        <v>2895</v>
      </c>
      <c r="AC73" s="185" t="s">
        <v>2774</v>
      </c>
      <c r="AD73" s="185" t="s">
        <v>2774</v>
      </c>
      <c r="AE73" s="185" t="s">
        <v>2895</v>
      </c>
      <c r="AF73" s="185" t="s">
        <v>2774</v>
      </c>
      <c r="AG73" s="185" t="s">
        <v>2774</v>
      </c>
      <c r="AH73" s="185" t="s">
        <v>2895</v>
      </c>
      <c r="AI73" s="185" t="s">
        <v>2774</v>
      </c>
      <c r="AJ73" s="185" t="s">
        <v>2774</v>
      </c>
      <c r="AK73" s="185" t="s">
        <v>2895</v>
      </c>
      <c r="AL73" s="185" t="s">
        <v>2774</v>
      </c>
      <c r="AM73" s="185" t="s">
        <v>2774</v>
      </c>
      <c r="AN73" s="185" t="s">
        <v>2895</v>
      </c>
      <c r="AO73" s="185" t="s">
        <v>2774</v>
      </c>
      <c r="AP73" s="185" t="s">
        <v>2774</v>
      </c>
      <c r="AQ73" s="185" t="s">
        <v>2895</v>
      </c>
      <c r="AR73" s="185" t="s">
        <v>2774</v>
      </c>
      <c r="AS73" s="185" t="s">
        <v>2774</v>
      </c>
      <c r="AT73" s="185" t="s">
        <v>2895</v>
      </c>
      <c r="AU73" s="185" t="s">
        <v>2774</v>
      </c>
      <c r="AV73" s="185" t="s">
        <v>2774</v>
      </c>
      <c r="AW73" s="185" t="s">
        <v>2895</v>
      </c>
      <c r="AX73" s="185" t="s">
        <v>2774</v>
      </c>
      <c r="AY73" s="185" t="s">
        <v>2774</v>
      </c>
      <c r="AZ73" s="185" t="s">
        <v>2895</v>
      </c>
      <c r="BA73" s="185" t="s">
        <v>2774</v>
      </c>
      <c r="BB73" s="185" t="s">
        <v>2774</v>
      </c>
      <c r="BC73" s="185" t="s">
        <v>2895</v>
      </c>
      <c r="BD73" s="185" t="s">
        <v>2774</v>
      </c>
      <c r="BE73" s="185" t="s">
        <v>2774</v>
      </c>
      <c r="BF73" s="185" t="s">
        <v>2895</v>
      </c>
      <c r="BG73" s="185" t="s">
        <v>2774</v>
      </c>
      <c r="BH73" s="185" t="s">
        <v>2774</v>
      </c>
      <c r="BI73" s="185" t="s">
        <v>2895</v>
      </c>
      <c r="BJ73" s="185" t="s">
        <v>2774</v>
      </c>
      <c r="BK73" s="185" t="s">
        <v>2774</v>
      </c>
      <c r="BL73" s="185" t="s">
        <v>2895</v>
      </c>
      <c r="BM73" s="185" t="s">
        <v>2774</v>
      </c>
      <c r="BN73" s="185" t="s">
        <v>2774</v>
      </c>
      <c r="BO73" s="185" t="s">
        <v>2895</v>
      </c>
      <c r="BP73" s="185" t="s">
        <v>2774</v>
      </c>
      <c r="BQ73" s="185" t="s">
        <v>2774</v>
      </c>
      <c r="BR73" s="185" t="s">
        <v>2895</v>
      </c>
      <c r="BS73" s="185" t="s">
        <v>2774</v>
      </c>
      <c r="BT73" s="185" t="s">
        <v>2774</v>
      </c>
      <c r="BU73" s="185" t="s">
        <v>2895</v>
      </c>
      <c r="BV73" s="185" t="s">
        <v>2774</v>
      </c>
      <c r="BW73" s="185" t="s">
        <v>2774</v>
      </c>
      <c r="BX73" s="185" t="s">
        <v>2895</v>
      </c>
      <c r="BY73" s="185" t="s">
        <v>2774</v>
      </c>
      <c r="BZ73" s="185" t="s">
        <v>2774</v>
      </c>
      <c r="CA73" s="185" t="s">
        <v>2895</v>
      </c>
      <c r="CB73" s="185" t="s">
        <v>2774</v>
      </c>
      <c r="CC73" s="185" t="s">
        <v>2774</v>
      </c>
      <c r="CD73" s="185" t="s">
        <v>2895</v>
      </c>
      <c r="CE73" s="185" t="s">
        <v>2774</v>
      </c>
      <c r="CF73" s="185" t="s">
        <v>2774</v>
      </c>
      <c r="CG73" s="185" t="s">
        <v>2895</v>
      </c>
      <c r="CH73" s="185" t="s">
        <v>2774</v>
      </c>
      <c r="CI73" s="185" t="s">
        <v>2774</v>
      </c>
      <c r="CJ73" s="185" t="s">
        <v>2895</v>
      </c>
      <c r="CK73" s="185" t="s">
        <v>2774</v>
      </c>
      <c r="CL73" s="185" t="s">
        <v>2774</v>
      </c>
      <c r="CM73" s="185" t="s">
        <v>2895</v>
      </c>
      <c r="CN73" s="185" t="s">
        <v>2774</v>
      </c>
      <c r="CO73" s="185" t="s">
        <v>2774</v>
      </c>
      <c r="CP73" s="185" t="s">
        <v>2895</v>
      </c>
      <c r="CQ73" s="185" t="s">
        <v>2774</v>
      </c>
      <c r="CR73" s="185" t="s">
        <v>2774</v>
      </c>
      <c r="CS73" s="185" t="s">
        <v>2895</v>
      </c>
      <c r="CT73" s="185" t="s">
        <v>2774</v>
      </c>
      <c r="CU73" s="185" t="s">
        <v>2774</v>
      </c>
      <c r="CV73" s="185" t="s">
        <v>2895</v>
      </c>
      <c r="CW73" s="185" t="s">
        <v>2774</v>
      </c>
      <c r="CX73" s="185" t="s">
        <v>2774</v>
      </c>
      <c r="CY73" s="185" t="s">
        <v>2895</v>
      </c>
      <c r="CZ73" s="185" t="s">
        <v>2774</v>
      </c>
      <c r="DA73" s="185" t="s">
        <v>2774</v>
      </c>
      <c r="DB73" s="185" t="s">
        <v>2895</v>
      </c>
      <c r="DC73" s="185" t="s">
        <v>2774</v>
      </c>
      <c r="DD73" s="185" t="s">
        <v>2774</v>
      </c>
      <c r="DE73" s="185" t="s">
        <v>2895</v>
      </c>
      <c r="DF73" s="185" t="s">
        <v>2774</v>
      </c>
      <c r="DG73" s="185" t="s">
        <v>2774</v>
      </c>
      <c r="DH73" s="185" t="s">
        <v>2895</v>
      </c>
      <c r="DI73" s="185" t="s">
        <v>2774</v>
      </c>
      <c r="DJ73" s="185" t="s">
        <v>2774</v>
      </c>
      <c r="DK73" s="185" t="s">
        <v>2895</v>
      </c>
      <c r="DL73" s="185" t="s">
        <v>2774</v>
      </c>
      <c r="DM73" s="185" t="s">
        <v>2774</v>
      </c>
      <c r="DN73" s="185" t="s">
        <v>2895</v>
      </c>
      <c r="DO73" s="185" t="s">
        <v>2774</v>
      </c>
      <c r="DP73" s="185" t="s">
        <v>2774</v>
      </c>
      <c r="DQ73" s="185" t="s">
        <v>2895</v>
      </c>
      <c r="DR73" s="185" t="s">
        <v>2774</v>
      </c>
      <c r="DS73" s="185" t="s">
        <v>2774</v>
      </c>
      <c r="DT73" s="185" t="s">
        <v>2895</v>
      </c>
      <c r="DU73" s="185" t="s">
        <v>2774</v>
      </c>
      <c r="DV73" s="185" t="s">
        <v>2774</v>
      </c>
      <c r="DW73" s="185" t="s">
        <v>2895</v>
      </c>
      <c r="DX73" s="185" t="s">
        <v>2774</v>
      </c>
      <c r="DY73" s="185" t="s">
        <v>2774</v>
      </c>
      <c r="DZ73" s="185" t="s">
        <v>2895</v>
      </c>
      <c r="EA73" s="185" t="s">
        <v>2774</v>
      </c>
      <c r="EB73" s="185" t="s">
        <v>2774</v>
      </c>
      <c r="EC73" s="185" t="s">
        <v>2895</v>
      </c>
      <c r="ED73" s="185" t="s">
        <v>2774</v>
      </c>
      <c r="EE73" s="185" t="s">
        <v>2774</v>
      </c>
      <c r="EF73" s="185" t="s">
        <v>2895</v>
      </c>
      <c r="EG73" s="185" t="s">
        <v>2774</v>
      </c>
      <c r="EH73" s="185" t="s">
        <v>2774</v>
      </c>
      <c r="EI73" s="185" t="s">
        <v>2895</v>
      </c>
      <c r="EJ73" s="185" t="s">
        <v>2774</v>
      </c>
      <c r="EK73" s="185" t="s">
        <v>2774</v>
      </c>
      <c r="EL73" s="185" t="s">
        <v>2895</v>
      </c>
      <c r="EM73" s="185" t="s">
        <v>2774</v>
      </c>
      <c r="EN73" s="185" t="s">
        <v>2774</v>
      </c>
      <c r="EO73" s="185" t="s">
        <v>2895</v>
      </c>
      <c r="EP73" s="185" t="s">
        <v>2774</v>
      </c>
      <c r="EQ73" s="185" t="s">
        <v>2774</v>
      </c>
      <c r="ER73" s="185" t="s">
        <v>2895</v>
      </c>
      <c r="ES73" s="185" t="s">
        <v>2774</v>
      </c>
      <c r="ET73" s="185" t="s">
        <v>2774</v>
      </c>
    </row>
    <row r="74" spans="1:150" x14ac:dyDescent="0.3">
      <c r="A74" s="1"/>
      <c r="B74" s="183" t="s">
        <v>3458</v>
      </c>
      <c r="C74" s="183" t="s">
        <v>583</v>
      </c>
      <c r="D74" s="183" t="s">
        <v>976</v>
      </c>
      <c r="E74" s="183" t="s">
        <v>3459</v>
      </c>
      <c r="F74" s="183" t="s">
        <v>3460</v>
      </c>
      <c r="G74" s="183" t="s">
        <v>2895</v>
      </c>
      <c r="H74" s="183" t="s">
        <v>2774</v>
      </c>
      <c r="I74" s="183" t="s">
        <v>2774</v>
      </c>
      <c r="J74" s="183" t="s">
        <v>2895</v>
      </c>
      <c r="K74" s="183" t="s">
        <v>2774</v>
      </c>
      <c r="L74" s="183" t="s">
        <v>2774</v>
      </c>
      <c r="M74" s="183" t="s">
        <v>2895</v>
      </c>
      <c r="N74" s="183" t="s">
        <v>2774</v>
      </c>
      <c r="O74" s="183" t="s">
        <v>2774</v>
      </c>
      <c r="P74" s="183" t="s">
        <v>2895</v>
      </c>
      <c r="Q74" s="183" t="s">
        <v>2774</v>
      </c>
      <c r="R74" s="183" t="s">
        <v>2774</v>
      </c>
      <c r="S74" s="183" t="s">
        <v>2895</v>
      </c>
      <c r="T74" s="183" t="s">
        <v>2774</v>
      </c>
      <c r="U74" s="183" t="s">
        <v>2774</v>
      </c>
      <c r="V74" s="183" t="s">
        <v>2895</v>
      </c>
      <c r="W74" s="183" t="s">
        <v>2774</v>
      </c>
      <c r="X74" s="183" t="s">
        <v>2774</v>
      </c>
      <c r="Y74" s="183" t="s">
        <v>2895</v>
      </c>
      <c r="Z74" s="183" t="s">
        <v>2774</v>
      </c>
      <c r="AA74" s="183" t="s">
        <v>2774</v>
      </c>
      <c r="AB74" s="183" t="s">
        <v>2895</v>
      </c>
      <c r="AC74" s="183" t="s">
        <v>2774</v>
      </c>
      <c r="AD74" s="183" t="s">
        <v>2774</v>
      </c>
      <c r="AE74" s="183" t="s">
        <v>2895</v>
      </c>
      <c r="AF74" s="183" t="s">
        <v>2774</v>
      </c>
      <c r="AG74" s="183" t="s">
        <v>2774</v>
      </c>
      <c r="AH74" s="183" t="s">
        <v>2895</v>
      </c>
      <c r="AI74" s="183" t="s">
        <v>2774</v>
      </c>
      <c r="AJ74" s="183" t="s">
        <v>2774</v>
      </c>
      <c r="AK74" s="183" t="s">
        <v>2895</v>
      </c>
      <c r="AL74" s="183" t="s">
        <v>2774</v>
      </c>
      <c r="AM74" s="183" t="s">
        <v>2774</v>
      </c>
      <c r="AN74" s="183" t="s">
        <v>2895</v>
      </c>
      <c r="AO74" s="183" t="s">
        <v>2774</v>
      </c>
      <c r="AP74" s="183" t="s">
        <v>2774</v>
      </c>
      <c r="AQ74" s="183" t="s">
        <v>2895</v>
      </c>
      <c r="AR74" s="183" t="s">
        <v>2774</v>
      </c>
      <c r="AS74" s="183" t="s">
        <v>2774</v>
      </c>
      <c r="AT74" s="183" t="s">
        <v>2895</v>
      </c>
      <c r="AU74" s="183" t="s">
        <v>2774</v>
      </c>
      <c r="AV74" s="183" t="s">
        <v>2774</v>
      </c>
      <c r="AW74" s="183" t="s">
        <v>2895</v>
      </c>
      <c r="AX74" s="183" t="s">
        <v>2774</v>
      </c>
      <c r="AY74" s="183" t="s">
        <v>2774</v>
      </c>
      <c r="AZ74" s="183" t="s">
        <v>2895</v>
      </c>
      <c r="BA74" s="183" t="s">
        <v>2774</v>
      </c>
      <c r="BB74" s="183" t="s">
        <v>2774</v>
      </c>
      <c r="BC74" s="183" t="s">
        <v>2895</v>
      </c>
      <c r="BD74" s="183" t="s">
        <v>2774</v>
      </c>
      <c r="BE74" s="183" t="s">
        <v>2774</v>
      </c>
      <c r="BF74" s="183" t="s">
        <v>2895</v>
      </c>
      <c r="BG74" s="183" t="s">
        <v>2774</v>
      </c>
      <c r="BH74" s="183" t="s">
        <v>2774</v>
      </c>
      <c r="BI74" s="183" t="s">
        <v>2895</v>
      </c>
      <c r="BJ74" s="183" t="s">
        <v>2774</v>
      </c>
      <c r="BK74" s="183" t="s">
        <v>2774</v>
      </c>
      <c r="BL74" s="183" t="s">
        <v>2895</v>
      </c>
      <c r="BM74" s="183" t="s">
        <v>2774</v>
      </c>
      <c r="BN74" s="183" t="s">
        <v>2774</v>
      </c>
      <c r="BO74" s="183" t="s">
        <v>2895</v>
      </c>
      <c r="BP74" s="183" t="s">
        <v>2774</v>
      </c>
      <c r="BQ74" s="183" t="s">
        <v>2774</v>
      </c>
      <c r="BR74" s="183" t="s">
        <v>2895</v>
      </c>
      <c r="BS74" s="183" t="s">
        <v>2774</v>
      </c>
      <c r="BT74" s="183" t="s">
        <v>2774</v>
      </c>
      <c r="BU74" s="183" t="s">
        <v>2895</v>
      </c>
      <c r="BV74" s="183" t="s">
        <v>2774</v>
      </c>
      <c r="BW74" s="183" t="s">
        <v>2774</v>
      </c>
      <c r="BX74" s="183" t="s">
        <v>2895</v>
      </c>
      <c r="BY74" s="183" t="s">
        <v>2774</v>
      </c>
      <c r="BZ74" s="183" t="s">
        <v>2774</v>
      </c>
      <c r="CA74" s="183" t="s">
        <v>2895</v>
      </c>
      <c r="CB74" s="183" t="s">
        <v>2774</v>
      </c>
      <c r="CC74" s="183" t="s">
        <v>2774</v>
      </c>
      <c r="CD74" s="183" t="s">
        <v>2895</v>
      </c>
      <c r="CE74" s="183" t="s">
        <v>2774</v>
      </c>
      <c r="CF74" s="183" t="s">
        <v>2774</v>
      </c>
      <c r="CG74" s="183" t="s">
        <v>2895</v>
      </c>
      <c r="CH74" s="183" t="s">
        <v>2774</v>
      </c>
      <c r="CI74" s="183" t="s">
        <v>2774</v>
      </c>
      <c r="CJ74" s="183" t="s">
        <v>2895</v>
      </c>
      <c r="CK74" s="183" t="s">
        <v>2774</v>
      </c>
      <c r="CL74" s="183" t="s">
        <v>2774</v>
      </c>
      <c r="CM74" s="183" t="s">
        <v>2895</v>
      </c>
      <c r="CN74" s="183" t="s">
        <v>2774</v>
      </c>
      <c r="CO74" s="183" t="s">
        <v>2774</v>
      </c>
      <c r="CP74" s="183" t="s">
        <v>2895</v>
      </c>
      <c r="CQ74" s="183" t="s">
        <v>2774</v>
      </c>
      <c r="CR74" s="183" t="s">
        <v>2774</v>
      </c>
      <c r="CS74" s="183" t="s">
        <v>2895</v>
      </c>
      <c r="CT74" s="183" t="s">
        <v>2774</v>
      </c>
      <c r="CU74" s="183" t="s">
        <v>2774</v>
      </c>
      <c r="CV74" s="183" t="s">
        <v>2895</v>
      </c>
      <c r="CW74" s="183" t="s">
        <v>2774</v>
      </c>
      <c r="CX74" s="183" t="s">
        <v>2774</v>
      </c>
      <c r="CY74" s="183" t="s">
        <v>2895</v>
      </c>
      <c r="CZ74" s="183" t="s">
        <v>2774</v>
      </c>
      <c r="DA74" s="183" t="s">
        <v>2774</v>
      </c>
      <c r="DB74" s="183" t="s">
        <v>2895</v>
      </c>
      <c r="DC74" s="183" t="s">
        <v>2774</v>
      </c>
      <c r="DD74" s="183" t="s">
        <v>2774</v>
      </c>
      <c r="DE74" s="183" t="s">
        <v>2895</v>
      </c>
      <c r="DF74" s="183" t="s">
        <v>2774</v>
      </c>
      <c r="DG74" s="183" t="s">
        <v>2774</v>
      </c>
      <c r="DH74" s="183" t="s">
        <v>2895</v>
      </c>
      <c r="DI74" s="183" t="s">
        <v>2774</v>
      </c>
      <c r="DJ74" s="183" t="s">
        <v>2774</v>
      </c>
      <c r="DK74" s="183" t="s">
        <v>2895</v>
      </c>
      <c r="DL74" s="183" t="s">
        <v>2774</v>
      </c>
      <c r="DM74" s="183" t="s">
        <v>2774</v>
      </c>
      <c r="DN74" s="183" t="s">
        <v>2895</v>
      </c>
      <c r="DO74" s="183" t="s">
        <v>2774</v>
      </c>
      <c r="DP74" s="183" t="s">
        <v>2774</v>
      </c>
      <c r="DQ74" s="183" t="s">
        <v>2895</v>
      </c>
      <c r="DR74" s="183" t="s">
        <v>2774</v>
      </c>
      <c r="DS74" s="183" t="s">
        <v>2774</v>
      </c>
      <c r="DT74" s="183" t="s">
        <v>2895</v>
      </c>
      <c r="DU74" s="183" t="s">
        <v>2774</v>
      </c>
      <c r="DV74" s="183" t="s">
        <v>2774</v>
      </c>
      <c r="DW74" s="183" t="s">
        <v>2895</v>
      </c>
      <c r="DX74" s="183" t="s">
        <v>2774</v>
      </c>
      <c r="DY74" s="183" t="s">
        <v>2774</v>
      </c>
      <c r="DZ74" s="183" t="s">
        <v>2895</v>
      </c>
      <c r="EA74" s="183" t="s">
        <v>2774</v>
      </c>
      <c r="EB74" s="183" t="s">
        <v>2774</v>
      </c>
      <c r="EC74" s="183" t="s">
        <v>2895</v>
      </c>
      <c r="ED74" s="183" t="s">
        <v>2774</v>
      </c>
      <c r="EE74" s="183" t="s">
        <v>2774</v>
      </c>
      <c r="EF74" s="183" t="s">
        <v>2895</v>
      </c>
      <c r="EG74" s="183" t="s">
        <v>2774</v>
      </c>
      <c r="EH74" s="183" t="s">
        <v>2774</v>
      </c>
      <c r="EI74" s="183" t="s">
        <v>2895</v>
      </c>
      <c r="EJ74" s="183" t="s">
        <v>2774</v>
      </c>
      <c r="EK74" s="183" t="s">
        <v>2774</v>
      </c>
      <c r="EL74" s="183" t="s">
        <v>2895</v>
      </c>
      <c r="EM74" s="183" t="s">
        <v>2774</v>
      </c>
      <c r="EN74" s="183" t="s">
        <v>2774</v>
      </c>
      <c r="EO74" s="183" t="s">
        <v>2895</v>
      </c>
      <c r="EP74" s="183" t="s">
        <v>2774</v>
      </c>
      <c r="EQ74" s="183" t="s">
        <v>2774</v>
      </c>
      <c r="ER74" s="183" t="s">
        <v>2895</v>
      </c>
      <c r="ES74" s="183" t="s">
        <v>2774</v>
      </c>
      <c r="ET74" s="183" t="s">
        <v>2774</v>
      </c>
    </row>
    <row r="75" spans="1:150" x14ac:dyDescent="0.3">
      <c r="A75" s="1"/>
      <c r="B75" s="184" t="s">
        <v>3461</v>
      </c>
      <c r="C75" s="184" t="s">
        <v>583</v>
      </c>
      <c r="D75" s="184" t="s">
        <v>976</v>
      </c>
      <c r="E75" s="184" t="s">
        <v>3462</v>
      </c>
      <c r="F75" s="184" t="s">
        <v>3463</v>
      </c>
      <c r="G75" s="185" t="s">
        <v>2895</v>
      </c>
      <c r="H75" s="185" t="s">
        <v>2774</v>
      </c>
      <c r="I75" s="185" t="s">
        <v>2774</v>
      </c>
      <c r="J75" s="185" t="s">
        <v>2895</v>
      </c>
      <c r="K75" s="185" t="s">
        <v>2774</v>
      </c>
      <c r="L75" s="185" t="s">
        <v>2774</v>
      </c>
      <c r="M75" s="185" t="s">
        <v>2895</v>
      </c>
      <c r="N75" s="185" t="s">
        <v>2774</v>
      </c>
      <c r="O75" s="185" t="s">
        <v>2774</v>
      </c>
      <c r="P75" s="185" t="s">
        <v>2895</v>
      </c>
      <c r="Q75" s="185" t="s">
        <v>2774</v>
      </c>
      <c r="R75" s="185" t="s">
        <v>2774</v>
      </c>
      <c r="S75" s="185" t="s">
        <v>2895</v>
      </c>
      <c r="T75" s="185" t="s">
        <v>2774</v>
      </c>
      <c r="U75" s="185" t="s">
        <v>2774</v>
      </c>
      <c r="V75" s="185" t="s">
        <v>2895</v>
      </c>
      <c r="W75" s="185" t="s">
        <v>2774</v>
      </c>
      <c r="X75" s="185" t="s">
        <v>2774</v>
      </c>
      <c r="Y75" s="185" t="s">
        <v>2895</v>
      </c>
      <c r="Z75" s="185" t="s">
        <v>2774</v>
      </c>
      <c r="AA75" s="185" t="s">
        <v>2774</v>
      </c>
      <c r="AB75" s="185" t="s">
        <v>2895</v>
      </c>
      <c r="AC75" s="185" t="s">
        <v>2774</v>
      </c>
      <c r="AD75" s="185" t="s">
        <v>2774</v>
      </c>
      <c r="AE75" s="185" t="s">
        <v>2895</v>
      </c>
      <c r="AF75" s="185" t="s">
        <v>2774</v>
      </c>
      <c r="AG75" s="185" t="s">
        <v>2774</v>
      </c>
      <c r="AH75" s="185" t="s">
        <v>2895</v>
      </c>
      <c r="AI75" s="185" t="s">
        <v>2774</v>
      </c>
      <c r="AJ75" s="185" t="s">
        <v>2774</v>
      </c>
      <c r="AK75" s="185" t="s">
        <v>2895</v>
      </c>
      <c r="AL75" s="185" t="s">
        <v>2774</v>
      </c>
      <c r="AM75" s="185" t="s">
        <v>2774</v>
      </c>
      <c r="AN75" s="185" t="s">
        <v>2895</v>
      </c>
      <c r="AO75" s="185" t="s">
        <v>2774</v>
      </c>
      <c r="AP75" s="185" t="s">
        <v>2774</v>
      </c>
      <c r="AQ75" s="185" t="s">
        <v>2895</v>
      </c>
      <c r="AR75" s="185" t="s">
        <v>2774</v>
      </c>
      <c r="AS75" s="185" t="s">
        <v>2774</v>
      </c>
      <c r="AT75" s="185" t="s">
        <v>2895</v>
      </c>
      <c r="AU75" s="185" t="s">
        <v>2774</v>
      </c>
      <c r="AV75" s="185" t="s">
        <v>2774</v>
      </c>
      <c r="AW75" s="185" t="s">
        <v>2895</v>
      </c>
      <c r="AX75" s="185" t="s">
        <v>2774</v>
      </c>
      <c r="AY75" s="185" t="s">
        <v>2774</v>
      </c>
      <c r="AZ75" s="185" t="s">
        <v>2895</v>
      </c>
      <c r="BA75" s="185" t="s">
        <v>2774</v>
      </c>
      <c r="BB75" s="185" t="s">
        <v>2774</v>
      </c>
      <c r="BC75" s="185" t="s">
        <v>2895</v>
      </c>
      <c r="BD75" s="185" t="s">
        <v>2774</v>
      </c>
      <c r="BE75" s="185" t="s">
        <v>2774</v>
      </c>
      <c r="BF75" s="185" t="s">
        <v>2895</v>
      </c>
      <c r="BG75" s="185" t="s">
        <v>2774</v>
      </c>
      <c r="BH75" s="185" t="s">
        <v>2774</v>
      </c>
      <c r="BI75" s="185" t="s">
        <v>2895</v>
      </c>
      <c r="BJ75" s="185" t="s">
        <v>2774</v>
      </c>
      <c r="BK75" s="185" t="s">
        <v>2774</v>
      </c>
      <c r="BL75" s="185" t="s">
        <v>2895</v>
      </c>
      <c r="BM75" s="185" t="s">
        <v>2774</v>
      </c>
      <c r="BN75" s="185" t="s">
        <v>2774</v>
      </c>
      <c r="BO75" s="185" t="s">
        <v>2895</v>
      </c>
      <c r="BP75" s="185" t="s">
        <v>2774</v>
      </c>
      <c r="BQ75" s="185" t="s">
        <v>2774</v>
      </c>
      <c r="BR75" s="185" t="s">
        <v>2895</v>
      </c>
      <c r="BS75" s="185" t="s">
        <v>2774</v>
      </c>
      <c r="BT75" s="185" t="s">
        <v>2774</v>
      </c>
      <c r="BU75" s="185" t="s">
        <v>2895</v>
      </c>
      <c r="BV75" s="185" t="s">
        <v>2774</v>
      </c>
      <c r="BW75" s="185" t="s">
        <v>2774</v>
      </c>
      <c r="BX75" s="185" t="s">
        <v>2895</v>
      </c>
      <c r="BY75" s="185" t="s">
        <v>2774</v>
      </c>
      <c r="BZ75" s="185" t="s">
        <v>2774</v>
      </c>
      <c r="CA75" s="185" t="s">
        <v>2895</v>
      </c>
      <c r="CB75" s="185" t="s">
        <v>2774</v>
      </c>
      <c r="CC75" s="185" t="s">
        <v>2774</v>
      </c>
      <c r="CD75" s="185" t="s">
        <v>2895</v>
      </c>
      <c r="CE75" s="185" t="s">
        <v>2774</v>
      </c>
      <c r="CF75" s="185" t="s">
        <v>2774</v>
      </c>
      <c r="CG75" s="185" t="s">
        <v>2895</v>
      </c>
      <c r="CH75" s="185" t="s">
        <v>2774</v>
      </c>
      <c r="CI75" s="185" t="s">
        <v>2774</v>
      </c>
      <c r="CJ75" s="185" t="s">
        <v>2895</v>
      </c>
      <c r="CK75" s="185" t="s">
        <v>2774</v>
      </c>
      <c r="CL75" s="185" t="s">
        <v>2774</v>
      </c>
      <c r="CM75" s="185" t="s">
        <v>2895</v>
      </c>
      <c r="CN75" s="185" t="s">
        <v>2774</v>
      </c>
      <c r="CO75" s="185" t="s">
        <v>2774</v>
      </c>
      <c r="CP75" s="185" t="s">
        <v>2895</v>
      </c>
      <c r="CQ75" s="185" t="s">
        <v>2774</v>
      </c>
      <c r="CR75" s="185" t="s">
        <v>2774</v>
      </c>
      <c r="CS75" s="185" t="s">
        <v>2895</v>
      </c>
      <c r="CT75" s="185" t="s">
        <v>2774</v>
      </c>
      <c r="CU75" s="185" t="s">
        <v>2774</v>
      </c>
      <c r="CV75" s="185" t="s">
        <v>2895</v>
      </c>
      <c r="CW75" s="185" t="s">
        <v>2774</v>
      </c>
      <c r="CX75" s="185" t="s">
        <v>2774</v>
      </c>
      <c r="CY75" s="185" t="s">
        <v>2895</v>
      </c>
      <c r="CZ75" s="185" t="s">
        <v>2774</v>
      </c>
      <c r="DA75" s="185" t="s">
        <v>2774</v>
      </c>
      <c r="DB75" s="185" t="s">
        <v>2895</v>
      </c>
      <c r="DC75" s="185" t="s">
        <v>2774</v>
      </c>
      <c r="DD75" s="185" t="s">
        <v>2774</v>
      </c>
      <c r="DE75" s="185" t="s">
        <v>2895</v>
      </c>
      <c r="DF75" s="185" t="s">
        <v>2774</v>
      </c>
      <c r="DG75" s="185" t="s">
        <v>2774</v>
      </c>
      <c r="DH75" s="185" t="s">
        <v>2895</v>
      </c>
      <c r="DI75" s="185" t="s">
        <v>2774</v>
      </c>
      <c r="DJ75" s="185" t="s">
        <v>2774</v>
      </c>
      <c r="DK75" s="185" t="s">
        <v>2895</v>
      </c>
      <c r="DL75" s="185" t="s">
        <v>2774</v>
      </c>
      <c r="DM75" s="185" t="s">
        <v>2774</v>
      </c>
      <c r="DN75" s="185" t="s">
        <v>2895</v>
      </c>
      <c r="DO75" s="185" t="s">
        <v>2774</v>
      </c>
      <c r="DP75" s="185" t="s">
        <v>2774</v>
      </c>
      <c r="DQ75" s="185" t="s">
        <v>2895</v>
      </c>
      <c r="DR75" s="185" t="s">
        <v>2774</v>
      </c>
      <c r="DS75" s="185" t="s">
        <v>2774</v>
      </c>
      <c r="DT75" s="185" t="s">
        <v>2895</v>
      </c>
      <c r="DU75" s="185" t="s">
        <v>2774</v>
      </c>
      <c r="DV75" s="185" t="s">
        <v>2774</v>
      </c>
      <c r="DW75" s="185" t="s">
        <v>2895</v>
      </c>
      <c r="DX75" s="185" t="s">
        <v>2774</v>
      </c>
      <c r="DY75" s="185" t="s">
        <v>2774</v>
      </c>
      <c r="DZ75" s="185" t="s">
        <v>2895</v>
      </c>
      <c r="EA75" s="185" t="s">
        <v>2774</v>
      </c>
      <c r="EB75" s="185" t="s">
        <v>2774</v>
      </c>
      <c r="EC75" s="185" t="s">
        <v>2895</v>
      </c>
      <c r="ED75" s="185" t="s">
        <v>2774</v>
      </c>
      <c r="EE75" s="185" t="s">
        <v>2774</v>
      </c>
      <c r="EF75" s="185" t="s">
        <v>2895</v>
      </c>
      <c r="EG75" s="185" t="s">
        <v>2774</v>
      </c>
      <c r="EH75" s="185" t="s">
        <v>2774</v>
      </c>
      <c r="EI75" s="185" t="s">
        <v>2895</v>
      </c>
      <c r="EJ75" s="185" t="s">
        <v>2774</v>
      </c>
      <c r="EK75" s="185" t="s">
        <v>2774</v>
      </c>
      <c r="EL75" s="185" t="s">
        <v>2895</v>
      </c>
      <c r="EM75" s="185" t="s">
        <v>2774</v>
      </c>
      <c r="EN75" s="185" t="s">
        <v>2774</v>
      </c>
      <c r="EO75" s="185" t="s">
        <v>2895</v>
      </c>
      <c r="EP75" s="185" t="s">
        <v>2774</v>
      </c>
      <c r="EQ75" s="185" t="s">
        <v>2774</v>
      </c>
      <c r="ER75" s="185" t="s">
        <v>2895</v>
      </c>
      <c r="ES75" s="185" t="s">
        <v>2774</v>
      </c>
      <c r="ET75" s="185" t="s">
        <v>2774</v>
      </c>
    </row>
    <row r="76" spans="1:150" x14ac:dyDescent="0.3">
      <c r="A76" s="1"/>
      <c r="B76" s="184" t="s">
        <v>3464</v>
      </c>
      <c r="C76" s="184" t="s">
        <v>583</v>
      </c>
      <c r="D76" s="184" t="s">
        <v>976</v>
      </c>
      <c r="E76" s="184" t="s">
        <v>3465</v>
      </c>
      <c r="F76" s="184" t="s">
        <v>3466</v>
      </c>
      <c r="G76" s="185" t="s">
        <v>2895</v>
      </c>
      <c r="H76" s="185" t="s">
        <v>2774</v>
      </c>
      <c r="I76" s="185" t="s">
        <v>2774</v>
      </c>
      <c r="J76" s="185" t="s">
        <v>2895</v>
      </c>
      <c r="K76" s="185" t="s">
        <v>2774</v>
      </c>
      <c r="L76" s="185" t="s">
        <v>2774</v>
      </c>
      <c r="M76" s="185" t="s">
        <v>2895</v>
      </c>
      <c r="N76" s="185" t="s">
        <v>2774</v>
      </c>
      <c r="O76" s="185" t="s">
        <v>2774</v>
      </c>
      <c r="P76" s="185" t="s">
        <v>2895</v>
      </c>
      <c r="Q76" s="185" t="s">
        <v>2774</v>
      </c>
      <c r="R76" s="185" t="s">
        <v>2774</v>
      </c>
      <c r="S76" s="185" t="s">
        <v>2895</v>
      </c>
      <c r="T76" s="185" t="s">
        <v>2774</v>
      </c>
      <c r="U76" s="185" t="s">
        <v>2774</v>
      </c>
      <c r="V76" s="185" t="s">
        <v>2895</v>
      </c>
      <c r="W76" s="185" t="s">
        <v>2774</v>
      </c>
      <c r="X76" s="185" t="s">
        <v>2774</v>
      </c>
      <c r="Y76" s="185" t="s">
        <v>2895</v>
      </c>
      <c r="Z76" s="185" t="s">
        <v>2774</v>
      </c>
      <c r="AA76" s="185" t="s">
        <v>2774</v>
      </c>
      <c r="AB76" s="185" t="s">
        <v>2895</v>
      </c>
      <c r="AC76" s="185" t="s">
        <v>2774</v>
      </c>
      <c r="AD76" s="185" t="s">
        <v>2774</v>
      </c>
      <c r="AE76" s="185" t="s">
        <v>2895</v>
      </c>
      <c r="AF76" s="185" t="s">
        <v>2774</v>
      </c>
      <c r="AG76" s="185" t="s">
        <v>2774</v>
      </c>
      <c r="AH76" s="185" t="s">
        <v>2895</v>
      </c>
      <c r="AI76" s="185" t="s">
        <v>2774</v>
      </c>
      <c r="AJ76" s="185" t="s">
        <v>2774</v>
      </c>
      <c r="AK76" s="185" t="s">
        <v>2895</v>
      </c>
      <c r="AL76" s="185" t="s">
        <v>2774</v>
      </c>
      <c r="AM76" s="185" t="s">
        <v>2774</v>
      </c>
      <c r="AN76" s="185" t="s">
        <v>2895</v>
      </c>
      <c r="AO76" s="185" t="s">
        <v>2774</v>
      </c>
      <c r="AP76" s="185" t="s">
        <v>2774</v>
      </c>
      <c r="AQ76" s="185" t="s">
        <v>2895</v>
      </c>
      <c r="AR76" s="185" t="s">
        <v>2774</v>
      </c>
      <c r="AS76" s="185" t="s">
        <v>2774</v>
      </c>
      <c r="AT76" s="185" t="s">
        <v>2895</v>
      </c>
      <c r="AU76" s="185" t="s">
        <v>2774</v>
      </c>
      <c r="AV76" s="185" t="s">
        <v>2774</v>
      </c>
      <c r="AW76" s="185" t="s">
        <v>2895</v>
      </c>
      <c r="AX76" s="185" t="s">
        <v>2774</v>
      </c>
      <c r="AY76" s="185" t="s">
        <v>2774</v>
      </c>
      <c r="AZ76" s="185" t="s">
        <v>2895</v>
      </c>
      <c r="BA76" s="185" t="s">
        <v>2774</v>
      </c>
      <c r="BB76" s="185" t="s">
        <v>2774</v>
      </c>
      <c r="BC76" s="185" t="s">
        <v>2895</v>
      </c>
      <c r="BD76" s="185" t="s">
        <v>2774</v>
      </c>
      <c r="BE76" s="185" t="s">
        <v>2774</v>
      </c>
      <c r="BF76" s="185" t="s">
        <v>2895</v>
      </c>
      <c r="BG76" s="185" t="s">
        <v>2774</v>
      </c>
      <c r="BH76" s="185" t="s">
        <v>2774</v>
      </c>
      <c r="BI76" s="185" t="s">
        <v>2895</v>
      </c>
      <c r="BJ76" s="185" t="s">
        <v>2774</v>
      </c>
      <c r="BK76" s="185" t="s">
        <v>2774</v>
      </c>
      <c r="BL76" s="185" t="s">
        <v>2895</v>
      </c>
      <c r="BM76" s="185" t="s">
        <v>2774</v>
      </c>
      <c r="BN76" s="185" t="s">
        <v>2774</v>
      </c>
      <c r="BO76" s="185" t="s">
        <v>2895</v>
      </c>
      <c r="BP76" s="185" t="s">
        <v>2774</v>
      </c>
      <c r="BQ76" s="185" t="s">
        <v>2774</v>
      </c>
      <c r="BR76" s="185" t="s">
        <v>2895</v>
      </c>
      <c r="BS76" s="185" t="s">
        <v>2774</v>
      </c>
      <c r="BT76" s="185" t="s">
        <v>2774</v>
      </c>
      <c r="BU76" s="185" t="s">
        <v>2895</v>
      </c>
      <c r="BV76" s="185" t="s">
        <v>2774</v>
      </c>
      <c r="BW76" s="185" t="s">
        <v>2774</v>
      </c>
      <c r="BX76" s="185" t="s">
        <v>2895</v>
      </c>
      <c r="BY76" s="185" t="s">
        <v>2774</v>
      </c>
      <c r="BZ76" s="185" t="s">
        <v>2774</v>
      </c>
      <c r="CA76" s="185" t="s">
        <v>2895</v>
      </c>
      <c r="CB76" s="185" t="s">
        <v>2774</v>
      </c>
      <c r="CC76" s="185" t="s">
        <v>2774</v>
      </c>
      <c r="CD76" s="185" t="s">
        <v>2895</v>
      </c>
      <c r="CE76" s="185" t="s">
        <v>2774</v>
      </c>
      <c r="CF76" s="185" t="s">
        <v>2774</v>
      </c>
      <c r="CG76" s="185" t="s">
        <v>2895</v>
      </c>
      <c r="CH76" s="185" t="s">
        <v>2774</v>
      </c>
      <c r="CI76" s="185" t="s">
        <v>2774</v>
      </c>
      <c r="CJ76" s="185" t="s">
        <v>2895</v>
      </c>
      <c r="CK76" s="185" t="s">
        <v>2774</v>
      </c>
      <c r="CL76" s="185" t="s">
        <v>2774</v>
      </c>
      <c r="CM76" s="185" t="s">
        <v>2895</v>
      </c>
      <c r="CN76" s="185" t="s">
        <v>2774</v>
      </c>
      <c r="CO76" s="185" t="s">
        <v>2774</v>
      </c>
      <c r="CP76" s="185" t="s">
        <v>2895</v>
      </c>
      <c r="CQ76" s="185" t="s">
        <v>2774</v>
      </c>
      <c r="CR76" s="185" t="s">
        <v>2774</v>
      </c>
      <c r="CS76" s="185" t="s">
        <v>2895</v>
      </c>
      <c r="CT76" s="185" t="s">
        <v>2774</v>
      </c>
      <c r="CU76" s="185" t="s">
        <v>2774</v>
      </c>
      <c r="CV76" s="185" t="s">
        <v>2895</v>
      </c>
      <c r="CW76" s="185" t="s">
        <v>2774</v>
      </c>
      <c r="CX76" s="185" t="s">
        <v>2774</v>
      </c>
      <c r="CY76" s="185" t="s">
        <v>2895</v>
      </c>
      <c r="CZ76" s="185" t="s">
        <v>2774</v>
      </c>
      <c r="DA76" s="185" t="s">
        <v>2774</v>
      </c>
      <c r="DB76" s="185" t="s">
        <v>2895</v>
      </c>
      <c r="DC76" s="185" t="s">
        <v>2774</v>
      </c>
      <c r="DD76" s="185" t="s">
        <v>2774</v>
      </c>
      <c r="DE76" s="185" t="s">
        <v>2895</v>
      </c>
      <c r="DF76" s="185" t="s">
        <v>2774</v>
      </c>
      <c r="DG76" s="185" t="s">
        <v>2774</v>
      </c>
      <c r="DH76" s="185" t="s">
        <v>2895</v>
      </c>
      <c r="DI76" s="185" t="s">
        <v>2774</v>
      </c>
      <c r="DJ76" s="185" t="s">
        <v>2774</v>
      </c>
      <c r="DK76" s="185" t="s">
        <v>2895</v>
      </c>
      <c r="DL76" s="185" t="s">
        <v>2774</v>
      </c>
      <c r="DM76" s="185" t="s">
        <v>2774</v>
      </c>
      <c r="DN76" s="185" t="s">
        <v>2895</v>
      </c>
      <c r="DO76" s="185" t="s">
        <v>2774</v>
      </c>
      <c r="DP76" s="185" t="s">
        <v>2774</v>
      </c>
      <c r="DQ76" s="185" t="s">
        <v>2895</v>
      </c>
      <c r="DR76" s="185" t="s">
        <v>2774</v>
      </c>
      <c r="DS76" s="185" t="s">
        <v>2774</v>
      </c>
      <c r="DT76" s="185" t="s">
        <v>2895</v>
      </c>
      <c r="DU76" s="185" t="s">
        <v>2774</v>
      </c>
      <c r="DV76" s="185" t="s">
        <v>2774</v>
      </c>
      <c r="DW76" s="185" t="s">
        <v>2895</v>
      </c>
      <c r="DX76" s="185" t="s">
        <v>2774</v>
      </c>
      <c r="DY76" s="185" t="s">
        <v>2774</v>
      </c>
      <c r="DZ76" s="185" t="s">
        <v>2895</v>
      </c>
      <c r="EA76" s="185" t="s">
        <v>2774</v>
      </c>
      <c r="EB76" s="185" t="s">
        <v>2774</v>
      </c>
      <c r="EC76" s="185" t="s">
        <v>2895</v>
      </c>
      <c r="ED76" s="185" t="s">
        <v>2774</v>
      </c>
      <c r="EE76" s="185" t="s">
        <v>2774</v>
      </c>
      <c r="EF76" s="185" t="s">
        <v>2895</v>
      </c>
      <c r="EG76" s="185" t="s">
        <v>2774</v>
      </c>
      <c r="EH76" s="185" t="s">
        <v>2774</v>
      </c>
      <c r="EI76" s="185" t="s">
        <v>2895</v>
      </c>
      <c r="EJ76" s="185" t="s">
        <v>2774</v>
      </c>
      <c r="EK76" s="185" t="s">
        <v>2774</v>
      </c>
      <c r="EL76" s="185" t="s">
        <v>2895</v>
      </c>
      <c r="EM76" s="185" t="s">
        <v>2774</v>
      </c>
      <c r="EN76" s="185" t="s">
        <v>2774</v>
      </c>
      <c r="EO76" s="185" t="s">
        <v>2895</v>
      </c>
      <c r="EP76" s="185" t="s">
        <v>2774</v>
      </c>
      <c r="EQ76" s="185" t="s">
        <v>2774</v>
      </c>
      <c r="ER76" s="185" t="s">
        <v>2895</v>
      </c>
      <c r="ES76" s="185" t="s">
        <v>2774</v>
      </c>
      <c r="ET76" s="185" t="s">
        <v>2774</v>
      </c>
    </row>
    <row r="77" spans="1:150" x14ac:dyDescent="0.3">
      <c r="A77" s="1"/>
      <c r="B77" s="183" t="s">
        <v>3467</v>
      </c>
      <c r="C77" s="183" t="s">
        <v>95</v>
      </c>
      <c r="D77" s="183" t="s">
        <v>96</v>
      </c>
      <c r="E77" s="183" t="s">
        <v>3468</v>
      </c>
      <c r="F77" s="183" t="s">
        <v>3469</v>
      </c>
      <c r="G77" s="183" t="s">
        <v>2895</v>
      </c>
      <c r="H77" s="183" t="s">
        <v>2774</v>
      </c>
      <c r="I77" s="183" t="s">
        <v>2774</v>
      </c>
      <c r="J77" s="183" t="s">
        <v>2895</v>
      </c>
      <c r="K77" s="183" t="s">
        <v>2774</v>
      </c>
      <c r="L77" s="183" t="s">
        <v>2774</v>
      </c>
      <c r="M77" s="183" t="s">
        <v>2895</v>
      </c>
      <c r="N77" s="183" t="s">
        <v>2774</v>
      </c>
      <c r="O77" s="183" t="s">
        <v>2774</v>
      </c>
      <c r="P77" s="183" t="s">
        <v>2895</v>
      </c>
      <c r="Q77" s="183" t="s">
        <v>2774</v>
      </c>
      <c r="R77" s="183" t="s">
        <v>2774</v>
      </c>
      <c r="S77" s="183" t="s">
        <v>2895</v>
      </c>
      <c r="T77" s="183" t="s">
        <v>2774</v>
      </c>
      <c r="U77" s="183" t="s">
        <v>2774</v>
      </c>
      <c r="V77" s="183" t="s">
        <v>2895</v>
      </c>
      <c r="W77" s="183" t="s">
        <v>2774</v>
      </c>
      <c r="X77" s="183" t="s">
        <v>2774</v>
      </c>
      <c r="Y77" s="183" t="s">
        <v>2895</v>
      </c>
      <c r="Z77" s="183" t="s">
        <v>2774</v>
      </c>
      <c r="AA77" s="183" t="s">
        <v>2774</v>
      </c>
      <c r="AB77" s="183" t="s">
        <v>2895</v>
      </c>
      <c r="AC77" s="183" t="s">
        <v>2774</v>
      </c>
      <c r="AD77" s="183" t="s">
        <v>2774</v>
      </c>
      <c r="AE77" s="183" t="s">
        <v>2895</v>
      </c>
      <c r="AF77" s="183" t="s">
        <v>2774</v>
      </c>
      <c r="AG77" s="183" t="s">
        <v>2774</v>
      </c>
      <c r="AH77" s="183" t="s">
        <v>2895</v>
      </c>
      <c r="AI77" s="183" t="s">
        <v>2774</v>
      </c>
      <c r="AJ77" s="183" t="s">
        <v>2774</v>
      </c>
      <c r="AK77" s="183" t="s">
        <v>2895</v>
      </c>
      <c r="AL77" s="183" t="s">
        <v>2774</v>
      </c>
      <c r="AM77" s="183" t="s">
        <v>2774</v>
      </c>
      <c r="AN77" s="183" t="s">
        <v>2895</v>
      </c>
      <c r="AO77" s="183" t="s">
        <v>2774</v>
      </c>
      <c r="AP77" s="183" t="s">
        <v>2774</v>
      </c>
      <c r="AQ77" s="183" t="s">
        <v>2895</v>
      </c>
      <c r="AR77" s="183" t="s">
        <v>2774</v>
      </c>
      <c r="AS77" s="183" t="s">
        <v>2774</v>
      </c>
      <c r="AT77" s="183" t="s">
        <v>2895</v>
      </c>
      <c r="AU77" s="183" t="s">
        <v>2774</v>
      </c>
      <c r="AV77" s="183" t="s">
        <v>2774</v>
      </c>
      <c r="AW77" s="183" t="s">
        <v>2895</v>
      </c>
      <c r="AX77" s="183" t="s">
        <v>2774</v>
      </c>
      <c r="AY77" s="183" t="s">
        <v>2774</v>
      </c>
      <c r="AZ77" s="183" t="s">
        <v>2895</v>
      </c>
      <c r="BA77" s="183" t="s">
        <v>2774</v>
      </c>
      <c r="BB77" s="183" t="s">
        <v>2774</v>
      </c>
      <c r="BC77" s="183" t="s">
        <v>2895</v>
      </c>
      <c r="BD77" s="183" t="s">
        <v>2774</v>
      </c>
      <c r="BE77" s="183" t="s">
        <v>2774</v>
      </c>
      <c r="BF77" s="183" t="s">
        <v>2895</v>
      </c>
      <c r="BG77" s="183" t="s">
        <v>2774</v>
      </c>
      <c r="BH77" s="183" t="s">
        <v>2774</v>
      </c>
      <c r="BI77" s="183" t="s">
        <v>2895</v>
      </c>
      <c r="BJ77" s="183" t="s">
        <v>2774</v>
      </c>
      <c r="BK77" s="183" t="s">
        <v>2774</v>
      </c>
      <c r="BL77" s="183" t="s">
        <v>2895</v>
      </c>
      <c r="BM77" s="183" t="s">
        <v>2774</v>
      </c>
      <c r="BN77" s="183" t="s">
        <v>2774</v>
      </c>
      <c r="BO77" s="183" t="s">
        <v>2895</v>
      </c>
      <c r="BP77" s="183" t="s">
        <v>2774</v>
      </c>
      <c r="BQ77" s="183" t="s">
        <v>2774</v>
      </c>
      <c r="BR77" s="183" t="s">
        <v>2895</v>
      </c>
      <c r="BS77" s="183" t="s">
        <v>2774</v>
      </c>
      <c r="BT77" s="183" t="s">
        <v>2774</v>
      </c>
      <c r="BU77" s="183" t="s">
        <v>2895</v>
      </c>
      <c r="BV77" s="183" t="s">
        <v>2774</v>
      </c>
      <c r="BW77" s="183" t="s">
        <v>2774</v>
      </c>
      <c r="BX77" s="183" t="s">
        <v>2895</v>
      </c>
      <c r="BY77" s="183" t="s">
        <v>2774</v>
      </c>
      <c r="BZ77" s="183" t="s">
        <v>2774</v>
      </c>
      <c r="CA77" s="183" t="s">
        <v>2895</v>
      </c>
      <c r="CB77" s="183" t="s">
        <v>2774</v>
      </c>
      <c r="CC77" s="183" t="s">
        <v>2774</v>
      </c>
      <c r="CD77" s="183" t="s">
        <v>2895</v>
      </c>
      <c r="CE77" s="183" t="s">
        <v>2774</v>
      </c>
      <c r="CF77" s="183" t="s">
        <v>2774</v>
      </c>
      <c r="CG77" s="183" t="s">
        <v>2895</v>
      </c>
      <c r="CH77" s="183" t="s">
        <v>2774</v>
      </c>
      <c r="CI77" s="183" t="s">
        <v>2774</v>
      </c>
      <c r="CJ77" s="183" t="s">
        <v>2895</v>
      </c>
      <c r="CK77" s="183" t="s">
        <v>2774</v>
      </c>
      <c r="CL77" s="183" t="s">
        <v>2774</v>
      </c>
      <c r="CM77" s="183" t="s">
        <v>2895</v>
      </c>
      <c r="CN77" s="183" t="s">
        <v>2774</v>
      </c>
      <c r="CO77" s="183" t="s">
        <v>2774</v>
      </c>
      <c r="CP77" s="183" t="s">
        <v>2895</v>
      </c>
      <c r="CQ77" s="183" t="s">
        <v>2774</v>
      </c>
      <c r="CR77" s="183" t="s">
        <v>2774</v>
      </c>
      <c r="CS77" s="183" t="s">
        <v>2895</v>
      </c>
      <c r="CT77" s="183" t="s">
        <v>2774</v>
      </c>
      <c r="CU77" s="183" t="s">
        <v>2774</v>
      </c>
      <c r="CV77" s="183" t="s">
        <v>2895</v>
      </c>
      <c r="CW77" s="183" t="s">
        <v>2774</v>
      </c>
      <c r="CX77" s="183" t="s">
        <v>2774</v>
      </c>
      <c r="CY77" s="183" t="s">
        <v>2895</v>
      </c>
      <c r="CZ77" s="183" t="s">
        <v>2774</v>
      </c>
      <c r="DA77" s="183" t="s">
        <v>2774</v>
      </c>
      <c r="DB77" s="183" t="s">
        <v>2895</v>
      </c>
      <c r="DC77" s="183" t="s">
        <v>2774</v>
      </c>
      <c r="DD77" s="183" t="s">
        <v>2774</v>
      </c>
      <c r="DE77" s="183" t="s">
        <v>2895</v>
      </c>
      <c r="DF77" s="183" t="s">
        <v>2774</v>
      </c>
      <c r="DG77" s="183" t="s">
        <v>2774</v>
      </c>
      <c r="DH77" s="183" t="s">
        <v>2895</v>
      </c>
      <c r="DI77" s="183" t="s">
        <v>2774</v>
      </c>
      <c r="DJ77" s="183" t="s">
        <v>2774</v>
      </c>
      <c r="DK77" s="183" t="s">
        <v>2895</v>
      </c>
      <c r="DL77" s="183" t="s">
        <v>2774</v>
      </c>
      <c r="DM77" s="183" t="s">
        <v>2774</v>
      </c>
      <c r="DN77" s="183" t="s">
        <v>2895</v>
      </c>
      <c r="DO77" s="183" t="s">
        <v>2774</v>
      </c>
      <c r="DP77" s="183" t="s">
        <v>2774</v>
      </c>
      <c r="DQ77" s="183" t="s">
        <v>2895</v>
      </c>
      <c r="DR77" s="183" t="s">
        <v>2774</v>
      </c>
      <c r="DS77" s="183" t="s">
        <v>2774</v>
      </c>
      <c r="DT77" s="183" t="s">
        <v>2895</v>
      </c>
      <c r="DU77" s="183" t="s">
        <v>2774</v>
      </c>
      <c r="DV77" s="183" t="s">
        <v>2774</v>
      </c>
      <c r="DW77" s="183" t="s">
        <v>2895</v>
      </c>
      <c r="DX77" s="183" t="s">
        <v>2774</v>
      </c>
      <c r="DY77" s="183" t="s">
        <v>2774</v>
      </c>
      <c r="DZ77" s="183" t="s">
        <v>2895</v>
      </c>
      <c r="EA77" s="183" t="s">
        <v>2774</v>
      </c>
      <c r="EB77" s="183" t="s">
        <v>2774</v>
      </c>
      <c r="EC77" s="183" t="s">
        <v>2895</v>
      </c>
      <c r="ED77" s="183" t="s">
        <v>2774</v>
      </c>
      <c r="EE77" s="183" t="s">
        <v>2774</v>
      </c>
      <c r="EF77" s="183" t="s">
        <v>2895</v>
      </c>
      <c r="EG77" s="183" t="s">
        <v>2774</v>
      </c>
      <c r="EH77" s="183" t="s">
        <v>2774</v>
      </c>
      <c r="EI77" s="183" t="s">
        <v>2895</v>
      </c>
      <c r="EJ77" s="183" t="s">
        <v>2774</v>
      </c>
      <c r="EK77" s="183" t="s">
        <v>2774</v>
      </c>
      <c r="EL77" s="183" t="s">
        <v>2895</v>
      </c>
      <c r="EM77" s="183" t="s">
        <v>2774</v>
      </c>
      <c r="EN77" s="183" t="s">
        <v>2774</v>
      </c>
      <c r="EO77" s="183" t="s">
        <v>2895</v>
      </c>
      <c r="EP77" s="183" t="s">
        <v>2774</v>
      </c>
      <c r="EQ77" s="183" t="s">
        <v>2774</v>
      </c>
      <c r="ER77" s="183" t="s">
        <v>2895</v>
      </c>
      <c r="ES77" s="183" t="s">
        <v>2774</v>
      </c>
      <c r="ET77" s="183" t="s">
        <v>2774</v>
      </c>
    </row>
    <row r="78" spans="1:150" x14ac:dyDescent="0.3">
      <c r="A78" s="1"/>
      <c r="B78" s="184" t="s">
        <v>3470</v>
      </c>
      <c r="C78" s="184" t="s">
        <v>95</v>
      </c>
      <c r="D78" s="184" t="s">
        <v>96</v>
      </c>
      <c r="E78" s="184" t="s">
        <v>3471</v>
      </c>
      <c r="F78" s="184" t="s">
        <v>3472</v>
      </c>
      <c r="G78" s="185" t="s">
        <v>2895</v>
      </c>
      <c r="H78" s="185" t="s">
        <v>954</v>
      </c>
      <c r="I78" s="185" t="s">
        <v>954</v>
      </c>
      <c r="J78" s="185" t="s">
        <v>2895</v>
      </c>
      <c r="K78" s="185" t="s">
        <v>954</v>
      </c>
      <c r="L78" s="185" t="s">
        <v>954</v>
      </c>
      <c r="M78" s="185" t="s">
        <v>2895</v>
      </c>
      <c r="N78" s="185" t="s">
        <v>954</v>
      </c>
      <c r="O78" s="185" t="s">
        <v>954</v>
      </c>
      <c r="P78" s="185" t="s">
        <v>2895</v>
      </c>
      <c r="Q78" s="185" t="s">
        <v>954</v>
      </c>
      <c r="R78" s="185" t="s">
        <v>954</v>
      </c>
      <c r="S78" s="185" t="s">
        <v>2895</v>
      </c>
      <c r="T78" s="185" t="s">
        <v>954</v>
      </c>
      <c r="U78" s="185" t="s">
        <v>954</v>
      </c>
      <c r="V78" s="185" t="s">
        <v>2895</v>
      </c>
      <c r="W78" s="185" t="s">
        <v>954</v>
      </c>
      <c r="X78" s="185" t="s">
        <v>954</v>
      </c>
      <c r="Y78" s="185" t="s">
        <v>2895</v>
      </c>
      <c r="Z78" s="185" t="s">
        <v>954</v>
      </c>
      <c r="AA78" s="185" t="s">
        <v>954</v>
      </c>
      <c r="AB78" s="185" t="s">
        <v>2895</v>
      </c>
      <c r="AC78" s="185" t="s">
        <v>954</v>
      </c>
      <c r="AD78" s="185" t="s">
        <v>954</v>
      </c>
      <c r="AE78" s="185" t="s">
        <v>2895</v>
      </c>
      <c r="AF78" s="185" t="s">
        <v>954</v>
      </c>
      <c r="AG78" s="185" t="s">
        <v>954</v>
      </c>
      <c r="AH78" s="185" t="s">
        <v>2895</v>
      </c>
      <c r="AI78" s="185" t="s">
        <v>954</v>
      </c>
      <c r="AJ78" s="185" t="s">
        <v>954</v>
      </c>
      <c r="AK78" s="185" t="s">
        <v>2895</v>
      </c>
      <c r="AL78" s="185" t="s">
        <v>954</v>
      </c>
      <c r="AM78" s="185" t="s">
        <v>954</v>
      </c>
      <c r="AN78" s="185" t="s">
        <v>2895</v>
      </c>
      <c r="AO78" s="185" t="s">
        <v>954</v>
      </c>
      <c r="AP78" s="185" t="s">
        <v>954</v>
      </c>
      <c r="AQ78" s="185" t="s">
        <v>2895</v>
      </c>
      <c r="AR78" s="185" t="s">
        <v>954</v>
      </c>
      <c r="AS78" s="185" t="s">
        <v>954</v>
      </c>
      <c r="AT78" s="185" t="s">
        <v>2895</v>
      </c>
      <c r="AU78" s="185" t="s">
        <v>954</v>
      </c>
      <c r="AV78" s="185" t="s">
        <v>954</v>
      </c>
      <c r="AW78" s="185" t="s">
        <v>2895</v>
      </c>
      <c r="AX78" s="185" t="s">
        <v>954</v>
      </c>
      <c r="AY78" s="185" t="s">
        <v>954</v>
      </c>
      <c r="AZ78" s="185" t="s">
        <v>2895</v>
      </c>
      <c r="BA78" s="185" t="s">
        <v>954</v>
      </c>
      <c r="BB78" s="185" t="s">
        <v>954</v>
      </c>
      <c r="BC78" s="185" t="s">
        <v>2895</v>
      </c>
      <c r="BD78" s="185" t="s">
        <v>954</v>
      </c>
      <c r="BE78" s="185" t="s">
        <v>954</v>
      </c>
      <c r="BF78" s="185" t="s">
        <v>2895</v>
      </c>
      <c r="BG78" s="185" t="s">
        <v>954</v>
      </c>
      <c r="BH78" s="185" t="s">
        <v>954</v>
      </c>
      <c r="BI78" s="185" t="s">
        <v>2895</v>
      </c>
      <c r="BJ78" s="185" t="s">
        <v>954</v>
      </c>
      <c r="BK78" s="185" t="s">
        <v>954</v>
      </c>
      <c r="BL78" s="185" t="s">
        <v>2895</v>
      </c>
      <c r="BM78" s="185" t="s">
        <v>954</v>
      </c>
      <c r="BN78" s="185" t="s">
        <v>954</v>
      </c>
      <c r="BO78" s="185" t="s">
        <v>2895</v>
      </c>
      <c r="BP78" s="185" t="s">
        <v>954</v>
      </c>
      <c r="BQ78" s="185" t="s">
        <v>954</v>
      </c>
      <c r="BR78" s="185" t="s">
        <v>2895</v>
      </c>
      <c r="BS78" s="185" t="s">
        <v>954</v>
      </c>
      <c r="BT78" s="185" t="s">
        <v>954</v>
      </c>
      <c r="BU78" s="185" t="s">
        <v>2895</v>
      </c>
      <c r="BV78" s="185" t="s">
        <v>954</v>
      </c>
      <c r="BW78" s="185" t="s">
        <v>954</v>
      </c>
      <c r="BX78" s="185" t="s">
        <v>2895</v>
      </c>
      <c r="BY78" s="185" t="s">
        <v>954</v>
      </c>
      <c r="BZ78" s="185" t="s">
        <v>954</v>
      </c>
      <c r="CA78" s="185" t="s">
        <v>2895</v>
      </c>
      <c r="CB78" s="185" t="s">
        <v>954</v>
      </c>
      <c r="CC78" s="185" t="s">
        <v>954</v>
      </c>
      <c r="CD78" s="185" t="s">
        <v>2895</v>
      </c>
      <c r="CE78" s="185" t="s">
        <v>954</v>
      </c>
      <c r="CF78" s="185" t="s">
        <v>954</v>
      </c>
      <c r="CG78" s="185" t="s">
        <v>2895</v>
      </c>
      <c r="CH78" s="185" t="s">
        <v>954</v>
      </c>
      <c r="CI78" s="185" t="s">
        <v>954</v>
      </c>
      <c r="CJ78" s="185" t="s">
        <v>2895</v>
      </c>
      <c r="CK78" s="185" t="s">
        <v>954</v>
      </c>
      <c r="CL78" s="185" t="s">
        <v>954</v>
      </c>
      <c r="CM78" s="185" t="s">
        <v>2895</v>
      </c>
      <c r="CN78" s="185" t="s">
        <v>954</v>
      </c>
      <c r="CO78" s="185" t="s">
        <v>954</v>
      </c>
      <c r="CP78" s="185" t="s">
        <v>2895</v>
      </c>
      <c r="CQ78" s="185" t="s">
        <v>954</v>
      </c>
      <c r="CR78" s="185" t="s">
        <v>954</v>
      </c>
      <c r="CS78" s="185" t="s">
        <v>2895</v>
      </c>
      <c r="CT78" s="185" t="s">
        <v>954</v>
      </c>
      <c r="CU78" s="185" t="s">
        <v>954</v>
      </c>
      <c r="CV78" s="185" t="s">
        <v>2895</v>
      </c>
      <c r="CW78" s="185" t="s">
        <v>954</v>
      </c>
      <c r="CX78" s="185" t="s">
        <v>954</v>
      </c>
      <c r="CY78" s="185" t="s">
        <v>2895</v>
      </c>
      <c r="CZ78" s="185" t="s">
        <v>954</v>
      </c>
      <c r="DA78" s="185" t="s">
        <v>954</v>
      </c>
      <c r="DB78" s="185" t="s">
        <v>2895</v>
      </c>
      <c r="DC78" s="185" t="s">
        <v>954</v>
      </c>
      <c r="DD78" s="185" t="s">
        <v>954</v>
      </c>
      <c r="DE78" s="185" t="s">
        <v>2895</v>
      </c>
      <c r="DF78" s="185" t="s">
        <v>954</v>
      </c>
      <c r="DG78" s="185" t="s">
        <v>954</v>
      </c>
      <c r="DH78" s="185" t="s">
        <v>2895</v>
      </c>
      <c r="DI78" s="185" t="s">
        <v>954</v>
      </c>
      <c r="DJ78" s="185" t="s">
        <v>954</v>
      </c>
      <c r="DK78" s="185" t="s">
        <v>2895</v>
      </c>
      <c r="DL78" s="185" t="s">
        <v>954</v>
      </c>
      <c r="DM78" s="185" t="s">
        <v>954</v>
      </c>
      <c r="DN78" s="185" t="s">
        <v>2895</v>
      </c>
      <c r="DO78" s="185" t="s">
        <v>954</v>
      </c>
      <c r="DP78" s="185" t="s">
        <v>954</v>
      </c>
      <c r="DQ78" s="185" t="s">
        <v>2895</v>
      </c>
      <c r="DR78" s="185" t="s">
        <v>954</v>
      </c>
      <c r="DS78" s="185" t="s">
        <v>954</v>
      </c>
      <c r="DT78" s="185" t="s">
        <v>2895</v>
      </c>
      <c r="DU78" s="185" t="s">
        <v>954</v>
      </c>
      <c r="DV78" s="185" t="s">
        <v>954</v>
      </c>
      <c r="DW78" s="185" t="s">
        <v>2895</v>
      </c>
      <c r="DX78" s="185" t="s">
        <v>954</v>
      </c>
      <c r="DY78" s="185" t="s">
        <v>954</v>
      </c>
      <c r="DZ78" s="185" t="s">
        <v>2895</v>
      </c>
      <c r="EA78" s="185" t="s">
        <v>954</v>
      </c>
      <c r="EB78" s="185" t="s">
        <v>954</v>
      </c>
      <c r="EC78" s="185" t="s">
        <v>2895</v>
      </c>
      <c r="ED78" s="185" t="s">
        <v>954</v>
      </c>
      <c r="EE78" s="185" t="s">
        <v>954</v>
      </c>
      <c r="EF78" s="185" t="s">
        <v>2895</v>
      </c>
      <c r="EG78" s="185" t="s">
        <v>954</v>
      </c>
      <c r="EH78" s="185" t="s">
        <v>954</v>
      </c>
      <c r="EI78" s="185" t="s">
        <v>2895</v>
      </c>
      <c r="EJ78" s="185" t="s">
        <v>954</v>
      </c>
      <c r="EK78" s="185" t="s">
        <v>954</v>
      </c>
      <c r="EL78" s="185" t="s">
        <v>2895</v>
      </c>
      <c r="EM78" s="185" t="s">
        <v>954</v>
      </c>
      <c r="EN78" s="185" t="s">
        <v>954</v>
      </c>
      <c r="EO78" s="185" t="s">
        <v>2895</v>
      </c>
      <c r="EP78" s="185" t="s">
        <v>954</v>
      </c>
      <c r="EQ78" s="185" t="s">
        <v>954</v>
      </c>
      <c r="ER78" s="185" t="s">
        <v>2895</v>
      </c>
      <c r="ES78" s="185" t="s">
        <v>954</v>
      </c>
      <c r="ET78" s="185" t="s">
        <v>954</v>
      </c>
    </row>
    <row r="79" spans="1:150" x14ac:dyDescent="0.3">
      <c r="A79" s="1"/>
      <c r="B79" s="184" t="s">
        <v>3473</v>
      </c>
      <c r="C79" s="184" t="s">
        <v>95</v>
      </c>
      <c r="D79" s="184" t="s">
        <v>96</v>
      </c>
      <c r="E79" s="184" t="s">
        <v>3474</v>
      </c>
      <c r="F79" s="184" t="s">
        <v>3475</v>
      </c>
      <c r="G79" s="185" t="s">
        <v>2895</v>
      </c>
      <c r="H79" s="185" t="s">
        <v>954</v>
      </c>
      <c r="I79" s="185" t="s">
        <v>954</v>
      </c>
      <c r="J79" s="185" t="s">
        <v>2895</v>
      </c>
      <c r="K79" s="185" t="s">
        <v>954</v>
      </c>
      <c r="L79" s="185" t="s">
        <v>954</v>
      </c>
      <c r="M79" s="185" t="s">
        <v>2895</v>
      </c>
      <c r="N79" s="185" t="s">
        <v>954</v>
      </c>
      <c r="O79" s="185" t="s">
        <v>954</v>
      </c>
      <c r="P79" s="185" t="s">
        <v>2895</v>
      </c>
      <c r="Q79" s="185" t="s">
        <v>954</v>
      </c>
      <c r="R79" s="185" t="s">
        <v>954</v>
      </c>
      <c r="S79" s="185" t="s">
        <v>2895</v>
      </c>
      <c r="T79" s="185" t="s">
        <v>954</v>
      </c>
      <c r="U79" s="185" t="s">
        <v>954</v>
      </c>
      <c r="V79" s="185" t="s">
        <v>2895</v>
      </c>
      <c r="W79" s="185" t="s">
        <v>954</v>
      </c>
      <c r="X79" s="185" t="s">
        <v>954</v>
      </c>
      <c r="Y79" s="185" t="s">
        <v>2895</v>
      </c>
      <c r="Z79" s="185" t="s">
        <v>954</v>
      </c>
      <c r="AA79" s="185" t="s">
        <v>954</v>
      </c>
      <c r="AB79" s="185" t="s">
        <v>2895</v>
      </c>
      <c r="AC79" s="185" t="s">
        <v>954</v>
      </c>
      <c r="AD79" s="185" t="s">
        <v>954</v>
      </c>
      <c r="AE79" s="185" t="s">
        <v>2895</v>
      </c>
      <c r="AF79" s="185" t="s">
        <v>954</v>
      </c>
      <c r="AG79" s="185" t="s">
        <v>954</v>
      </c>
      <c r="AH79" s="185" t="s">
        <v>2895</v>
      </c>
      <c r="AI79" s="185" t="s">
        <v>954</v>
      </c>
      <c r="AJ79" s="185" t="s">
        <v>954</v>
      </c>
      <c r="AK79" s="185" t="s">
        <v>2895</v>
      </c>
      <c r="AL79" s="185" t="s">
        <v>954</v>
      </c>
      <c r="AM79" s="185" t="s">
        <v>954</v>
      </c>
      <c r="AN79" s="185" t="s">
        <v>2895</v>
      </c>
      <c r="AO79" s="185" t="s">
        <v>954</v>
      </c>
      <c r="AP79" s="185" t="s">
        <v>954</v>
      </c>
      <c r="AQ79" s="185" t="s">
        <v>2895</v>
      </c>
      <c r="AR79" s="185" t="s">
        <v>954</v>
      </c>
      <c r="AS79" s="185" t="s">
        <v>954</v>
      </c>
      <c r="AT79" s="185" t="s">
        <v>2895</v>
      </c>
      <c r="AU79" s="185" t="s">
        <v>954</v>
      </c>
      <c r="AV79" s="185" t="s">
        <v>954</v>
      </c>
      <c r="AW79" s="185" t="s">
        <v>2895</v>
      </c>
      <c r="AX79" s="185" t="s">
        <v>954</v>
      </c>
      <c r="AY79" s="185" t="s">
        <v>954</v>
      </c>
      <c r="AZ79" s="185" t="s">
        <v>2895</v>
      </c>
      <c r="BA79" s="185" t="s">
        <v>954</v>
      </c>
      <c r="BB79" s="185" t="s">
        <v>954</v>
      </c>
      <c r="BC79" s="185" t="s">
        <v>2895</v>
      </c>
      <c r="BD79" s="185" t="s">
        <v>954</v>
      </c>
      <c r="BE79" s="185" t="s">
        <v>954</v>
      </c>
      <c r="BF79" s="185" t="s">
        <v>2895</v>
      </c>
      <c r="BG79" s="185" t="s">
        <v>954</v>
      </c>
      <c r="BH79" s="185" t="s">
        <v>954</v>
      </c>
      <c r="BI79" s="185" t="s">
        <v>2895</v>
      </c>
      <c r="BJ79" s="185" t="s">
        <v>954</v>
      </c>
      <c r="BK79" s="185" t="s">
        <v>954</v>
      </c>
      <c r="BL79" s="185" t="s">
        <v>2895</v>
      </c>
      <c r="BM79" s="185" t="s">
        <v>954</v>
      </c>
      <c r="BN79" s="185" t="s">
        <v>954</v>
      </c>
      <c r="BO79" s="185" t="s">
        <v>2895</v>
      </c>
      <c r="BP79" s="185" t="s">
        <v>954</v>
      </c>
      <c r="BQ79" s="185" t="s">
        <v>954</v>
      </c>
      <c r="BR79" s="185" t="s">
        <v>2895</v>
      </c>
      <c r="BS79" s="185" t="s">
        <v>954</v>
      </c>
      <c r="BT79" s="185" t="s">
        <v>954</v>
      </c>
      <c r="BU79" s="185" t="s">
        <v>2895</v>
      </c>
      <c r="BV79" s="185" t="s">
        <v>954</v>
      </c>
      <c r="BW79" s="185" t="s">
        <v>954</v>
      </c>
      <c r="BX79" s="185" t="s">
        <v>2895</v>
      </c>
      <c r="BY79" s="185" t="s">
        <v>954</v>
      </c>
      <c r="BZ79" s="185" t="s">
        <v>954</v>
      </c>
      <c r="CA79" s="185" t="s">
        <v>2895</v>
      </c>
      <c r="CB79" s="185" t="s">
        <v>954</v>
      </c>
      <c r="CC79" s="185" t="s">
        <v>954</v>
      </c>
      <c r="CD79" s="185" t="s">
        <v>2895</v>
      </c>
      <c r="CE79" s="185" t="s">
        <v>954</v>
      </c>
      <c r="CF79" s="185" t="s">
        <v>954</v>
      </c>
      <c r="CG79" s="185" t="s">
        <v>2895</v>
      </c>
      <c r="CH79" s="185" t="s">
        <v>954</v>
      </c>
      <c r="CI79" s="185" t="s">
        <v>954</v>
      </c>
      <c r="CJ79" s="185" t="s">
        <v>2895</v>
      </c>
      <c r="CK79" s="185" t="s">
        <v>954</v>
      </c>
      <c r="CL79" s="185" t="s">
        <v>954</v>
      </c>
      <c r="CM79" s="185" t="s">
        <v>2895</v>
      </c>
      <c r="CN79" s="185" t="s">
        <v>954</v>
      </c>
      <c r="CO79" s="185" t="s">
        <v>954</v>
      </c>
      <c r="CP79" s="185" t="s">
        <v>2895</v>
      </c>
      <c r="CQ79" s="185" t="s">
        <v>954</v>
      </c>
      <c r="CR79" s="185" t="s">
        <v>954</v>
      </c>
      <c r="CS79" s="185" t="s">
        <v>2895</v>
      </c>
      <c r="CT79" s="185" t="s">
        <v>954</v>
      </c>
      <c r="CU79" s="185" t="s">
        <v>954</v>
      </c>
      <c r="CV79" s="185" t="s">
        <v>2895</v>
      </c>
      <c r="CW79" s="185" t="s">
        <v>954</v>
      </c>
      <c r="CX79" s="185" t="s">
        <v>954</v>
      </c>
      <c r="CY79" s="185" t="s">
        <v>2895</v>
      </c>
      <c r="CZ79" s="185" t="s">
        <v>954</v>
      </c>
      <c r="DA79" s="185" t="s">
        <v>954</v>
      </c>
      <c r="DB79" s="185" t="s">
        <v>2895</v>
      </c>
      <c r="DC79" s="185" t="s">
        <v>954</v>
      </c>
      <c r="DD79" s="185" t="s">
        <v>954</v>
      </c>
      <c r="DE79" s="185" t="s">
        <v>2895</v>
      </c>
      <c r="DF79" s="185" t="s">
        <v>954</v>
      </c>
      <c r="DG79" s="185" t="s">
        <v>954</v>
      </c>
      <c r="DH79" s="185" t="s">
        <v>2895</v>
      </c>
      <c r="DI79" s="185" t="s">
        <v>954</v>
      </c>
      <c r="DJ79" s="185" t="s">
        <v>954</v>
      </c>
      <c r="DK79" s="185" t="s">
        <v>2895</v>
      </c>
      <c r="DL79" s="185" t="s">
        <v>954</v>
      </c>
      <c r="DM79" s="185" t="s">
        <v>954</v>
      </c>
      <c r="DN79" s="185" t="s">
        <v>2895</v>
      </c>
      <c r="DO79" s="185" t="s">
        <v>954</v>
      </c>
      <c r="DP79" s="185" t="s">
        <v>954</v>
      </c>
      <c r="DQ79" s="185" t="s">
        <v>2895</v>
      </c>
      <c r="DR79" s="185" t="s">
        <v>954</v>
      </c>
      <c r="DS79" s="185" t="s">
        <v>954</v>
      </c>
      <c r="DT79" s="185" t="s">
        <v>2895</v>
      </c>
      <c r="DU79" s="185" t="s">
        <v>954</v>
      </c>
      <c r="DV79" s="185" t="s">
        <v>954</v>
      </c>
      <c r="DW79" s="185" t="s">
        <v>2895</v>
      </c>
      <c r="DX79" s="185" t="s">
        <v>954</v>
      </c>
      <c r="DY79" s="185" t="s">
        <v>954</v>
      </c>
      <c r="DZ79" s="185" t="s">
        <v>2895</v>
      </c>
      <c r="EA79" s="185" t="s">
        <v>954</v>
      </c>
      <c r="EB79" s="185" t="s">
        <v>954</v>
      </c>
      <c r="EC79" s="185" t="s">
        <v>2895</v>
      </c>
      <c r="ED79" s="185" t="s">
        <v>954</v>
      </c>
      <c r="EE79" s="185" t="s">
        <v>954</v>
      </c>
      <c r="EF79" s="185" t="s">
        <v>2895</v>
      </c>
      <c r="EG79" s="185" t="s">
        <v>954</v>
      </c>
      <c r="EH79" s="185" t="s">
        <v>954</v>
      </c>
      <c r="EI79" s="185" t="s">
        <v>2895</v>
      </c>
      <c r="EJ79" s="185" t="s">
        <v>954</v>
      </c>
      <c r="EK79" s="185" t="s">
        <v>954</v>
      </c>
      <c r="EL79" s="185" t="s">
        <v>2895</v>
      </c>
      <c r="EM79" s="185" t="s">
        <v>954</v>
      </c>
      <c r="EN79" s="185" t="s">
        <v>954</v>
      </c>
      <c r="EO79" s="185" t="s">
        <v>2895</v>
      </c>
      <c r="EP79" s="185" t="s">
        <v>954</v>
      </c>
      <c r="EQ79" s="185" t="s">
        <v>954</v>
      </c>
      <c r="ER79" s="185" t="s">
        <v>2895</v>
      </c>
      <c r="ES79" s="185" t="s">
        <v>954</v>
      </c>
      <c r="ET79" s="185" t="s">
        <v>954</v>
      </c>
    </row>
    <row r="80" spans="1:150" x14ac:dyDescent="0.3">
      <c r="A80" s="1"/>
      <c r="B80" s="184" t="s">
        <v>3476</v>
      </c>
      <c r="C80" s="184" t="s">
        <v>95</v>
      </c>
      <c r="D80" s="184" t="s">
        <v>96</v>
      </c>
      <c r="E80" s="184" t="s">
        <v>3477</v>
      </c>
      <c r="F80" s="184" t="s">
        <v>3478</v>
      </c>
      <c r="G80" s="185" t="s">
        <v>2895</v>
      </c>
      <c r="H80" s="185" t="s">
        <v>2774</v>
      </c>
      <c r="I80" s="185" t="s">
        <v>2774</v>
      </c>
      <c r="J80" s="185" t="s">
        <v>2895</v>
      </c>
      <c r="K80" s="185" t="s">
        <v>2774</v>
      </c>
      <c r="L80" s="185" t="s">
        <v>2774</v>
      </c>
      <c r="M80" s="185" t="s">
        <v>2895</v>
      </c>
      <c r="N80" s="185" t="s">
        <v>2774</v>
      </c>
      <c r="O80" s="185" t="s">
        <v>2774</v>
      </c>
      <c r="P80" s="185" t="s">
        <v>2895</v>
      </c>
      <c r="Q80" s="185" t="s">
        <v>2774</v>
      </c>
      <c r="R80" s="185" t="s">
        <v>2774</v>
      </c>
      <c r="S80" s="185" t="s">
        <v>2895</v>
      </c>
      <c r="T80" s="185" t="s">
        <v>2774</v>
      </c>
      <c r="U80" s="185" t="s">
        <v>2774</v>
      </c>
      <c r="V80" s="185" t="s">
        <v>2895</v>
      </c>
      <c r="W80" s="185" t="s">
        <v>2774</v>
      </c>
      <c r="X80" s="185" t="s">
        <v>2774</v>
      </c>
      <c r="Y80" s="185" t="s">
        <v>2895</v>
      </c>
      <c r="Z80" s="185" t="s">
        <v>2774</v>
      </c>
      <c r="AA80" s="185" t="s">
        <v>2774</v>
      </c>
      <c r="AB80" s="185" t="s">
        <v>2895</v>
      </c>
      <c r="AC80" s="185" t="s">
        <v>2774</v>
      </c>
      <c r="AD80" s="185" t="s">
        <v>2774</v>
      </c>
      <c r="AE80" s="185" t="s">
        <v>2895</v>
      </c>
      <c r="AF80" s="185" t="s">
        <v>2774</v>
      </c>
      <c r="AG80" s="185" t="s">
        <v>2774</v>
      </c>
      <c r="AH80" s="185" t="s">
        <v>2895</v>
      </c>
      <c r="AI80" s="185" t="s">
        <v>2774</v>
      </c>
      <c r="AJ80" s="185" t="s">
        <v>2774</v>
      </c>
      <c r="AK80" s="185" t="s">
        <v>2895</v>
      </c>
      <c r="AL80" s="185" t="s">
        <v>2774</v>
      </c>
      <c r="AM80" s="185" t="s">
        <v>2774</v>
      </c>
      <c r="AN80" s="185" t="s">
        <v>2895</v>
      </c>
      <c r="AO80" s="185" t="s">
        <v>2774</v>
      </c>
      <c r="AP80" s="185" t="s">
        <v>2774</v>
      </c>
      <c r="AQ80" s="185" t="s">
        <v>2895</v>
      </c>
      <c r="AR80" s="185" t="s">
        <v>2774</v>
      </c>
      <c r="AS80" s="185" t="s">
        <v>2774</v>
      </c>
      <c r="AT80" s="185" t="s">
        <v>2895</v>
      </c>
      <c r="AU80" s="185" t="s">
        <v>2774</v>
      </c>
      <c r="AV80" s="185" t="s">
        <v>2774</v>
      </c>
      <c r="AW80" s="185" t="s">
        <v>2895</v>
      </c>
      <c r="AX80" s="185" t="s">
        <v>2774</v>
      </c>
      <c r="AY80" s="185" t="s">
        <v>2774</v>
      </c>
      <c r="AZ80" s="185" t="s">
        <v>2895</v>
      </c>
      <c r="BA80" s="185" t="s">
        <v>2774</v>
      </c>
      <c r="BB80" s="185" t="s">
        <v>2774</v>
      </c>
      <c r="BC80" s="185" t="s">
        <v>2895</v>
      </c>
      <c r="BD80" s="185" t="s">
        <v>2774</v>
      </c>
      <c r="BE80" s="185" t="s">
        <v>2774</v>
      </c>
      <c r="BF80" s="185" t="s">
        <v>2895</v>
      </c>
      <c r="BG80" s="185" t="s">
        <v>2774</v>
      </c>
      <c r="BH80" s="185" t="s">
        <v>2774</v>
      </c>
      <c r="BI80" s="185" t="s">
        <v>2895</v>
      </c>
      <c r="BJ80" s="185" t="s">
        <v>2774</v>
      </c>
      <c r="BK80" s="185" t="s">
        <v>2774</v>
      </c>
      <c r="BL80" s="185" t="s">
        <v>2895</v>
      </c>
      <c r="BM80" s="185" t="s">
        <v>2774</v>
      </c>
      <c r="BN80" s="185" t="s">
        <v>2774</v>
      </c>
      <c r="BO80" s="185" t="s">
        <v>2895</v>
      </c>
      <c r="BP80" s="185" t="s">
        <v>2774</v>
      </c>
      <c r="BQ80" s="185" t="s">
        <v>2774</v>
      </c>
      <c r="BR80" s="185" t="s">
        <v>2895</v>
      </c>
      <c r="BS80" s="185" t="s">
        <v>2774</v>
      </c>
      <c r="BT80" s="185" t="s">
        <v>2774</v>
      </c>
      <c r="BU80" s="185" t="s">
        <v>2895</v>
      </c>
      <c r="BV80" s="185" t="s">
        <v>2774</v>
      </c>
      <c r="BW80" s="185" t="s">
        <v>2774</v>
      </c>
      <c r="BX80" s="185" t="s">
        <v>2895</v>
      </c>
      <c r="BY80" s="185" t="s">
        <v>2774</v>
      </c>
      <c r="BZ80" s="185" t="s">
        <v>2774</v>
      </c>
      <c r="CA80" s="185" t="s">
        <v>2895</v>
      </c>
      <c r="CB80" s="185" t="s">
        <v>2774</v>
      </c>
      <c r="CC80" s="185" t="s">
        <v>2774</v>
      </c>
      <c r="CD80" s="185" t="s">
        <v>2895</v>
      </c>
      <c r="CE80" s="185" t="s">
        <v>2774</v>
      </c>
      <c r="CF80" s="185" t="s">
        <v>2774</v>
      </c>
      <c r="CG80" s="185" t="s">
        <v>2895</v>
      </c>
      <c r="CH80" s="185" t="s">
        <v>2774</v>
      </c>
      <c r="CI80" s="185" t="s">
        <v>2774</v>
      </c>
      <c r="CJ80" s="185" t="s">
        <v>2895</v>
      </c>
      <c r="CK80" s="185" t="s">
        <v>2774</v>
      </c>
      <c r="CL80" s="185" t="s">
        <v>2774</v>
      </c>
      <c r="CM80" s="185" t="s">
        <v>2895</v>
      </c>
      <c r="CN80" s="185" t="s">
        <v>2774</v>
      </c>
      <c r="CO80" s="185" t="s">
        <v>2774</v>
      </c>
      <c r="CP80" s="185" t="s">
        <v>2895</v>
      </c>
      <c r="CQ80" s="185" t="s">
        <v>2774</v>
      </c>
      <c r="CR80" s="185" t="s">
        <v>2774</v>
      </c>
      <c r="CS80" s="185" t="s">
        <v>2895</v>
      </c>
      <c r="CT80" s="185" t="s">
        <v>2774</v>
      </c>
      <c r="CU80" s="185" t="s">
        <v>2774</v>
      </c>
      <c r="CV80" s="185" t="s">
        <v>2895</v>
      </c>
      <c r="CW80" s="185" t="s">
        <v>2774</v>
      </c>
      <c r="CX80" s="185" t="s">
        <v>2774</v>
      </c>
      <c r="CY80" s="185" t="s">
        <v>2895</v>
      </c>
      <c r="CZ80" s="185" t="s">
        <v>2774</v>
      </c>
      <c r="DA80" s="185" t="s">
        <v>2774</v>
      </c>
      <c r="DB80" s="185" t="s">
        <v>2895</v>
      </c>
      <c r="DC80" s="185" t="s">
        <v>2774</v>
      </c>
      <c r="DD80" s="185" t="s">
        <v>2774</v>
      </c>
      <c r="DE80" s="185" t="s">
        <v>2895</v>
      </c>
      <c r="DF80" s="185" t="s">
        <v>2774</v>
      </c>
      <c r="DG80" s="185" t="s">
        <v>2774</v>
      </c>
      <c r="DH80" s="185" t="s">
        <v>2895</v>
      </c>
      <c r="DI80" s="185" t="s">
        <v>2774</v>
      </c>
      <c r="DJ80" s="185" t="s">
        <v>2774</v>
      </c>
      <c r="DK80" s="185" t="s">
        <v>2895</v>
      </c>
      <c r="DL80" s="185" t="s">
        <v>2774</v>
      </c>
      <c r="DM80" s="185" t="s">
        <v>2774</v>
      </c>
      <c r="DN80" s="185" t="s">
        <v>2895</v>
      </c>
      <c r="DO80" s="185" t="s">
        <v>2774</v>
      </c>
      <c r="DP80" s="185" t="s">
        <v>2774</v>
      </c>
      <c r="DQ80" s="185" t="s">
        <v>2895</v>
      </c>
      <c r="DR80" s="185" t="s">
        <v>2774</v>
      </c>
      <c r="DS80" s="185" t="s">
        <v>2774</v>
      </c>
      <c r="DT80" s="185" t="s">
        <v>2895</v>
      </c>
      <c r="DU80" s="185" t="s">
        <v>2774</v>
      </c>
      <c r="DV80" s="185" t="s">
        <v>2774</v>
      </c>
      <c r="DW80" s="185" t="s">
        <v>2895</v>
      </c>
      <c r="DX80" s="185" t="s">
        <v>2774</v>
      </c>
      <c r="DY80" s="185" t="s">
        <v>2774</v>
      </c>
      <c r="DZ80" s="185" t="s">
        <v>2895</v>
      </c>
      <c r="EA80" s="185" t="s">
        <v>2774</v>
      </c>
      <c r="EB80" s="185" t="s">
        <v>2774</v>
      </c>
      <c r="EC80" s="185" t="s">
        <v>2895</v>
      </c>
      <c r="ED80" s="185" t="s">
        <v>2774</v>
      </c>
      <c r="EE80" s="185" t="s">
        <v>2774</v>
      </c>
      <c r="EF80" s="185" t="s">
        <v>2895</v>
      </c>
      <c r="EG80" s="185" t="s">
        <v>2774</v>
      </c>
      <c r="EH80" s="185" t="s">
        <v>2774</v>
      </c>
      <c r="EI80" s="185" t="s">
        <v>2895</v>
      </c>
      <c r="EJ80" s="185" t="s">
        <v>2774</v>
      </c>
      <c r="EK80" s="185" t="s">
        <v>2774</v>
      </c>
      <c r="EL80" s="185" t="s">
        <v>2895</v>
      </c>
      <c r="EM80" s="185" t="s">
        <v>2774</v>
      </c>
      <c r="EN80" s="185" t="s">
        <v>2774</v>
      </c>
      <c r="EO80" s="185" t="s">
        <v>2895</v>
      </c>
      <c r="EP80" s="185" t="s">
        <v>2774</v>
      </c>
      <c r="EQ80" s="185" t="s">
        <v>2774</v>
      </c>
      <c r="ER80" s="185" t="s">
        <v>2895</v>
      </c>
      <c r="ES80" s="185" t="s">
        <v>2774</v>
      </c>
      <c r="ET80" s="185" t="s">
        <v>2774</v>
      </c>
    </row>
    <row r="81" spans="1:150" x14ac:dyDescent="0.3">
      <c r="A81" s="1"/>
      <c r="B81" s="183" t="s">
        <v>3479</v>
      </c>
      <c r="C81" s="183" t="s">
        <v>117</v>
      </c>
      <c r="D81" s="183" t="s">
        <v>122</v>
      </c>
      <c r="E81" s="183" t="s">
        <v>3480</v>
      </c>
      <c r="F81" s="183" t="s">
        <v>3481</v>
      </c>
      <c r="G81" s="183" t="s">
        <v>2895</v>
      </c>
      <c r="H81" s="183" t="s">
        <v>2774</v>
      </c>
      <c r="I81" s="183" t="s">
        <v>2774</v>
      </c>
      <c r="J81" s="183" t="s">
        <v>2895</v>
      </c>
      <c r="K81" s="183" t="s">
        <v>2774</v>
      </c>
      <c r="L81" s="183" t="s">
        <v>2774</v>
      </c>
      <c r="M81" s="183" t="s">
        <v>2895</v>
      </c>
      <c r="N81" s="183" t="s">
        <v>2774</v>
      </c>
      <c r="O81" s="183" t="s">
        <v>2774</v>
      </c>
      <c r="P81" s="183" t="s">
        <v>2895</v>
      </c>
      <c r="Q81" s="183" t="s">
        <v>2774</v>
      </c>
      <c r="R81" s="183" t="s">
        <v>2774</v>
      </c>
      <c r="S81" s="183" t="s">
        <v>2895</v>
      </c>
      <c r="T81" s="183" t="s">
        <v>2774</v>
      </c>
      <c r="U81" s="183" t="s">
        <v>2774</v>
      </c>
      <c r="V81" s="183" t="s">
        <v>2895</v>
      </c>
      <c r="W81" s="183" t="s">
        <v>2774</v>
      </c>
      <c r="X81" s="183" t="s">
        <v>2774</v>
      </c>
      <c r="Y81" s="183" t="s">
        <v>2895</v>
      </c>
      <c r="Z81" s="183" t="s">
        <v>2774</v>
      </c>
      <c r="AA81" s="183" t="s">
        <v>2774</v>
      </c>
      <c r="AB81" s="183" t="s">
        <v>2895</v>
      </c>
      <c r="AC81" s="183" t="s">
        <v>2774</v>
      </c>
      <c r="AD81" s="183" t="s">
        <v>2774</v>
      </c>
      <c r="AE81" s="183" t="s">
        <v>2895</v>
      </c>
      <c r="AF81" s="183" t="s">
        <v>2774</v>
      </c>
      <c r="AG81" s="183" t="s">
        <v>2774</v>
      </c>
      <c r="AH81" s="183" t="s">
        <v>2895</v>
      </c>
      <c r="AI81" s="183" t="s">
        <v>2774</v>
      </c>
      <c r="AJ81" s="183" t="s">
        <v>2774</v>
      </c>
      <c r="AK81" s="183" t="s">
        <v>2895</v>
      </c>
      <c r="AL81" s="183" t="s">
        <v>2774</v>
      </c>
      <c r="AM81" s="183" t="s">
        <v>2774</v>
      </c>
      <c r="AN81" s="183" t="s">
        <v>2895</v>
      </c>
      <c r="AO81" s="183" t="s">
        <v>2774</v>
      </c>
      <c r="AP81" s="183" t="s">
        <v>2774</v>
      </c>
      <c r="AQ81" s="183" t="s">
        <v>2895</v>
      </c>
      <c r="AR81" s="183" t="s">
        <v>2774</v>
      </c>
      <c r="AS81" s="183" t="s">
        <v>2774</v>
      </c>
      <c r="AT81" s="183" t="s">
        <v>2895</v>
      </c>
      <c r="AU81" s="183" t="s">
        <v>2774</v>
      </c>
      <c r="AV81" s="183" t="s">
        <v>2774</v>
      </c>
      <c r="AW81" s="183" t="s">
        <v>2895</v>
      </c>
      <c r="AX81" s="183" t="s">
        <v>2774</v>
      </c>
      <c r="AY81" s="183" t="s">
        <v>2774</v>
      </c>
      <c r="AZ81" s="183" t="s">
        <v>2895</v>
      </c>
      <c r="BA81" s="183" t="s">
        <v>2774</v>
      </c>
      <c r="BB81" s="183" t="s">
        <v>2774</v>
      </c>
      <c r="BC81" s="183" t="s">
        <v>2895</v>
      </c>
      <c r="BD81" s="183" t="s">
        <v>2774</v>
      </c>
      <c r="BE81" s="183" t="s">
        <v>2774</v>
      </c>
      <c r="BF81" s="183" t="s">
        <v>2895</v>
      </c>
      <c r="BG81" s="183" t="s">
        <v>2774</v>
      </c>
      <c r="BH81" s="183" t="s">
        <v>2774</v>
      </c>
      <c r="BI81" s="183" t="s">
        <v>2895</v>
      </c>
      <c r="BJ81" s="183" t="s">
        <v>2774</v>
      </c>
      <c r="BK81" s="183" t="s">
        <v>2774</v>
      </c>
      <c r="BL81" s="183" t="s">
        <v>2895</v>
      </c>
      <c r="BM81" s="183" t="s">
        <v>2774</v>
      </c>
      <c r="BN81" s="183" t="s">
        <v>2774</v>
      </c>
      <c r="BO81" s="183" t="s">
        <v>2895</v>
      </c>
      <c r="BP81" s="183" t="s">
        <v>2774</v>
      </c>
      <c r="BQ81" s="183" t="s">
        <v>2774</v>
      </c>
      <c r="BR81" s="183" t="s">
        <v>2895</v>
      </c>
      <c r="BS81" s="183" t="s">
        <v>2774</v>
      </c>
      <c r="BT81" s="183" t="s">
        <v>2774</v>
      </c>
      <c r="BU81" s="183" t="s">
        <v>2895</v>
      </c>
      <c r="BV81" s="183" t="s">
        <v>2774</v>
      </c>
      <c r="BW81" s="183" t="s">
        <v>2774</v>
      </c>
      <c r="BX81" s="183" t="s">
        <v>2895</v>
      </c>
      <c r="BY81" s="183" t="s">
        <v>2774</v>
      </c>
      <c r="BZ81" s="183" t="s">
        <v>2774</v>
      </c>
      <c r="CA81" s="183" t="s">
        <v>2895</v>
      </c>
      <c r="CB81" s="183" t="s">
        <v>2774</v>
      </c>
      <c r="CC81" s="183" t="s">
        <v>2774</v>
      </c>
      <c r="CD81" s="183" t="s">
        <v>2895</v>
      </c>
      <c r="CE81" s="183" t="s">
        <v>2774</v>
      </c>
      <c r="CF81" s="183" t="s">
        <v>2774</v>
      </c>
      <c r="CG81" s="183" t="s">
        <v>2895</v>
      </c>
      <c r="CH81" s="183" t="s">
        <v>2774</v>
      </c>
      <c r="CI81" s="183" t="s">
        <v>2774</v>
      </c>
      <c r="CJ81" s="183" t="s">
        <v>2895</v>
      </c>
      <c r="CK81" s="183" t="s">
        <v>2774</v>
      </c>
      <c r="CL81" s="183" t="s">
        <v>2774</v>
      </c>
      <c r="CM81" s="183" t="s">
        <v>2895</v>
      </c>
      <c r="CN81" s="183" t="s">
        <v>2774</v>
      </c>
      <c r="CO81" s="183" t="s">
        <v>2774</v>
      </c>
      <c r="CP81" s="183" t="s">
        <v>2895</v>
      </c>
      <c r="CQ81" s="183" t="s">
        <v>2774</v>
      </c>
      <c r="CR81" s="183" t="s">
        <v>2774</v>
      </c>
      <c r="CS81" s="183" t="s">
        <v>2895</v>
      </c>
      <c r="CT81" s="183" t="s">
        <v>2774</v>
      </c>
      <c r="CU81" s="183" t="s">
        <v>2774</v>
      </c>
      <c r="CV81" s="183" t="s">
        <v>2895</v>
      </c>
      <c r="CW81" s="183" t="s">
        <v>2774</v>
      </c>
      <c r="CX81" s="183" t="s">
        <v>2774</v>
      </c>
      <c r="CY81" s="183" t="s">
        <v>2895</v>
      </c>
      <c r="CZ81" s="183" t="s">
        <v>2774</v>
      </c>
      <c r="DA81" s="183" t="s">
        <v>2774</v>
      </c>
      <c r="DB81" s="183" t="s">
        <v>2895</v>
      </c>
      <c r="DC81" s="183" t="s">
        <v>2774</v>
      </c>
      <c r="DD81" s="183" t="s">
        <v>2774</v>
      </c>
      <c r="DE81" s="183" t="s">
        <v>2895</v>
      </c>
      <c r="DF81" s="183" t="s">
        <v>2774</v>
      </c>
      <c r="DG81" s="183" t="s">
        <v>2774</v>
      </c>
      <c r="DH81" s="183" t="s">
        <v>2895</v>
      </c>
      <c r="DI81" s="183" t="s">
        <v>2774</v>
      </c>
      <c r="DJ81" s="183" t="s">
        <v>2774</v>
      </c>
      <c r="DK81" s="183" t="s">
        <v>2895</v>
      </c>
      <c r="DL81" s="183" t="s">
        <v>2774</v>
      </c>
      <c r="DM81" s="183" t="s">
        <v>2774</v>
      </c>
      <c r="DN81" s="183" t="s">
        <v>2895</v>
      </c>
      <c r="DO81" s="183" t="s">
        <v>2774</v>
      </c>
      <c r="DP81" s="183" t="s">
        <v>2774</v>
      </c>
      <c r="DQ81" s="183" t="s">
        <v>2895</v>
      </c>
      <c r="DR81" s="183" t="s">
        <v>2774</v>
      </c>
      <c r="DS81" s="183" t="s">
        <v>2774</v>
      </c>
      <c r="DT81" s="183" t="s">
        <v>2895</v>
      </c>
      <c r="DU81" s="183" t="s">
        <v>2774</v>
      </c>
      <c r="DV81" s="183" t="s">
        <v>2774</v>
      </c>
      <c r="DW81" s="183" t="s">
        <v>2895</v>
      </c>
      <c r="DX81" s="183" t="s">
        <v>2774</v>
      </c>
      <c r="DY81" s="183" t="s">
        <v>2774</v>
      </c>
      <c r="DZ81" s="183" t="s">
        <v>2895</v>
      </c>
      <c r="EA81" s="183" t="s">
        <v>2774</v>
      </c>
      <c r="EB81" s="183" t="s">
        <v>2774</v>
      </c>
      <c r="EC81" s="183" t="s">
        <v>2895</v>
      </c>
      <c r="ED81" s="183" t="s">
        <v>2774</v>
      </c>
      <c r="EE81" s="183" t="s">
        <v>2774</v>
      </c>
      <c r="EF81" s="183" t="s">
        <v>2895</v>
      </c>
      <c r="EG81" s="183" t="s">
        <v>2774</v>
      </c>
      <c r="EH81" s="183" t="s">
        <v>2774</v>
      </c>
      <c r="EI81" s="183" t="s">
        <v>2895</v>
      </c>
      <c r="EJ81" s="183" t="s">
        <v>2774</v>
      </c>
      <c r="EK81" s="183" t="s">
        <v>2774</v>
      </c>
      <c r="EL81" s="183" t="s">
        <v>2895</v>
      </c>
      <c r="EM81" s="183" t="s">
        <v>2774</v>
      </c>
      <c r="EN81" s="183" t="s">
        <v>2774</v>
      </c>
      <c r="EO81" s="183" t="s">
        <v>2895</v>
      </c>
      <c r="EP81" s="183" t="s">
        <v>2774</v>
      </c>
      <c r="EQ81" s="183" t="s">
        <v>2774</v>
      </c>
      <c r="ER81" s="183" t="s">
        <v>2895</v>
      </c>
      <c r="ES81" s="183" t="s">
        <v>2774</v>
      </c>
      <c r="ET81" s="183" t="s">
        <v>2774</v>
      </c>
    </row>
    <row r="82" spans="1:150" x14ac:dyDescent="0.3">
      <c r="A82" s="1"/>
      <c r="B82" s="184" t="s">
        <v>3482</v>
      </c>
      <c r="C82" s="184" t="s">
        <v>117</v>
      </c>
      <c r="D82" s="184" t="s">
        <v>122</v>
      </c>
      <c r="E82" s="184" t="s">
        <v>3483</v>
      </c>
      <c r="F82" s="184" t="s">
        <v>3484</v>
      </c>
      <c r="G82" s="185" t="s">
        <v>2895</v>
      </c>
      <c r="H82" s="185" t="s">
        <v>954</v>
      </c>
      <c r="I82" s="185" t="s">
        <v>954</v>
      </c>
      <c r="J82" s="185" t="s">
        <v>2895</v>
      </c>
      <c r="K82" s="185" t="s">
        <v>954</v>
      </c>
      <c r="L82" s="185" t="s">
        <v>954</v>
      </c>
      <c r="M82" s="185" t="s">
        <v>2895</v>
      </c>
      <c r="N82" s="185" t="s">
        <v>954</v>
      </c>
      <c r="O82" s="185" t="s">
        <v>954</v>
      </c>
      <c r="P82" s="185" t="s">
        <v>2895</v>
      </c>
      <c r="Q82" s="185" t="s">
        <v>954</v>
      </c>
      <c r="R82" s="185" t="s">
        <v>954</v>
      </c>
      <c r="S82" s="185" t="s">
        <v>2895</v>
      </c>
      <c r="T82" s="185" t="s">
        <v>954</v>
      </c>
      <c r="U82" s="185" t="s">
        <v>954</v>
      </c>
      <c r="V82" s="185" t="s">
        <v>2895</v>
      </c>
      <c r="W82" s="185" t="s">
        <v>954</v>
      </c>
      <c r="X82" s="185" t="s">
        <v>954</v>
      </c>
      <c r="Y82" s="185" t="s">
        <v>2895</v>
      </c>
      <c r="Z82" s="185" t="s">
        <v>954</v>
      </c>
      <c r="AA82" s="185" t="s">
        <v>954</v>
      </c>
      <c r="AB82" s="185" t="s">
        <v>2895</v>
      </c>
      <c r="AC82" s="185" t="s">
        <v>954</v>
      </c>
      <c r="AD82" s="185" t="s">
        <v>954</v>
      </c>
      <c r="AE82" s="185" t="s">
        <v>2895</v>
      </c>
      <c r="AF82" s="185" t="s">
        <v>954</v>
      </c>
      <c r="AG82" s="185" t="s">
        <v>954</v>
      </c>
      <c r="AH82" s="185" t="s">
        <v>2895</v>
      </c>
      <c r="AI82" s="185" t="s">
        <v>954</v>
      </c>
      <c r="AJ82" s="185" t="s">
        <v>954</v>
      </c>
      <c r="AK82" s="185" t="s">
        <v>2895</v>
      </c>
      <c r="AL82" s="185" t="s">
        <v>954</v>
      </c>
      <c r="AM82" s="185" t="s">
        <v>954</v>
      </c>
      <c r="AN82" s="185" t="s">
        <v>2895</v>
      </c>
      <c r="AO82" s="185" t="s">
        <v>954</v>
      </c>
      <c r="AP82" s="185" t="s">
        <v>954</v>
      </c>
      <c r="AQ82" s="185" t="s">
        <v>2895</v>
      </c>
      <c r="AR82" s="185" t="s">
        <v>954</v>
      </c>
      <c r="AS82" s="185" t="s">
        <v>954</v>
      </c>
      <c r="AT82" s="185" t="s">
        <v>2895</v>
      </c>
      <c r="AU82" s="185" t="s">
        <v>954</v>
      </c>
      <c r="AV82" s="185" t="s">
        <v>954</v>
      </c>
      <c r="AW82" s="185" t="s">
        <v>2895</v>
      </c>
      <c r="AX82" s="185" t="s">
        <v>954</v>
      </c>
      <c r="AY82" s="185" t="s">
        <v>954</v>
      </c>
      <c r="AZ82" s="185" t="s">
        <v>2895</v>
      </c>
      <c r="BA82" s="185" t="s">
        <v>954</v>
      </c>
      <c r="BB82" s="185" t="s">
        <v>954</v>
      </c>
      <c r="BC82" s="185" t="s">
        <v>2895</v>
      </c>
      <c r="BD82" s="185" t="s">
        <v>954</v>
      </c>
      <c r="BE82" s="185" t="s">
        <v>954</v>
      </c>
      <c r="BF82" s="185" t="s">
        <v>2895</v>
      </c>
      <c r="BG82" s="185" t="s">
        <v>954</v>
      </c>
      <c r="BH82" s="185" t="s">
        <v>954</v>
      </c>
      <c r="BI82" s="185" t="s">
        <v>2895</v>
      </c>
      <c r="BJ82" s="185" t="s">
        <v>954</v>
      </c>
      <c r="BK82" s="185" t="s">
        <v>954</v>
      </c>
      <c r="BL82" s="185" t="s">
        <v>2895</v>
      </c>
      <c r="BM82" s="185" t="s">
        <v>954</v>
      </c>
      <c r="BN82" s="185" t="s">
        <v>954</v>
      </c>
      <c r="BO82" s="185" t="s">
        <v>2895</v>
      </c>
      <c r="BP82" s="185" t="s">
        <v>954</v>
      </c>
      <c r="BQ82" s="185" t="s">
        <v>954</v>
      </c>
      <c r="BR82" s="185" t="s">
        <v>2895</v>
      </c>
      <c r="BS82" s="185" t="s">
        <v>954</v>
      </c>
      <c r="BT82" s="185" t="s">
        <v>954</v>
      </c>
      <c r="BU82" s="185" t="s">
        <v>2895</v>
      </c>
      <c r="BV82" s="185" t="s">
        <v>954</v>
      </c>
      <c r="BW82" s="185" t="s">
        <v>954</v>
      </c>
      <c r="BX82" s="185" t="s">
        <v>2895</v>
      </c>
      <c r="BY82" s="185" t="s">
        <v>954</v>
      </c>
      <c r="BZ82" s="185" t="s">
        <v>954</v>
      </c>
      <c r="CA82" s="185" t="s">
        <v>2895</v>
      </c>
      <c r="CB82" s="185" t="s">
        <v>954</v>
      </c>
      <c r="CC82" s="185" t="s">
        <v>954</v>
      </c>
      <c r="CD82" s="185" t="s">
        <v>2895</v>
      </c>
      <c r="CE82" s="185" t="s">
        <v>954</v>
      </c>
      <c r="CF82" s="185" t="s">
        <v>954</v>
      </c>
      <c r="CG82" s="185" t="s">
        <v>2895</v>
      </c>
      <c r="CH82" s="185" t="s">
        <v>954</v>
      </c>
      <c r="CI82" s="185" t="s">
        <v>954</v>
      </c>
      <c r="CJ82" s="185" t="s">
        <v>2895</v>
      </c>
      <c r="CK82" s="185" t="s">
        <v>954</v>
      </c>
      <c r="CL82" s="185" t="s">
        <v>954</v>
      </c>
      <c r="CM82" s="185" t="s">
        <v>2895</v>
      </c>
      <c r="CN82" s="185" t="s">
        <v>954</v>
      </c>
      <c r="CO82" s="185" t="s">
        <v>954</v>
      </c>
      <c r="CP82" s="185" t="s">
        <v>2895</v>
      </c>
      <c r="CQ82" s="185" t="s">
        <v>954</v>
      </c>
      <c r="CR82" s="185" t="s">
        <v>954</v>
      </c>
      <c r="CS82" s="185" t="s">
        <v>2895</v>
      </c>
      <c r="CT82" s="185" t="s">
        <v>954</v>
      </c>
      <c r="CU82" s="185" t="s">
        <v>954</v>
      </c>
      <c r="CV82" s="185" t="s">
        <v>2895</v>
      </c>
      <c r="CW82" s="185" t="s">
        <v>954</v>
      </c>
      <c r="CX82" s="185" t="s">
        <v>954</v>
      </c>
      <c r="CY82" s="185" t="s">
        <v>2895</v>
      </c>
      <c r="CZ82" s="185" t="s">
        <v>954</v>
      </c>
      <c r="DA82" s="185" t="s">
        <v>954</v>
      </c>
      <c r="DB82" s="185" t="s">
        <v>2895</v>
      </c>
      <c r="DC82" s="185" t="s">
        <v>954</v>
      </c>
      <c r="DD82" s="185" t="s">
        <v>954</v>
      </c>
      <c r="DE82" s="185" t="s">
        <v>2895</v>
      </c>
      <c r="DF82" s="185" t="s">
        <v>954</v>
      </c>
      <c r="DG82" s="185" t="s">
        <v>954</v>
      </c>
      <c r="DH82" s="185" t="s">
        <v>2895</v>
      </c>
      <c r="DI82" s="185" t="s">
        <v>954</v>
      </c>
      <c r="DJ82" s="185" t="s">
        <v>954</v>
      </c>
      <c r="DK82" s="185" t="s">
        <v>2895</v>
      </c>
      <c r="DL82" s="185" t="s">
        <v>954</v>
      </c>
      <c r="DM82" s="185" t="s">
        <v>954</v>
      </c>
      <c r="DN82" s="185" t="s">
        <v>2895</v>
      </c>
      <c r="DO82" s="185" t="s">
        <v>954</v>
      </c>
      <c r="DP82" s="185" t="s">
        <v>954</v>
      </c>
      <c r="DQ82" s="185" t="s">
        <v>2895</v>
      </c>
      <c r="DR82" s="185" t="s">
        <v>954</v>
      </c>
      <c r="DS82" s="185" t="s">
        <v>954</v>
      </c>
      <c r="DT82" s="185" t="s">
        <v>2895</v>
      </c>
      <c r="DU82" s="185" t="s">
        <v>954</v>
      </c>
      <c r="DV82" s="185" t="s">
        <v>954</v>
      </c>
      <c r="DW82" s="185" t="s">
        <v>2895</v>
      </c>
      <c r="DX82" s="185" t="s">
        <v>954</v>
      </c>
      <c r="DY82" s="185" t="s">
        <v>954</v>
      </c>
      <c r="DZ82" s="185" t="s">
        <v>2895</v>
      </c>
      <c r="EA82" s="185" t="s">
        <v>954</v>
      </c>
      <c r="EB82" s="185" t="s">
        <v>954</v>
      </c>
      <c r="EC82" s="185" t="s">
        <v>2895</v>
      </c>
      <c r="ED82" s="185" t="s">
        <v>954</v>
      </c>
      <c r="EE82" s="185" t="s">
        <v>954</v>
      </c>
      <c r="EF82" s="185" t="s">
        <v>2895</v>
      </c>
      <c r="EG82" s="185" t="s">
        <v>954</v>
      </c>
      <c r="EH82" s="185" t="s">
        <v>954</v>
      </c>
      <c r="EI82" s="185" t="s">
        <v>2895</v>
      </c>
      <c r="EJ82" s="185" t="s">
        <v>954</v>
      </c>
      <c r="EK82" s="185" t="s">
        <v>954</v>
      </c>
      <c r="EL82" s="185" t="s">
        <v>2895</v>
      </c>
      <c r="EM82" s="185" t="s">
        <v>954</v>
      </c>
      <c r="EN82" s="185" t="s">
        <v>954</v>
      </c>
      <c r="EO82" s="185" t="s">
        <v>2895</v>
      </c>
      <c r="EP82" s="185" t="s">
        <v>954</v>
      </c>
      <c r="EQ82" s="185" t="s">
        <v>954</v>
      </c>
      <c r="ER82" s="185" t="s">
        <v>2895</v>
      </c>
      <c r="ES82" s="185" t="s">
        <v>954</v>
      </c>
      <c r="ET82" s="185" t="s">
        <v>954</v>
      </c>
    </row>
    <row r="83" spans="1:150" x14ac:dyDescent="0.3">
      <c r="A83" s="1"/>
      <c r="B83" s="184" t="s">
        <v>3485</v>
      </c>
      <c r="C83" s="184" t="s">
        <v>117</v>
      </c>
      <c r="D83" s="184" t="s">
        <v>122</v>
      </c>
      <c r="E83" s="184" t="s">
        <v>3486</v>
      </c>
      <c r="F83" s="184" t="s">
        <v>3487</v>
      </c>
      <c r="G83" s="185" t="s">
        <v>2895</v>
      </c>
      <c r="H83" s="185" t="s">
        <v>954</v>
      </c>
      <c r="I83" s="185" t="s">
        <v>954</v>
      </c>
      <c r="J83" s="185" t="s">
        <v>2895</v>
      </c>
      <c r="K83" s="185" t="s">
        <v>954</v>
      </c>
      <c r="L83" s="185" t="s">
        <v>954</v>
      </c>
      <c r="M83" s="185" t="s">
        <v>2895</v>
      </c>
      <c r="N83" s="185" t="s">
        <v>954</v>
      </c>
      <c r="O83" s="185" t="s">
        <v>954</v>
      </c>
      <c r="P83" s="185" t="s">
        <v>2895</v>
      </c>
      <c r="Q83" s="185" t="s">
        <v>954</v>
      </c>
      <c r="R83" s="185" t="s">
        <v>954</v>
      </c>
      <c r="S83" s="185" t="s">
        <v>2895</v>
      </c>
      <c r="T83" s="185" t="s">
        <v>954</v>
      </c>
      <c r="U83" s="185" t="s">
        <v>954</v>
      </c>
      <c r="V83" s="185" t="s">
        <v>2895</v>
      </c>
      <c r="W83" s="185" t="s">
        <v>954</v>
      </c>
      <c r="X83" s="185" t="s">
        <v>954</v>
      </c>
      <c r="Y83" s="185" t="s">
        <v>2895</v>
      </c>
      <c r="Z83" s="185" t="s">
        <v>954</v>
      </c>
      <c r="AA83" s="185" t="s">
        <v>954</v>
      </c>
      <c r="AB83" s="185" t="s">
        <v>2895</v>
      </c>
      <c r="AC83" s="185" t="s">
        <v>954</v>
      </c>
      <c r="AD83" s="185" t="s">
        <v>954</v>
      </c>
      <c r="AE83" s="185" t="s">
        <v>2895</v>
      </c>
      <c r="AF83" s="185" t="s">
        <v>954</v>
      </c>
      <c r="AG83" s="185" t="s">
        <v>954</v>
      </c>
      <c r="AH83" s="185" t="s">
        <v>2895</v>
      </c>
      <c r="AI83" s="185" t="s">
        <v>954</v>
      </c>
      <c r="AJ83" s="185" t="s">
        <v>954</v>
      </c>
      <c r="AK83" s="185" t="s">
        <v>2895</v>
      </c>
      <c r="AL83" s="185" t="s">
        <v>954</v>
      </c>
      <c r="AM83" s="185" t="s">
        <v>954</v>
      </c>
      <c r="AN83" s="185" t="s">
        <v>2895</v>
      </c>
      <c r="AO83" s="185" t="s">
        <v>954</v>
      </c>
      <c r="AP83" s="185" t="s">
        <v>954</v>
      </c>
      <c r="AQ83" s="185" t="s">
        <v>2895</v>
      </c>
      <c r="AR83" s="185" t="s">
        <v>954</v>
      </c>
      <c r="AS83" s="185" t="s">
        <v>954</v>
      </c>
      <c r="AT83" s="185" t="s">
        <v>2895</v>
      </c>
      <c r="AU83" s="185" t="s">
        <v>954</v>
      </c>
      <c r="AV83" s="185" t="s">
        <v>954</v>
      </c>
      <c r="AW83" s="185" t="s">
        <v>2895</v>
      </c>
      <c r="AX83" s="185" t="s">
        <v>954</v>
      </c>
      <c r="AY83" s="185" t="s">
        <v>954</v>
      </c>
      <c r="AZ83" s="185" t="s">
        <v>2895</v>
      </c>
      <c r="BA83" s="185" t="s">
        <v>954</v>
      </c>
      <c r="BB83" s="185" t="s">
        <v>954</v>
      </c>
      <c r="BC83" s="185" t="s">
        <v>2895</v>
      </c>
      <c r="BD83" s="185" t="s">
        <v>954</v>
      </c>
      <c r="BE83" s="185" t="s">
        <v>954</v>
      </c>
      <c r="BF83" s="185" t="s">
        <v>2895</v>
      </c>
      <c r="BG83" s="185" t="s">
        <v>954</v>
      </c>
      <c r="BH83" s="185" t="s">
        <v>954</v>
      </c>
      <c r="BI83" s="185" t="s">
        <v>2895</v>
      </c>
      <c r="BJ83" s="185" t="s">
        <v>954</v>
      </c>
      <c r="BK83" s="185" t="s">
        <v>954</v>
      </c>
      <c r="BL83" s="185" t="s">
        <v>2895</v>
      </c>
      <c r="BM83" s="185" t="s">
        <v>954</v>
      </c>
      <c r="BN83" s="185" t="s">
        <v>954</v>
      </c>
      <c r="BO83" s="185" t="s">
        <v>2895</v>
      </c>
      <c r="BP83" s="185" t="s">
        <v>954</v>
      </c>
      <c r="BQ83" s="185" t="s">
        <v>954</v>
      </c>
      <c r="BR83" s="185" t="s">
        <v>2895</v>
      </c>
      <c r="BS83" s="185" t="s">
        <v>954</v>
      </c>
      <c r="BT83" s="185" t="s">
        <v>954</v>
      </c>
      <c r="BU83" s="185" t="s">
        <v>2895</v>
      </c>
      <c r="BV83" s="185" t="s">
        <v>954</v>
      </c>
      <c r="BW83" s="185" t="s">
        <v>954</v>
      </c>
      <c r="BX83" s="185" t="s">
        <v>2895</v>
      </c>
      <c r="BY83" s="185" t="s">
        <v>954</v>
      </c>
      <c r="BZ83" s="185" t="s">
        <v>954</v>
      </c>
      <c r="CA83" s="185" t="s">
        <v>2895</v>
      </c>
      <c r="CB83" s="185" t="s">
        <v>954</v>
      </c>
      <c r="CC83" s="185" t="s">
        <v>954</v>
      </c>
      <c r="CD83" s="185" t="s">
        <v>2895</v>
      </c>
      <c r="CE83" s="185" t="s">
        <v>954</v>
      </c>
      <c r="CF83" s="185" t="s">
        <v>954</v>
      </c>
      <c r="CG83" s="185" t="s">
        <v>2895</v>
      </c>
      <c r="CH83" s="185" t="s">
        <v>954</v>
      </c>
      <c r="CI83" s="185" t="s">
        <v>954</v>
      </c>
      <c r="CJ83" s="185" t="s">
        <v>2895</v>
      </c>
      <c r="CK83" s="185" t="s">
        <v>954</v>
      </c>
      <c r="CL83" s="185" t="s">
        <v>954</v>
      </c>
      <c r="CM83" s="185" t="s">
        <v>2895</v>
      </c>
      <c r="CN83" s="185" t="s">
        <v>954</v>
      </c>
      <c r="CO83" s="185" t="s">
        <v>954</v>
      </c>
      <c r="CP83" s="185" t="s">
        <v>2895</v>
      </c>
      <c r="CQ83" s="185" t="s">
        <v>954</v>
      </c>
      <c r="CR83" s="185" t="s">
        <v>954</v>
      </c>
      <c r="CS83" s="185" t="s">
        <v>2895</v>
      </c>
      <c r="CT83" s="185" t="s">
        <v>954</v>
      </c>
      <c r="CU83" s="185" t="s">
        <v>954</v>
      </c>
      <c r="CV83" s="185" t="s">
        <v>2895</v>
      </c>
      <c r="CW83" s="185" t="s">
        <v>954</v>
      </c>
      <c r="CX83" s="185" t="s">
        <v>954</v>
      </c>
      <c r="CY83" s="185" t="s">
        <v>2895</v>
      </c>
      <c r="CZ83" s="185" t="s">
        <v>954</v>
      </c>
      <c r="DA83" s="185" t="s">
        <v>954</v>
      </c>
      <c r="DB83" s="185" t="s">
        <v>2895</v>
      </c>
      <c r="DC83" s="185" t="s">
        <v>954</v>
      </c>
      <c r="DD83" s="185" t="s">
        <v>954</v>
      </c>
      <c r="DE83" s="185" t="s">
        <v>2895</v>
      </c>
      <c r="DF83" s="185" t="s">
        <v>954</v>
      </c>
      <c r="DG83" s="185" t="s">
        <v>954</v>
      </c>
      <c r="DH83" s="185" t="s">
        <v>2895</v>
      </c>
      <c r="DI83" s="185" t="s">
        <v>954</v>
      </c>
      <c r="DJ83" s="185" t="s">
        <v>954</v>
      </c>
      <c r="DK83" s="185" t="s">
        <v>2895</v>
      </c>
      <c r="DL83" s="185" t="s">
        <v>954</v>
      </c>
      <c r="DM83" s="185" t="s">
        <v>954</v>
      </c>
      <c r="DN83" s="185" t="s">
        <v>2895</v>
      </c>
      <c r="DO83" s="185" t="s">
        <v>954</v>
      </c>
      <c r="DP83" s="185" t="s">
        <v>954</v>
      </c>
      <c r="DQ83" s="185" t="s">
        <v>2895</v>
      </c>
      <c r="DR83" s="185" t="s">
        <v>954</v>
      </c>
      <c r="DS83" s="185" t="s">
        <v>954</v>
      </c>
      <c r="DT83" s="185" t="s">
        <v>2895</v>
      </c>
      <c r="DU83" s="185" t="s">
        <v>954</v>
      </c>
      <c r="DV83" s="185" t="s">
        <v>954</v>
      </c>
      <c r="DW83" s="185" t="s">
        <v>2895</v>
      </c>
      <c r="DX83" s="185" t="s">
        <v>954</v>
      </c>
      <c r="DY83" s="185" t="s">
        <v>954</v>
      </c>
      <c r="DZ83" s="185" t="s">
        <v>2895</v>
      </c>
      <c r="EA83" s="185" t="s">
        <v>954</v>
      </c>
      <c r="EB83" s="185" t="s">
        <v>954</v>
      </c>
      <c r="EC83" s="185" t="s">
        <v>2895</v>
      </c>
      <c r="ED83" s="185" t="s">
        <v>954</v>
      </c>
      <c r="EE83" s="185" t="s">
        <v>954</v>
      </c>
      <c r="EF83" s="185" t="s">
        <v>2895</v>
      </c>
      <c r="EG83" s="185" t="s">
        <v>954</v>
      </c>
      <c r="EH83" s="185" t="s">
        <v>954</v>
      </c>
      <c r="EI83" s="185" t="s">
        <v>2895</v>
      </c>
      <c r="EJ83" s="185" t="s">
        <v>954</v>
      </c>
      <c r="EK83" s="185" t="s">
        <v>954</v>
      </c>
      <c r="EL83" s="185" t="s">
        <v>2895</v>
      </c>
      <c r="EM83" s="185" t="s">
        <v>954</v>
      </c>
      <c r="EN83" s="185" t="s">
        <v>954</v>
      </c>
      <c r="EO83" s="185" t="s">
        <v>2895</v>
      </c>
      <c r="EP83" s="185" t="s">
        <v>954</v>
      </c>
      <c r="EQ83" s="185" t="s">
        <v>954</v>
      </c>
      <c r="ER83" s="185" t="s">
        <v>2895</v>
      </c>
      <c r="ES83" s="185" t="s">
        <v>954</v>
      </c>
      <c r="ET83" s="185" t="s">
        <v>954</v>
      </c>
    </row>
    <row r="84" spans="1:150" x14ac:dyDescent="0.3">
      <c r="A84" s="1"/>
      <c r="B84" s="184" t="s">
        <v>3488</v>
      </c>
      <c r="C84" s="184" t="s">
        <v>117</v>
      </c>
      <c r="D84" s="184" t="s">
        <v>122</v>
      </c>
      <c r="E84" s="184" t="s">
        <v>3489</v>
      </c>
      <c r="F84" s="184" t="s">
        <v>3490</v>
      </c>
      <c r="G84" s="185" t="s">
        <v>2895</v>
      </c>
      <c r="H84" s="185" t="s">
        <v>2774</v>
      </c>
      <c r="I84" s="185" t="s">
        <v>2774</v>
      </c>
      <c r="J84" s="185" t="s">
        <v>2895</v>
      </c>
      <c r="K84" s="185" t="s">
        <v>2774</v>
      </c>
      <c r="L84" s="185" t="s">
        <v>2774</v>
      </c>
      <c r="M84" s="185" t="s">
        <v>2895</v>
      </c>
      <c r="N84" s="185" t="s">
        <v>2774</v>
      </c>
      <c r="O84" s="185" t="s">
        <v>2774</v>
      </c>
      <c r="P84" s="185" t="s">
        <v>2895</v>
      </c>
      <c r="Q84" s="185" t="s">
        <v>2774</v>
      </c>
      <c r="R84" s="185" t="s">
        <v>2774</v>
      </c>
      <c r="S84" s="185" t="s">
        <v>2895</v>
      </c>
      <c r="T84" s="185" t="s">
        <v>2774</v>
      </c>
      <c r="U84" s="185" t="s">
        <v>2774</v>
      </c>
      <c r="V84" s="185" t="s">
        <v>2895</v>
      </c>
      <c r="W84" s="185" t="s">
        <v>2774</v>
      </c>
      <c r="X84" s="185" t="s">
        <v>2774</v>
      </c>
      <c r="Y84" s="185" t="s">
        <v>2895</v>
      </c>
      <c r="Z84" s="185" t="s">
        <v>2774</v>
      </c>
      <c r="AA84" s="185" t="s">
        <v>2774</v>
      </c>
      <c r="AB84" s="185" t="s">
        <v>2895</v>
      </c>
      <c r="AC84" s="185" t="s">
        <v>2774</v>
      </c>
      <c r="AD84" s="185" t="s">
        <v>2774</v>
      </c>
      <c r="AE84" s="185" t="s">
        <v>2895</v>
      </c>
      <c r="AF84" s="185" t="s">
        <v>2774</v>
      </c>
      <c r="AG84" s="185" t="s">
        <v>2774</v>
      </c>
      <c r="AH84" s="185" t="s">
        <v>2895</v>
      </c>
      <c r="AI84" s="185" t="s">
        <v>2774</v>
      </c>
      <c r="AJ84" s="185" t="s">
        <v>2774</v>
      </c>
      <c r="AK84" s="185" t="s">
        <v>2895</v>
      </c>
      <c r="AL84" s="185" t="s">
        <v>2774</v>
      </c>
      <c r="AM84" s="185" t="s">
        <v>2774</v>
      </c>
      <c r="AN84" s="185" t="s">
        <v>2895</v>
      </c>
      <c r="AO84" s="185" t="s">
        <v>2774</v>
      </c>
      <c r="AP84" s="185" t="s">
        <v>2774</v>
      </c>
      <c r="AQ84" s="185" t="s">
        <v>2895</v>
      </c>
      <c r="AR84" s="185" t="s">
        <v>2774</v>
      </c>
      <c r="AS84" s="185" t="s">
        <v>2774</v>
      </c>
      <c r="AT84" s="185" t="s">
        <v>2895</v>
      </c>
      <c r="AU84" s="185" t="s">
        <v>2774</v>
      </c>
      <c r="AV84" s="185" t="s">
        <v>2774</v>
      </c>
      <c r="AW84" s="185" t="s">
        <v>2895</v>
      </c>
      <c r="AX84" s="185" t="s">
        <v>2774</v>
      </c>
      <c r="AY84" s="185" t="s">
        <v>2774</v>
      </c>
      <c r="AZ84" s="185" t="s">
        <v>2895</v>
      </c>
      <c r="BA84" s="185" t="s">
        <v>2774</v>
      </c>
      <c r="BB84" s="185" t="s">
        <v>2774</v>
      </c>
      <c r="BC84" s="185" t="s">
        <v>2895</v>
      </c>
      <c r="BD84" s="185" t="s">
        <v>2774</v>
      </c>
      <c r="BE84" s="185" t="s">
        <v>2774</v>
      </c>
      <c r="BF84" s="185" t="s">
        <v>2895</v>
      </c>
      <c r="BG84" s="185" t="s">
        <v>2774</v>
      </c>
      <c r="BH84" s="185" t="s">
        <v>2774</v>
      </c>
      <c r="BI84" s="185" t="s">
        <v>2895</v>
      </c>
      <c r="BJ84" s="185" t="s">
        <v>2774</v>
      </c>
      <c r="BK84" s="185" t="s">
        <v>2774</v>
      </c>
      <c r="BL84" s="185" t="s">
        <v>2895</v>
      </c>
      <c r="BM84" s="185" t="s">
        <v>2774</v>
      </c>
      <c r="BN84" s="185" t="s">
        <v>2774</v>
      </c>
      <c r="BO84" s="185" t="s">
        <v>2895</v>
      </c>
      <c r="BP84" s="185" t="s">
        <v>2774</v>
      </c>
      <c r="BQ84" s="185" t="s">
        <v>2774</v>
      </c>
      <c r="BR84" s="185" t="s">
        <v>2895</v>
      </c>
      <c r="BS84" s="185" t="s">
        <v>2774</v>
      </c>
      <c r="BT84" s="185" t="s">
        <v>2774</v>
      </c>
      <c r="BU84" s="185" t="s">
        <v>2895</v>
      </c>
      <c r="BV84" s="185" t="s">
        <v>2774</v>
      </c>
      <c r="BW84" s="185" t="s">
        <v>2774</v>
      </c>
      <c r="BX84" s="185" t="s">
        <v>2895</v>
      </c>
      <c r="BY84" s="185" t="s">
        <v>2774</v>
      </c>
      <c r="BZ84" s="185" t="s">
        <v>2774</v>
      </c>
      <c r="CA84" s="185" t="s">
        <v>2895</v>
      </c>
      <c r="CB84" s="185" t="s">
        <v>2774</v>
      </c>
      <c r="CC84" s="185" t="s">
        <v>2774</v>
      </c>
      <c r="CD84" s="185" t="s">
        <v>2895</v>
      </c>
      <c r="CE84" s="185" t="s">
        <v>2774</v>
      </c>
      <c r="CF84" s="185" t="s">
        <v>2774</v>
      </c>
      <c r="CG84" s="185" t="s">
        <v>2895</v>
      </c>
      <c r="CH84" s="185" t="s">
        <v>2774</v>
      </c>
      <c r="CI84" s="185" t="s">
        <v>2774</v>
      </c>
      <c r="CJ84" s="185" t="s">
        <v>2895</v>
      </c>
      <c r="CK84" s="185" t="s">
        <v>2774</v>
      </c>
      <c r="CL84" s="185" t="s">
        <v>2774</v>
      </c>
      <c r="CM84" s="185" t="s">
        <v>2895</v>
      </c>
      <c r="CN84" s="185" t="s">
        <v>2774</v>
      </c>
      <c r="CO84" s="185" t="s">
        <v>2774</v>
      </c>
      <c r="CP84" s="185" t="s">
        <v>2895</v>
      </c>
      <c r="CQ84" s="185" t="s">
        <v>2774</v>
      </c>
      <c r="CR84" s="185" t="s">
        <v>2774</v>
      </c>
      <c r="CS84" s="185" t="s">
        <v>2895</v>
      </c>
      <c r="CT84" s="185" t="s">
        <v>2774</v>
      </c>
      <c r="CU84" s="185" t="s">
        <v>2774</v>
      </c>
      <c r="CV84" s="185" t="s">
        <v>2895</v>
      </c>
      <c r="CW84" s="185" t="s">
        <v>2774</v>
      </c>
      <c r="CX84" s="185" t="s">
        <v>2774</v>
      </c>
      <c r="CY84" s="185" t="s">
        <v>2895</v>
      </c>
      <c r="CZ84" s="185" t="s">
        <v>2774</v>
      </c>
      <c r="DA84" s="185" t="s">
        <v>2774</v>
      </c>
      <c r="DB84" s="185" t="s">
        <v>2895</v>
      </c>
      <c r="DC84" s="185" t="s">
        <v>2774</v>
      </c>
      <c r="DD84" s="185" t="s">
        <v>2774</v>
      </c>
      <c r="DE84" s="185" t="s">
        <v>2895</v>
      </c>
      <c r="DF84" s="185" t="s">
        <v>2774</v>
      </c>
      <c r="DG84" s="185" t="s">
        <v>2774</v>
      </c>
      <c r="DH84" s="185" t="s">
        <v>2895</v>
      </c>
      <c r="DI84" s="185" t="s">
        <v>2774</v>
      </c>
      <c r="DJ84" s="185" t="s">
        <v>2774</v>
      </c>
      <c r="DK84" s="185" t="s">
        <v>2895</v>
      </c>
      <c r="DL84" s="185" t="s">
        <v>2774</v>
      </c>
      <c r="DM84" s="185" t="s">
        <v>2774</v>
      </c>
      <c r="DN84" s="185" t="s">
        <v>2895</v>
      </c>
      <c r="DO84" s="185" t="s">
        <v>2774</v>
      </c>
      <c r="DP84" s="185" t="s">
        <v>2774</v>
      </c>
      <c r="DQ84" s="185" t="s">
        <v>2895</v>
      </c>
      <c r="DR84" s="185" t="s">
        <v>2774</v>
      </c>
      <c r="DS84" s="185" t="s">
        <v>2774</v>
      </c>
      <c r="DT84" s="185" t="s">
        <v>2895</v>
      </c>
      <c r="DU84" s="185" t="s">
        <v>2774</v>
      </c>
      <c r="DV84" s="185" t="s">
        <v>2774</v>
      </c>
      <c r="DW84" s="185" t="s">
        <v>2895</v>
      </c>
      <c r="DX84" s="185" t="s">
        <v>2774</v>
      </c>
      <c r="DY84" s="185" t="s">
        <v>2774</v>
      </c>
      <c r="DZ84" s="185" t="s">
        <v>2895</v>
      </c>
      <c r="EA84" s="185" t="s">
        <v>2774</v>
      </c>
      <c r="EB84" s="185" t="s">
        <v>2774</v>
      </c>
      <c r="EC84" s="185" t="s">
        <v>2895</v>
      </c>
      <c r="ED84" s="185" t="s">
        <v>2774</v>
      </c>
      <c r="EE84" s="185" t="s">
        <v>2774</v>
      </c>
      <c r="EF84" s="185" t="s">
        <v>2895</v>
      </c>
      <c r="EG84" s="185" t="s">
        <v>2774</v>
      </c>
      <c r="EH84" s="185" t="s">
        <v>2774</v>
      </c>
      <c r="EI84" s="185" t="s">
        <v>2895</v>
      </c>
      <c r="EJ84" s="185" t="s">
        <v>2774</v>
      </c>
      <c r="EK84" s="185" t="s">
        <v>2774</v>
      </c>
      <c r="EL84" s="185" t="s">
        <v>2895</v>
      </c>
      <c r="EM84" s="185" t="s">
        <v>2774</v>
      </c>
      <c r="EN84" s="185" t="s">
        <v>2774</v>
      </c>
      <c r="EO84" s="185" t="s">
        <v>2895</v>
      </c>
      <c r="EP84" s="185" t="s">
        <v>2774</v>
      </c>
      <c r="EQ84" s="185" t="s">
        <v>2774</v>
      </c>
      <c r="ER84" s="185" t="s">
        <v>2895</v>
      </c>
      <c r="ES84" s="185" t="s">
        <v>2774</v>
      </c>
      <c r="ET84" s="185" t="s">
        <v>2774</v>
      </c>
    </row>
    <row r="85" spans="1:150" x14ac:dyDescent="0.3">
      <c r="A85" s="1"/>
      <c r="B85" s="235" t="s">
        <v>950</v>
      </c>
      <c r="C85" s="235" t="s">
        <v>954</v>
      </c>
      <c r="D85" s="235" t="s">
        <v>954</v>
      </c>
      <c r="E85" s="235" t="s">
        <v>954</v>
      </c>
      <c r="F85" s="235" t="s">
        <v>954</v>
      </c>
      <c r="G85" s="1" t="s">
        <v>954</v>
      </c>
      <c r="H85" s="186" t="s">
        <v>2774</v>
      </c>
      <c r="I85" s="186" t="s">
        <v>2774</v>
      </c>
      <c r="J85" s="1" t="s">
        <v>954</v>
      </c>
      <c r="K85" s="186" t="s">
        <v>2774</v>
      </c>
      <c r="L85" s="186" t="s">
        <v>2774</v>
      </c>
      <c r="M85" s="1" t="s">
        <v>954</v>
      </c>
      <c r="N85" s="186" t="s">
        <v>2774</v>
      </c>
      <c r="O85" s="186" t="s">
        <v>2774</v>
      </c>
      <c r="P85" s="1" t="s">
        <v>954</v>
      </c>
      <c r="Q85" s="186" t="s">
        <v>2774</v>
      </c>
      <c r="R85" s="186" t="s">
        <v>2774</v>
      </c>
      <c r="S85" s="1" t="s">
        <v>954</v>
      </c>
      <c r="T85" s="186" t="s">
        <v>2774</v>
      </c>
      <c r="U85" s="186" t="s">
        <v>2774</v>
      </c>
      <c r="V85" s="1" t="s">
        <v>954</v>
      </c>
      <c r="W85" s="186" t="s">
        <v>2774</v>
      </c>
      <c r="X85" s="186" t="s">
        <v>2774</v>
      </c>
      <c r="Y85" s="1" t="s">
        <v>954</v>
      </c>
      <c r="Z85" s="186" t="s">
        <v>2774</v>
      </c>
      <c r="AA85" s="186" t="s">
        <v>2774</v>
      </c>
      <c r="AB85" s="1" t="s">
        <v>954</v>
      </c>
      <c r="AC85" s="186" t="s">
        <v>2774</v>
      </c>
      <c r="AD85" s="186" t="s">
        <v>2774</v>
      </c>
      <c r="AE85" s="1" t="s">
        <v>954</v>
      </c>
      <c r="AF85" s="186" t="s">
        <v>2774</v>
      </c>
      <c r="AG85" s="186" t="s">
        <v>2774</v>
      </c>
      <c r="AH85" s="1" t="s">
        <v>954</v>
      </c>
      <c r="AI85" s="186" t="s">
        <v>2774</v>
      </c>
      <c r="AJ85" s="186" t="s">
        <v>2774</v>
      </c>
      <c r="AK85" s="1" t="s">
        <v>954</v>
      </c>
      <c r="AL85" s="186" t="s">
        <v>2774</v>
      </c>
      <c r="AM85" s="186" t="s">
        <v>2774</v>
      </c>
      <c r="AN85" s="1" t="s">
        <v>954</v>
      </c>
      <c r="AO85" s="186" t="s">
        <v>2774</v>
      </c>
      <c r="AP85" s="186" t="s">
        <v>2774</v>
      </c>
      <c r="AQ85" s="1" t="s">
        <v>954</v>
      </c>
      <c r="AR85" s="186" t="s">
        <v>2774</v>
      </c>
      <c r="AS85" s="186" t="s">
        <v>2774</v>
      </c>
      <c r="AT85" s="1" t="s">
        <v>954</v>
      </c>
      <c r="AU85" s="186" t="s">
        <v>2774</v>
      </c>
      <c r="AV85" s="186" t="s">
        <v>2774</v>
      </c>
      <c r="AW85" s="1" t="s">
        <v>954</v>
      </c>
      <c r="AX85" s="186" t="s">
        <v>2774</v>
      </c>
      <c r="AY85" s="186" t="s">
        <v>2774</v>
      </c>
      <c r="AZ85" s="1" t="s">
        <v>954</v>
      </c>
      <c r="BA85" s="186" t="s">
        <v>2774</v>
      </c>
      <c r="BB85" s="186" t="s">
        <v>2774</v>
      </c>
      <c r="BC85" s="1" t="s">
        <v>954</v>
      </c>
      <c r="BD85" s="186" t="s">
        <v>2774</v>
      </c>
      <c r="BE85" s="186" t="s">
        <v>2774</v>
      </c>
      <c r="BF85" s="1" t="s">
        <v>954</v>
      </c>
      <c r="BG85" s="186" t="s">
        <v>2774</v>
      </c>
      <c r="BH85" s="186" t="s">
        <v>2774</v>
      </c>
      <c r="BI85" s="1" t="s">
        <v>954</v>
      </c>
      <c r="BJ85" s="186" t="s">
        <v>2774</v>
      </c>
      <c r="BK85" s="186" t="s">
        <v>2774</v>
      </c>
      <c r="BL85" s="1" t="s">
        <v>954</v>
      </c>
      <c r="BM85" s="186" t="s">
        <v>2774</v>
      </c>
      <c r="BN85" s="186" t="s">
        <v>2774</v>
      </c>
      <c r="BO85" s="1" t="s">
        <v>954</v>
      </c>
      <c r="BP85" s="186" t="s">
        <v>2774</v>
      </c>
      <c r="BQ85" s="186" t="s">
        <v>2774</v>
      </c>
      <c r="BR85" s="1" t="s">
        <v>954</v>
      </c>
      <c r="BS85" s="186" t="s">
        <v>2774</v>
      </c>
      <c r="BT85" s="186" t="s">
        <v>2774</v>
      </c>
      <c r="BU85" s="1" t="s">
        <v>954</v>
      </c>
      <c r="BV85" s="186" t="s">
        <v>2774</v>
      </c>
      <c r="BW85" s="186" t="s">
        <v>2774</v>
      </c>
      <c r="BX85" s="1" t="s">
        <v>954</v>
      </c>
      <c r="BY85" s="186" t="s">
        <v>2774</v>
      </c>
      <c r="BZ85" s="186" t="s">
        <v>2774</v>
      </c>
      <c r="CA85" s="1" t="s">
        <v>954</v>
      </c>
      <c r="CB85" s="186" t="s">
        <v>2774</v>
      </c>
      <c r="CC85" s="186" t="s">
        <v>2774</v>
      </c>
      <c r="CD85" s="1" t="s">
        <v>954</v>
      </c>
      <c r="CE85" s="186" t="s">
        <v>2774</v>
      </c>
      <c r="CF85" s="186" t="s">
        <v>2774</v>
      </c>
      <c r="CG85" s="1" t="s">
        <v>954</v>
      </c>
      <c r="CH85" s="186" t="s">
        <v>2774</v>
      </c>
      <c r="CI85" s="186" t="s">
        <v>2774</v>
      </c>
      <c r="CJ85" s="1" t="s">
        <v>954</v>
      </c>
      <c r="CK85" s="186" t="s">
        <v>2774</v>
      </c>
      <c r="CL85" s="186" t="s">
        <v>2774</v>
      </c>
      <c r="CM85" s="1" t="s">
        <v>954</v>
      </c>
      <c r="CN85" s="186" t="s">
        <v>2774</v>
      </c>
      <c r="CO85" s="186" t="s">
        <v>2774</v>
      </c>
      <c r="CP85" s="1" t="s">
        <v>954</v>
      </c>
      <c r="CQ85" s="186" t="s">
        <v>2774</v>
      </c>
      <c r="CR85" s="186" t="s">
        <v>2774</v>
      </c>
      <c r="CS85" s="1" t="s">
        <v>954</v>
      </c>
      <c r="CT85" s="186" t="s">
        <v>2774</v>
      </c>
      <c r="CU85" s="186" t="s">
        <v>2774</v>
      </c>
      <c r="CV85" s="1" t="s">
        <v>954</v>
      </c>
      <c r="CW85" s="186" t="s">
        <v>2774</v>
      </c>
      <c r="CX85" s="186" t="s">
        <v>2774</v>
      </c>
      <c r="CY85" s="1" t="s">
        <v>954</v>
      </c>
      <c r="CZ85" s="186" t="s">
        <v>2774</v>
      </c>
      <c r="DA85" s="186" t="s">
        <v>2774</v>
      </c>
      <c r="DB85" s="1" t="s">
        <v>954</v>
      </c>
      <c r="DC85" s="186" t="s">
        <v>2774</v>
      </c>
      <c r="DD85" s="186" t="s">
        <v>2774</v>
      </c>
      <c r="DE85" s="1" t="s">
        <v>954</v>
      </c>
      <c r="DF85" s="186" t="s">
        <v>2774</v>
      </c>
      <c r="DG85" s="186" t="s">
        <v>2774</v>
      </c>
      <c r="DH85" s="1" t="s">
        <v>954</v>
      </c>
      <c r="DI85" s="186" t="s">
        <v>2774</v>
      </c>
      <c r="DJ85" s="186" t="s">
        <v>2774</v>
      </c>
      <c r="DK85" s="1" t="s">
        <v>954</v>
      </c>
      <c r="DL85" s="186" t="s">
        <v>2774</v>
      </c>
      <c r="DM85" s="186" t="s">
        <v>2774</v>
      </c>
      <c r="DN85" s="1" t="s">
        <v>954</v>
      </c>
      <c r="DO85" s="186" t="s">
        <v>2774</v>
      </c>
      <c r="DP85" s="186" t="s">
        <v>2774</v>
      </c>
      <c r="DQ85" s="1" t="s">
        <v>954</v>
      </c>
      <c r="DR85" s="186" t="s">
        <v>2774</v>
      </c>
      <c r="DS85" s="186" t="s">
        <v>2774</v>
      </c>
      <c r="DT85" s="1" t="s">
        <v>954</v>
      </c>
      <c r="DU85" s="186" t="s">
        <v>2774</v>
      </c>
      <c r="DV85" s="186" t="s">
        <v>2774</v>
      </c>
      <c r="DW85" s="1" t="s">
        <v>954</v>
      </c>
      <c r="DX85" s="186" t="s">
        <v>2774</v>
      </c>
      <c r="DY85" s="186" t="s">
        <v>2774</v>
      </c>
      <c r="DZ85" s="1" t="s">
        <v>954</v>
      </c>
      <c r="EA85" s="186" t="s">
        <v>2774</v>
      </c>
      <c r="EB85" s="186" t="s">
        <v>2774</v>
      </c>
      <c r="EC85" s="1" t="s">
        <v>954</v>
      </c>
      <c r="ED85" s="186" t="s">
        <v>2774</v>
      </c>
      <c r="EE85" s="186" t="s">
        <v>2774</v>
      </c>
      <c r="EF85" s="1" t="s">
        <v>954</v>
      </c>
      <c r="EG85" s="186" t="s">
        <v>2774</v>
      </c>
      <c r="EH85" s="186" t="s">
        <v>2774</v>
      </c>
      <c r="EI85" s="1" t="s">
        <v>954</v>
      </c>
      <c r="EJ85" s="186" t="s">
        <v>2774</v>
      </c>
      <c r="EK85" s="186" t="s">
        <v>2774</v>
      </c>
      <c r="EL85" s="1" t="s">
        <v>954</v>
      </c>
      <c r="EM85" s="186" t="s">
        <v>2774</v>
      </c>
      <c r="EN85" s="186" t="s">
        <v>2774</v>
      </c>
      <c r="EO85" s="1" t="s">
        <v>954</v>
      </c>
      <c r="EP85" s="186" t="s">
        <v>2774</v>
      </c>
      <c r="EQ85" s="186" t="s">
        <v>2774</v>
      </c>
      <c r="ER85" s="1" t="s">
        <v>954</v>
      </c>
      <c r="ES85" s="186" t="s">
        <v>2774</v>
      </c>
      <c r="ET85" s="186" t="s">
        <v>2774</v>
      </c>
    </row>
    <row r="86" spans="1:150" x14ac:dyDescent="0.3">
      <c r="A86" s="1"/>
      <c r="B86" s="236" t="s">
        <v>3491</v>
      </c>
      <c r="C86" s="236" t="s">
        <v>954</v>
      </c>
      <c r="D86" s="236" t="s">
        <v>954</v>
      </c>
      <c r="E86" s="236" t="s">
        <v>954</v>
      </c>
      <c r="F86" s="236" t="s">
        <v>954</v>
      </c>
      <c r="G86" s="187"/>
      <c r="H86" s="187" t="s">
        <v>954</v>
      </c>
      <c r="I86" s="187" t="s">
        <v>954</v>
      </c>
      <c r="J86" s="187"/>
      <c r="K86" s="187" t="s">
        <v>954</v>
      </c>
      <c r="L86" s="187" t="s">
        <v>954</v>
      </c>
      <c r="M86" s="187"/>
      <c r="N86" s="187" t="s">
        <v>954</v>
      </c>
      <c r="O86" s="187" t="s">
        <v>954</v>
      </c>
      <c r="P86" s="187"/>
      <c r="Q86" s="187" t="s">
        <v>954</v>
      </c>
      <c r="R86" s="187" t="s">
        <v>954</v>
      </c>
      <c r="S86" s="187"/>
      <c r="T86" s="187" t="s">
        <v>954</v>
      </c>
      <c r="U86" s="187" t="s">
        <v>954</v>
      </c>
      <c r="V86" s="187"/>
      <c r="W86" s="187" t="s">
        <v>954</v>
      </c>
      <c r="X86" s="187" t="s">
        <v>954</v>
      </c>
      <c r="Y86" s="187"/>
      <c r="Z86" s="187" t="s">
        <v>954</v>
      </c>
      <c r="AA86" s="187" t="s">
        <v>954</v>
      </c>
      <c r="AB86" s="187"/>
      <c r="AC86" s="187" t="s">
        <v>954</v>
      </c>
      <c r="AD86" s="187" t="s">
        <v>954</v>
      </c>
      <c r="AE86" s="187"/>
      <c r="AF86" s="187" t="s">
        <v>954</v>
      </c>
      <c r="AG86" s="187" t="s">
        <v>954</v>
      </c>
      <c r="AH86" s="187"/>
      <c r="AI86" s="187" t="s">
        <v>954</v>
      </c>
      <c r="AJ86" s="187" t="s">
        <v>954</v>
      </c>
      <c r="AK86" s="187"/>
      <c r="AL86" s="187" t="s">
        <v>954</v>
      </c>
      <c r="AM86" s="187" t="s">
        <v>954</v>
      </c>
      <c r="AN86" s="187"/>
      <c r="AO86" s="187" t="s">
        <v>954</v>
      </c>
      <c r="AP86" s="187" t="s">
        <v>954</v>
      </c>
      <c r="AQ86" s="187"/>
      <c r="AR86" s="187" t="s">
        <v>954</v>
      </c>
      <c r="AS86" s="187" t="s">
        <v>954</v>
      </c>
      <c r="AT86" s="187"/>
      <c r="AU86" s="187" t="s">
        <v>954</v>
      </c>
      <c r="AV86" s="187" t="s">
        <v>954</v>
      </c>
      <c r="AW86" s="187"/>
      <c r="AX86" s="187" t="s">
        <v>954</v>
      </c>
      <c r="AY86" s="187" t="s">
        <v>954</v>
      </c>
      <c r="AZ86" s="187"/>
      <c r="BA86" s="187" t="s">
        <v>954</v>
      </c>
      <c r="BB86" s="187" t="s">
        <v>954</v>
      </c>
      <c r="BC86" s="187"/>
      <c r="BD86" s="187" t="s">
        <v>954</v>
      </c>
      <c r="BE86" s="187" t="s">
        <v>954</v>
      </c>
      <c r="BF86" s="187"/>
      <c r="BG86" s="187" t="s">
        <v>954</v>
      </c>
      <c r="BH86" s="187" t="s">
        <v>954</v>
      </c>
      <c r="BI86" s="187"/>
      <c r="BJ86" s="187" t="s">
        <v>954</v>
      </c>
      <c r="BK86" s="187" t="s">
        <v>954</v>
      </c>
      <c r="BL86" s="187"/>
      <c r="BM86" s="187" t="s">
        <v>954</v>
      </c>
      <c r="BN86" s="187" t="s">
        <v>954</v>
      </c>
      <c r="BO86" s="187"/>
      <c r="BP86" s="187" t="s">
        <v>954</v>
      </c>
      <c r="BQ86" s="187" t="s">
        <v>954</v>
      </c>
      <c r="BR86" s="187"/>
      <c r="BS86" s="187" t="s">
        <v>954</v>
      </c>
      <c r="BT86" s="187" t="s">
        <v>954</v>
      </c>
      <c r="BU86" s="187"/>
      <c r="BV86" s="187" t="s">
        <v>954</v>
      </c>
      <c r="BW86" s="187" t="s">
        <v>954</v>
      </c>
      <c r="BX86" s="187"/>
      <c r="BY86" s="187" t="s">
        <v>954</v>
      </c>
      <c r="BZ86" s="187" t="s">
        <v>954</v>
      </c>
      <c r="CA86" s="187"/>
      <c r="CB86" s="187" t="s">
        <v>954</v>
      </c>
      <c r="CC86" s="187" t="s">
        <v>954</v>
      </c>
      <c r="CD86" s="187"/>
      <c r="CE86" s="187" t="s">
        <v>954</v>
      </c>
      <c r="CF86" s="187" t="s">
        <v>954</v>
      </c>
      <c r="CG86" s="187"/>
      <c r="CH86" s="187" t="s">
        <v>954</v>
      </c>
      <c r="CI86" s="187" t="s">
        <v>954</v>
      </c>
      <c r="CJ86" s="187"/>
      <c r="CK86" s="187" t="s">
        <v>954</v>
      </c>
      <c r="CL86" s="187" t="s">
        <v>954</v>
      </c>
      <c r="CM86" s="187"/>
      <c r="CN86" s="187" t="s">
        <v>954</v>
      </c>
      <c r="CO86" s="187" t="s">
        <v>954</v>
      </c>
      <c r="CP86" s="187"/>
      <c r="CQ86" s="187" t="s">
        <v>954</v>
      </c>
      <c r="CR86" s="187" t="s">
        <v>954</v>
      </c>
      <c r="CS86" s="187"/>
      <c r="CT86" s="187" t="s">
        <v>954</v>
      </c>
      <c r="CU86" s="187" t="s">
        <v>954</v>
      </c>
      <c r="CV86" s="187"/>
      <c r="CW86" s="187" t="s">
        <v>954</v>
      </c>
      <c r="CX86" s="187" t="s">
        <v>954</v>
      </c>
      <c r="CY86" s="187"/>
      <c r="CZ86" s="187" t="s">
        <v>954</v>
      </c>
      <c r="DA86" s="187" t="s">
        <v>954</v>
      </c>
      <c r="DB86" s="187"/>
      <c r="DC86" s="187" t="s">
        <v>954</v>
      </c>
      <c r="DD86" s="187" t="s">
        <v>954</v>
      </c>
      <c r="DE86" s="187"/>
      <c r="DF86" s="187" t="s">
        <v>954</v>
      </c>
      <c r="DG86" s="187" t="s">
        <v>954</v>
      </c>
      <c r="DH86" s="187"/>
      <c r="DI86" s="187" t="s">
        <v>954</v>
      </c>
      <c r="DJ86" s="187" t="s">
        <v>954</v>
      </c>
      <c r="DK86" s="187"/>
      <c r="DL86" s="187" t="s">
        <v>954</v>
      </c>
      <c r="DM86" s="187" t="s">
        <v>954</v>
      </c>
      <c r="DN86" s="187"/>
      <c r="DO86" s="187" t="s">
        <v>954</v>
      </c>
      <c r="DP86" s="187" t="s">
        <v>954</v>
      </c>
      <c r="DQ86" s="187"/>
      <c r="DR86" s="187" t="s">
        <v>954</v>
      </c>
      <c r="DS86" s="187" t="s">
        <v>954</v>
      </c>
      <c r="DT86" s="187"/>
      <c r="DU86" s="187" t="s">
        <v>954</v>
      </c>
      <c r="DV86" s="187" t="s">
        <v>954</v>
      </c>
      <c r="DW86" s="187"/>
      <c r="DX86" s="187" t="s">
        <v>954</v>
      </c>
      <c r="DY86" s="187" t="s">
        <v>954</v>
      </c>
      <c r="DZ86" s="187"/>
      <c r="EA86" s="187" t="s">
        <v>954</v>
      </c>
      <c r="EB86" s="187" t="s">
        <v>954</v>
      </c>
      <c r="EC86" s="187"/>
      <c r="ED86" s="187" t="s">
        <v>954</v>
      </c>
      <c r="EE86" s="187" t="s">
        <v>954</v>
      </c>
      <c r="EF86" s="187"/>
      <c r="EG86" s="187" t="s">
        <v>954</v>
      </c>
      <c r="EH86" s="187" t="s">
        <v>954</v>
      </c>
      <c r="EI86" s="187"/>
      <c r="EJ86" s="187" t="s">
        <v>954</v>
      </c>
      <c r="EK86" s="187" t="s">
        <v>954</v>
      </c>
      <c r="EL86" s="187"/>
      <c r="EM86" s="187" t="s">
        <v>954</v>
      </c>
      <c r="EN86" s="187" t="s">
        <v>954</v>
      </c>
      <c r="EO86" s="187"/>
      <c r="EP86" s="187" t="s">
        <v>954</v>
      </c>
      <c r="EQ86" s="187" t="s">
        <v>954</v>
      </c>
      <c r="ER86" s="187"/>
      <c r="ES86" s="187" t="s">
        <v>954</v>
      </c>
      <c r="ET86" s="187" t="s">
        <v>954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3492</v>
      </c>
      <c r="C5" s="1"/>
      <c r="D5" s="1"/>
      <c r="E5" s="1"/>
    </row>
    <row r="6" spans="1:7" x14ac:dyDescent="0.3">
      <c r="A6" s="1"/>
      <c r="B6" s="237" t="s">
        <v>17</v>
      </c>
      <c r="C6" s="237"/>
      <c r="D6" s="237" t="s">
        <v>2005</v>
      </c>
      <c r="E6" s="237"/>
    </row>
    <row r="7" spans="1:7" ht="36" customHeight="1" x14ac:dyDescent="0.3">
      <c r="A7" s="1"/>
      <c r="B7" s="189" t="s">
        <v>60</v>
      </c>
      <c r="C7" s="189" t="s">
        <v>567</v>
      </c>
      <c r="D7" s="188" t="s">
        <v>3493</v>
      </c>
      <c r="E7" s="188" t="s">
        <v>3494</v>
      </c>
    </row>
    <row r="8" spans="1:7" x14ac:dyDescent="0.3">
      <c r="A8" s="1"/>
      <c r="B8" s="190" t="s">
        <v>64</v>
      </c>
      <c r="C8" s="190" t="s">
        <v>797</v>
      </c>
      <c r="D8" s="191">
        <v>0</v>
      </c>
      <c r="E8" s="192"/>
    </row>
    <row r="9" spans="1:7" x14ac:dyDescent="0.3">
      <c r="A9" s="1"/>
      <c r="B9" s="190" t="s">
        <v>64</v>
      </c>
      <c r="C9" s="190" t="s">
        <v>798</v>
      </c>
      <c r="D9" s="191">
        <v>0</v>
      </c>
      <c r="E9" s="192"/>
    </row>
    <row r="10" spans="1:7" x14ac:dyDescent="0.3">
      <c r="A10" s="1"/>
      <c r="B10" s="190" t="s">
        <v>64</v>
      </c>
      <c r="C10" s="190" t="s">
        <v>799</v>
      </c>
      <c r="D10" s="191">
        <v>0</v>
      </c>
      <c r="E10" s="192"/>
    </row>
    <row r="11" spans="1:7" x14ac:dyDescent="0.3">
      <c r="A11" s="1"/>
      <c r="B11" s="190" t="s">
        <v>64</v>
      </c>
      <c r="C11" s="190" t="s">
        <v>800</v>
      </c>
      <c r="D11" s="191">
        <v>0</v>
      </c>
      <c r="E11" s="192"/>
    </row>
    <row r="12" spans="1:7" x14ac:dyDescent="0.3">
      <c r="A12" s="1"/>
      <c r="B12" s="190" t="s">
        <v>64</v>
      </c>
      <c r="C12" s="190" t="s">
        <v>801</v>
      </c>
      <c r="D12" s="191">
        <v>0</v>
      </c>
      <c r="E12" s="192"/>
    </row>
    <row r="13" spans="1:7" x14ac:dyDescent="0.3">
      <c r="A13" s="1"/>
      <c r="B13" s="190" t="s">
        <v>64</v>
      </c>
      <c r="C13" s="190" t="s">
        <v>802</v>
      </c>
      <c r="D13" s="191">
        <v>0</v>
      </c>
      <c r="E13" s="192"/>
    </row>
    <row r="14" spans="1:7" x14ac:dyDescent="0.3">
      <c r="A14" s="1"/>
      <c r="B14" s="190" t="s">
        <v>64</v>
      </c>
      <c r="C14" s="190" t="s">
        <v>803</v>
      </c>
      <c r="D14" s="191">
        <v>0</v>
      </c>
      <c r="E14" s="192"/>
    </row>
    <row r="15" spans="1:7" x14ac:dyDescent="0.3">
      <c r="A15" s="1"/>
      <c r="B15" s="190" t="s">
        <v>64</v>
      </c>
      <c r="C15" s="190" t="s">
        <v>804</v>
      </c>
      <c r="D15" s="191">
        <v>0</v>
      </c>
      <c r="E15" s="192"/>
    </row>
    <row r="16" spans="1:7" x14ac:dyDescent="0.3">
      <c r="A16" s="1"/>
      <c r="B16" s="190" t="s">
        <v>64</v>
      </c>
      <c r="C16" s="190" t="s">
        <v>805</v>
      </c>
      <c r="D16" s="191">
        <v>0</v>
      </c>
      <c r="E16" s="192"/>
    </row>
    <row r="17" spans="1:5" x14ac:dyDescent="0.3">
      <c r="A17" s="1"/>
      <c r="B17" s="190" t="s">
        <v>64</v>
      </c>
      <c r="C17" s="190" t="s">
        <v>806</v>
      </c>
      <c r="D17" s="191">
        <v>0</v>
      </c>
      <c r="E17" s="192"/>
    </row>
    <row r="18" spans="1:5" x14ac:dyDescent="0.3">
      <c r="A18" s="1"/>
      <c r="B18" s="190" t="s">
        <v>64</v>
      </c>
      <c r="C18" s="190" t="s">
        <v>807</v>
      </c>
      <c r="D18" s="191">
        <v>0</v>
      </c>
      <c r="E18" s="192"/>
    </row>
    <row r="19" spans="1:5" x14ac:dyDescent="0.3">
      <c r="A19" s="1"/>
      <c r="B19" s="190" t="s">
        <v>64</v>
      </c>
      <c r="C19" s="190" t="s">
        <v>808</v>
      </c>
      <c r="D19" s="191">
        <v>0</v>
      </c>
      <c r="E19" s="192"/>
    </row>
    <row r="20" spans="1:5" x14ac:dyDescent="0.3">
      <c r="A20" s="1"/>
      <c r="B20" s="190" t="s">
        <v>64</v>
      </c>
      <c r="C20" s="190" t="s">
        <v>809</v>
      </c>
      <c r="D20" s="191">
        <v>0</v>
      </c>
      <c r="E20" s="192"/>
    </row>
    <row r="21" spans="1:5" x14ac:dyDescent="0.3">
      <c r="A21" s="1"/>
      <c r="B21" s="190" t="s">
        <v>64</v>
      </c>
      <c r="C21" s="190" t="s">
        <v>810</v>
      </c>
      <c r="D21" s="191">
        <v>0</v>
      </c>
      <c r="E21" s="192"/>
    </row>
    <row r="22" spans="1:5" x14ac:dyDescent="0.3">
      <c r="A22" s="1"/>
      <c r="B22" s="190" t="s">
        <v>64</v>
      </c>
      <c r="C22" s="190" t="s">
        <v>811</v>
      </c>
      <c r="D22" s="191">
        <v>0</v>
      </c>
      <c r="E22" s="192"/>
    </row>
    <row r="23" spans="1:5" x14ac:dyDescent="0.3">
      <c r="A23" s="1"/>
      <c r="B23" s="190" t="s">
        <v>64</v>
      </c>
      <c r="C23" s="190" t="s">
        <v>812</v>
      </c>
      <c r="D23" s="191">
        <v>0</v>
      </c>
      <c r="E23" s="192"/>
    </row>
    <row r="24" spans="1:5" x14ac:dyDescent="0.3">
      <c r="A24" s="1"/>
      <c r="B24" s="190" t="s">
        <v>64</v>
      </c>
      <c r="C24" s="190" t="s">
        <v>813</v>
      </c>
      <c r="D24" s="191">
        <v>0</v>
      </c>
      <c r="E24" s="192"/>
    </row>
    <row r="25" spans="1:5" x14ac:dyDescent="0.3">
      <c r="A25" s="1"/>
      <c r="B25" s="190" t="s">
        <v>64</v>
      </c>
      <c r="C25" s="190" t="s">
        <v>814</v>
      </c>
      <c r="D25" s="191">
        <v>0</v>
      </c>
      <c r="E25" s="192"/>
    </row>
    <row r="26" spans="1:5" x14ac:dyDescent="0.3">
      <c r="A26" s="1"/>
      <c r="B26" s="190" t="s">
        <v>64</v>
      </c>
      <c r="C26" s="190" t="s">
        <v>815</v>
      </c>
      <c r="D26" s="191">
        <v>0</v>
      </c>
      <c r="E26" s="192"/>
    </row>
    <row r="27" spans="1:5" x14ac:dyDescent="0.3">
      <c r="A27" s="1"/>
      <c r="B27" s="190" t="s">
        <v>64</v>
      </c>
      <c r="C27" s="190" t="s">
        <v>816</v>
      </c>
      <c r="D27" s="191">
        <v>0</v>
      </c>
      <c r="E27" s="192"/>
    </row>
    <row r="28" spans="1:5" x14ac:dyDescent="0.3">
      <c r="A28" s="1"/>
      <c r="B28" s="190" t="s">
        <v>64</v>
      </c>
      <c r="C28" s="190" t="s">
        <v>817</v>
      </c>
      <c r="D28" s="191">
        <v>0</v>
      </c>
      <c r="E28" s="192"/>
    </row>
    <row r="29" spans="1:5" x14ac:dyDescent="0.3">
      <c r="A29" s="1"/>
      <c r="B29" s="190" t="s">
        <v>64</v>
      </c>
      <c r="C29" s="190" t="s">
        <v>818</v>
      </c>
      <c r="D29" s="191">
        <v>0</v>
      </c>
      <c r="E29" s="192"/>
    </row>
    <row r="30" spans="1:5" x14ac:dyDescent="0.3">
      <c r="A30" s="1"/>
      <c r="B30" s="190" t="s">
        <v>64</v>
      </c>
      <c r="C30" s="190" t="s">
        <v>819</v>
      </c>
      <c r="D30" s="191">
        <v>0</v>
      </c>
      <c r="E30" s="192"/>
    </row>
    <row r="31" spans="1:5" x14ac:dyDescent="0.3">
      <c r="A31" s="1"/>
      <c r="B31" s="190" t="s">
        <v>64</v>
      </c>
      <c r="C31" s="190" t="s">
        <v>820</v>
      </c>
      <c r="D31" s="191">
        <v>0</v>
      </c>
      <c r="E31" s="192"/>
    </row>
    <row r="32" spans="1:5" x14ac:dyDescent="0.3">
      <c r="A32" s="1"/>
      <c r="B32" s="190" t="s">
        <v>64</v>
      </c>
      <c r="C32" s="190" t="s">
        <v>821</v>
      </c>
      <c r="D32" s="191">
        <v>0</v>
      </c>
      <c r="E32" s="192"/>
    </row>
    <row r="33" spans="1:5" x14ac:dyDescent="0.3">
      <c r="A33" s="1"/>
      <c r="B33" s="190" t="s">
        <v>64</v>
      </c>
      <c r="C33" s="190" t="s">
        <v>822</v>
      </c>
      <c r="D33" s="191">
        <v>0</v>
      </c>
      <c r="E33" s="192"/>
    </row>
    <row r="34" spans="1:5" x14ac:dyDescent="0.3">
      <c r="A34" s="1"/>
      <c r="B34" s="190" t="s">
        <v>64</v>
      </c>
      <c r="C34" s="190" t="s">
        <v>823</v>
      </c>
      <c r="D34" s="191">
        <v>0</v>
      </c>
      <c r="E34" s="192"/>
    </row>
    <row r="35" spans="1:5" x14ac:dyDescent="0.3">
      <c r="A35" s="1"/>
      <c r="B35" s="190" t="s">
        <v>64</v>
      </c>
      <c r="C35" s="190" t="s">
        <v>824</v>
      </c>
      <c r="D35" s="191">
        <v>0</v>
      </c>
      <c r="E35" s="192"/>
    </row>
    <row r="36" spans="1:5" x14ac:dyDescent="0.3">
      <c r="A36" s="1"/>
      <c r="B36" s="190" t="s">
        <v>64</v>
      </c>
      <c r="C36" s="190" t="s">
        <v>825</v>
      </c>
      <c r="D36" s="191">
        <v>0</v>
      </c>
      <c r="E36" s="192"/>
    </row>
    <row r="37" spans="1:5" x14ac:dyDescent="0.3">
      <c r="A37" s="1"/>
      <c r="B37" s="190" t="s">
        <v>64</v>
      </c>
      <c r="C37" s="190" t="s">
        <v>826</v>
      </c>
      <c r="D37" s="191">
        <v>0</v>
      </c>
      <c r="E37" s="192"/>
    </row>
    <row r="38" spans="1:5" x14ac:dyDescent="0.3">
      <c r="A38" s="1"/>
      <c r="B38" s="190" t="s">
        <v>64</v>
      </c>
      <c r="C38" s="190" t="s">
        <v>827</v>
      </c>
      <c r="D38" s="191">
        <v>0</v>
      </c>
      <c r="E38" s="192"/>
    </row>
    <row r="39" spans="1:5" x14ac:dyDescent="0.3">
      <c r="A39" s="1"/>
      <c r="B39" s="190" t="s">
        <v>64</v>
      </c>
      <c r="C39" s="190" t="s">
        <v>828</v>
      </c>
      <c r="D39" s="191">
        <v>0</v>
      </c>
      <c r="E39" s="192"/>
    </row>
    <row r="40" spans="1:5" x14ac:dyDescent="0.3">
      <c r="A40" s="1"/>
      <c r="B40" s="190" t="s">
        <v>64</v>
      </c>
      <c r="C40" s="190" t="s">
        <v>829</v>
      </c>
      <c r="D40" s="191">
        <v>0</v>
      </c>
      <c r="E40" s="192"/>
    </row>
    <row r="41" spans="1:5" x14ac:dyDescent="0.3">
      <c r="A41" s="1"/>
      <c r="B41" s="190" t="s">
        <v>64</v>
      </c>
      <c r="C41" s="190" t="s">
        <v>830</v>
      </c>
      <c r="D41" s="191">
        <v>0</v>
      </c>
      <c r="E41" s="192"/>
    </row>
    <row r="42" spans="1:5" x14ac:dyDescent="0.3">
      <c r="A42" s="1"/>
      <c r="B42" s="190" t="s">
        <v>64</v>
      </c>
      <c r="C42" s="190" t="s">
        <v>831</v>
      </c>
      <c r="D42" s="191">
        <v>0</v>
      </c>
      <c r="E42" s="192"/>
    </row>
    <row r="43" spans="1:5" x14ac:dyDescent="0.3">
      <c r="A43" s="1"/>
      <c r="B43" s="190" t="s">
        <v>64</v>
      </c>
      <c r="C43" s="190" t="s">
        <v>832</v>
      </c>
      <c r="D43" s="191">
        <v>0</v>
      </c>
      <c r="E43" s="192"/>
    </row>
    <row r="44" spans="1:5" x14ac:dyDescent="0.3">
      <c r="A44" s="1"/>
      <c r="B44" s="190" t="s">
        <v>64</v>
      </c>
      <c r="C44" s="190" t="s">
        <v>833</v>
      </c>
      <c r="D44" s="191">
        <v>0</v>
      </c>
      <c r="E44" s="192"/>
    </row>
    <row r="45" spans="1:5" x14ac:dyDescent="0.3">
      <c r="A45" s="1"/>
      <c r="B45" s="190" t="s">
        <v>64</v>
      </c>
      <c r="C45" s="190" t="s">
        <v>834</v>
      </c>
      <c r="D45" s="191">
        <v>0</v>
      </c>
      <c r="E45" s="192"/>
    </row>
    <row r="46" spans="1:5" x14ac:dyDescent="0.3">
      <c r="A46" s="1"/>
      <c r="B46" s="190" t="s">
        <v>64</v>
      </c>
      <c r="C46" s="190" t="s">
        <v>835</v>
      </c>
      <c r="D46" s="191">
        <v>0</v>
      </c>
      <c r="E46" s="192"/>
    </row>
    <row r="47" spans="1:5" x14ac:dyDescent="0.3">
      <c r="A47" s="1"/>
      <c r="B47" s="190" t="s">
        <v>64</v>
      </c>
      <c r="C47" s="190" t="s">
        <v>836</v>
      </c>
      <c r="D47" s="191">
        <v>0</v>
      </c>
      <c r="E47" s="192"/>
    </row>
    <row r="48" spans="1:5" x14ac:dyDescent="0.3">
      <c r="A48" s="1"/>
      <c r="B48" s="190" t="s">
        <v>64</v>
      </c>
      <c r="C48" s="190" t="s">
        <v>837</v>
      </c>
      <c r="D48" s="191">
        <v>0</v>
      </c>
      <c r="E48" s="192"/>
    </row>
    <row r="49" spans="1:5" x14ac:dyDescent="0.3">
      <c r="A49" s="1"/>
      <c r="B49" s="190" t="s">
        <v>64</v>
      </c>
      <c r="C49" s="190" t="s">
        <v>838</v>
      </c>
      <c r="D49" s="191">
        <v>0</v>
      </c>
      <c r="E49" s="192"/>
    </row>
    <row r="50" spans="1:5" x14ac:dyDescent="0.3">
      <c r="A50" s="1"/>
      <c r="B50" s="190" t="s">
        <v>64</v>
      </c>
      <c r="C50" s="190" t="s">
        <v>839</v>
      </c>
      <c r="D50" s="191">
        <v>0</v>
      </c>
      <c r="E50" s="192"/>
    </row>
    <row r="51" spans="1:5" x14ac:dyDescent="0.3">
      <c r="A51" s="1"/>
      <c r="B51" s="190" t="s">
        <v>64</v>
      </c>
      <c r="C51" s="190" t="s">
        <v>840</v>
      </c>
      <c r="D51" s="191">
        <v>0</v>
      </c>
      <c r="E51" s="192"/>
    </row>
    <row r="52" spans="1:5" x14ac:dyDescent="0.3">
      <c r="A52" s="1"/>
      <c r="B52" s="190" t="s">
        <v>64</v>
      </c>
      <c r="C52" s="190" t="s">
        <v>841</v>
      </c>
      <c r="D52" s="191">
        <v>0</v>
      </c>
      <c r="E52" s="192"/>
    </row>
    <row r="53" spans="1:5" x14ac:dyDescent="0.3">
      <c r="A53" s="1"/>
      <c r="B53" s="190" t="s">
        <v>64</v>
      </c>
      <c r="C53" s="190" t="s">
        <v>842</v>
      </c>
      <c r="D53" s="191">
        <v>0</v>
      </c>
      <c r="E53" s="192"/>
    </row>
    <row r="54" spans="1:5" x14ac:dyDescent="0.3">
      <c r="A54" s="1"/>
      <c r="B54" s="190" t="s">
        <v>64</v>
      </c>
      <c r="C54" s="190" t="s">
        <v>843</v>
      </c>
      <c r="D54" s="191">
        <v>0</v>
      </c>
      <c r="E54" s="192"/>
    </row>
    <row r="55" spans="1:5" x14ac:dyDescent="0.3">
      <c r="A55" s="1"/>
      <c r="B55" s="190" t="s">
        <v>64</v>
      </c>
      <c r="C55" s="190" t="s">
        <v>65</v>
      </c>
      <c r="D55" s="191">
        <v>0</v>
      </c>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954</v>
      </c>
      <c r="C5" s="1"/>
    </row>
    <row r="6" spans="1:7" ht="34.950000000000003" customHeight="1" x14ac:dyDescent="0.3">
      <c r="A6" s="1"/>
      <c r="B6" s="3" t="s">
        <v>3495</v>
      </c>
      <c r="C6" s="3" t="s">
        <v>3496</v>
      </c>
    </row>
    <row r="7" spans="1:7" ht="39.6" x14ac:dyDescent="0.3">
      <c r="B7" s="87">
        <v>1</v>
      </c>
      <c r="C7" s="6" t="s">
        <v>3503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954</v>
      </c>
      <c r="C5" s="1"/>
    </row>
    <row r="6" spans="1:7" ht="34.950000000000003" customHeight="1" x14ac:dyDescent="0.3">
      <c r="A6" s="1"/>
      <c r="B6" s="3" t="s">
        <v>3495</v>
      </c>
      <c r="C6" s="3" t="s">
        <v>3497</v>
      </c>
    </row>
    <row r="7" spans="1:7" ht="45" customHeight="1" x14ac:dyDescent="0.3">
      <c r="A7" s="1"/>
      <c r="B7" s="87">
        <v>1</v>
      </c>
      <c r="C7" s="6" t="s">
        <v>3504</v>
      </c>
    </row>
    <row r="8" spans="1:7" ht="33" customHeight="1" x14ac:dyDescent="0.3">
      <c r="B8" s="87">
        <v>2</v>
      </c>
      <c r="C8" s="6" t="s">
        <v>3498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2025-06-19T14:51:51Z</dcterms:created>
  <dcterms:modified xsi:type="dcterms:W3CDTF">2025-06-19T14:51:53Z</dcterms:modified>
</cp:coreProperties>
</file>